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NĂM 2021\Tổng hợp 128\"/>
    </mc:Choice>
  </mc:AlternateContent>
  <bookViews>
    <workbookView xWindow="0" yWindow="0" windowWidth="20490" windowHeight="7650"/>
  </bookViews>
  <sheets>
    <sheet name="Tổng hợp" sheetId="2" r:id="rId1"/>
    <sheet name="An Giang" sheetId="3" r:id="rId2"/>
    <sheet name="Bà Rịa - Vũng Tàu" sheetId="4" r:id="rId3"/>
    <sheet name="Bắc Giang" sheetId="5" r:id="rId4"/>
    <sheet name="Bạc Liêu" sheetId="6" r:id="rId5"/>
    <sheet name="Bắc Ninh" sheetId="7" r:id="rId6"/>
    <sheet name="Bắc Kạn" sheetId="8" r:id="rId7"/>
    <sheet name="Bến Tre" sheetId="9" r:id="rId8"/>
    <sheet name="Bình Dương" sheetId="10" r:id="rId9"/>
    <sheet name="Bình Phước" sheetId="11" r:id="rId10"/>
    <sheet name="Bình Định" sheetId="12" r:id="rId11"/>
    <sheet name="Bình Thuận" sheetId="13" r:id="rId12"/>
    <sheet name="Cà Mau" sheetId="14" r:id="rId13"/>
    <sheet name="Cần Thơ" sheetId="15" r:id="rId14"/>
    <sheet name="Cao Bằng" sheetId="16" r:id="rId15"/>
    <sheet name="Đà Nẵng" sheetId="17" r:id="rId16"/>
    <sheet name="Đắk Lắk" sheetId="18" r:id="rId17"/>
    <sheet name="Đắk Nông" sheetId="19" r:id="rId18"/>
    <sheet name="Điện Biên" sheetId="20" r:id="rId19"/>
    <sheet name="Đồng Nai" sheetId="21" r:id="rId20"/>
    <sheet name="Đồng Tháp" sheetId="22" r:id="rId21"/>
    <sheet name="Gia Lai" sheetId="23" r:id="rId22"/>
    <sheet name="Hà Giang" sheetId="24" r:id="rId23"/>
    <sheet name="Hải Dương" sheetId="25" r:id="rId24"/>
    <sheet name="Hà Nội" sheetId="26" r:id="rId25"/>
    <sheet name="Hà Nam" sheetId="27" r:id="rId26"/>
    <sheet name="Hà Tĩnh" sheetId="28" r:id="rId27"/>
    <sheet name="Hải Phòng" sheetId="29" r:id="rId28"/>
    <sheet name="Hậu Giang" sheetId="30" r:id="rId29"/>
    <sheet name="Hòa Bình" sheetId="31" r:id="rId30"/>
    <sheet name="Hưng Yên" sheetId="32" r:id="rId31"/>
    <sheet name="Khánh Hòa" sheetId="33" r:id="rId32"/>
    <sheet name="Kiên Giang" sheetId="34" r:id="rId33"/>
    <sheet name="Kon Tum" sheetId="35" r:id="rId34"/>
    <sheet name="Lai Châu" sheetId="36" r:id="rId35"/>
    <sheet name="Lâm Đồng" sheetId="37" r:id="rId36"/>
    <sheet name="Lào Cai" sheetId="38" r:id="rId37"/>
    <sheet name="Lạng Sơn" sheetId="39" r:id="rId38"/>
    <sheet name="Long An" sheetId="40" r:id="rId39"/>
    <sheet name="Nam Định" sheetId="41" r:id="rId40"/>
    <sheet name="Nghệ An" sheetId="42" r:id="rId41"/>
    <sheet name="Ninh Bình" sheetId="43" r:id="rId42"/>
    <sheet name="Ninh Thuận" sheetId="44" r:id="rId43"/>
    <sheet name="Phú Thọ" sheetId="45" r:id="rId44"/>
    <sheet name="Phú Yên" sheetId="46" r:id="rId45"/>
    <sheet name="Quảng Bình" sheetId="47" r:id="rId46"/>
    <sheet name="Quảng Nam" sheetId="48" r:id="rId47"/>
    <sheet name="Quảng Ngãi" sheetId="49" r:id="rId48"/>
    <sheet name="Quảng Ninh" sheetId="50" r:id="rId49"/>
    <sheet name="Quảng Trị" sheetId="51" r:id="rId50"/>
    <sheet name="Sóc Trăng" sheetId="52" r:id="rId51"/>
    <sheet name="Sơn La" sheetId="53" r:id="rId52"/>
    <sheet name="Tây Ninh" sheetId="54" r:id="rId53"/>
    <sheet name="Thái Bình" sheetId="55" r:id="rId54"/>
    <sheet name="Thanh Hóa" sheetId="56" r:id="rId55"/>
    <sheet name="TT Huế" sheetId="57" r:id="rId56"/>
    <sheet name="Thái Nguyên" sheetId="58" r:id="rId57"/>
    <sheet name="Tiền Giang" sheetId="59" r:id="rId58"/>
    <sheet name="TP HCM" sheetId="60" r:id="rId59"/>
    <sheet name="Trà Vinh" sheetId="61" r:id="rId60"/>
    <sheet name="Tuyên Quang" sheetId="62" r:id="rId61"/>
    <sheet name="Vĩnh Long" sheetId="63" r:id="rId62"/>
    <sheet name="Vĩnh Phúc" sheetId="64" r:id="rId63"/>
    <sheet name="Yên Bái" sheetId="65" r:id="rId64"/>
  </sheets>
  <definedNames>
    <definedName name="_xlnm._FilterDatabase" localSheetId="0" hidden="1">'Tổng hợp'!$A$4:$Y$69</definedName>
    <definedName name="Z_393A0FED_BBAD_45A8_9BAA_2F7BFE336020_.wvu.FilterData" localSheetId="0" hidden="1">'Tổng hợp'!$E$4:$H$25</definedName>
    <definedName name="Z_57985D08_EAA3_4548_8A0A_55E776642320_.wvu.FilterData" localSheetId="0" hidden="1">'Tổng hợp'!$C$4:$H$69</definedName>
    <definedName name="Z_59DD14AD_FDEE_4ECC_AD0A_9331AEAAD8D2_.wvu.FilterData" localSheetId="9" hidden="1">'Bình Phước'!$A$10:$Z$131</definedName>
    <definedName name="Z_59DD14AD_FDEE_4ECC_AD0A_9331AEAAD8D2_.wvu.FilterData" localSheetId="11" hidden="1">'Bình Thuận'!$A$11:$D$144</definedName>
    <definedName name="Z_59DD14AD_FDEE_4ECC_AD0A_9331AEAAD8D2_.wvu.FilterData" localSheetId="43" hidden="1">'Phú Thọ'!$D$7:$D$245</definedName>
    <definedName name="Z_59DD14AD_FDEE_4ECC_AD0A_9331AEAAD8D2_.wvu.FilterData" localSheetId="0" hidden="1">'Tổng hợp'!$C$3:$I$73</definedName>
    <definedName name="Z_7980A292_7EB6_4A03_B394_3A06E2A5FD81_.wvu.FilterData" localSheetId="0" hidden="1">'Tổng hợp'!$H$73</definedName>
    <definedName name="Z_8983298A_EAA0_4F03_B60E_1202618D44A0_.wvu.FilterData" localSheetId="0" hidden="1">'Tổng hợp'!$C$3:$I$68</definedName>
    <definedName name="Z_A514625E_4F24_45B9_BE55_A61F93563B72_.wvu.FilterData" localSheetId="0" hidden="1">'Tổng hợp'!$C$3:$I$68</definedName>
    <definedName name="Z_FA03BA1C_F642_4F22_9502_51C7B7018870_.wvu.FilterData" localSheetId="0" hidden="1">'Tổng hợp'!$E$71:$H$71</definedName>
  </definedNames>
  <calcPr calcId="162913"/>
  <customWorkbookViews>
    <customWorkbookView name="Bộ lọc 2" guid="{A514625E-4F24-45B9-BE55-A61F93563B72}" maximized="1" windowWidth="0" windowHeight="0" activeSheetId="0"/>
    <customWorkbookView name="Bộ lọc 1" guid="{59DD14AD-FDEE-4ECC-AD0A-9331AEAAD8D2}" maximized="1" windowWidth="0" windowHeight="0" activeSheetId="0"/>
    <customWorkbookView name="Bộ lọc 4" guid="{FA03BA1C-F642-4F22-9502-51C7B7018870}" maximized="1" windowWidth="0" windowHeight="0" activeSheetId="0"/>
    <customWorkbookView name="Bộ lọc 3" guid="{8983298A-EAA0-4F03-B60E-1202618D44A0}" maximized="1" windowWidth="0" windowHeight="0" activeSheetId="0"/>
    <customWorkbookView name="Bộ lọc 6" guid="{393A0FED-BBAD-45A8-9BAA-2F7BFE336020}" maximized="1" windowWidth="0" windowHeight="0" activeSheetId="0"/>
    <customWorkbookView name="Bộ lọc 5" guid="{7980A292-7EB6-4A03-B394-3A06E2A5FD81}" maximized="1" windowWidth="0" windowHeight="0" activeSheetId="0"/>
    <customWorkbookView name="Bộ lọc 7" guid="{57985D08-EAA3-4548-8A0A-55E77664232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61" l="1"/>
  <c r="B212" i="53"/>
  <c r="B213" i="53" s="1"/>
  <c r="B214" i="53" s="1"/>
  <c r="B215" i="53" s="1"/>
  <c r="B216" i="53" s="1"/>
  <c r="B217" i="53" s="1"/>
  <c r="B218" i="53" s="1"/>
  <c r="B219" i="53" s="1"/>
  <c r="B220" i="53" s="1"/>
  <c r="B221" i="53" s="1"/>
  <c r="B222" i="53" s="1"/>
  <c r="B223" i="53" s="1"/>
  <c r="B224" i="53" s="1"/>
  <c r="B211" i="53"/>
  <c r="B210" i="53"/>
  <c r="B181" i="53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B192" i="53" s="1"/>
  <c r="B193" i="53" s="1"/>
  <c r="B194" i="53" s="1"/>
  <c r="B195" i="53" s="1"/>
  <c r="B196" i="53" s="1"/>
  <c r="B197" i="53" s="1"/>
  <c r="B198" i="53" s="1"/>
  <c r="B199" i="53" s="1"/>
  <c r="B200" i="53" s="1"/>
  <c r="B201" i="53" s="1"/>
  <c r="B202" i="53" s="1"/>
  <c r="B203" i="53" s="1"/>
  <c r="B204" i="53" s="1"/>
  <c r="B205" i="53" s="1"/>
  <c r="B206" i="53" s="1"/>
  <c r="B207" i="53" s="1"/>
  <c r="B180" i="53"/>
  <c r="B165" i="53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7" i="53" s="1"/>
  <c r="B153" i="53"/>
  <c r="B154" i="53" s="1"/>
  <c r="B155" i="53" s="1"/>
  <c r="B156" i="53" s="1"/>
  <c r="B157" i="53" s="1"/>
  <c r="B158" i="53" s="1"/>
  <c r="B159" i="53" s="1"/>
  <c r="B160" i="53" s="1"/>
  <c r="B161" i="53" s="1"/>
  <c r="B162" i="53" s="1"/>
  <c r="B152" i="53"/>
  <c r="B131" i="53"/>
  <c r="B132" i="53" s="1"/>
  <c r="B133" i="53" s="1"/>
  <c r="B134" i="53" s="1"/>
  <c r="B135" i="53" s="1"/>
  <c r="B136" i="53" s="1"/>
  <c r="B137" i="53" s="1"/>
  <c r="B138" i="53" s="1"/>
  <c r="B139" i="53" s="1"/>
  <c r="B140" i="53" s="1"/>
  <c r="B113" i="53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B112" i="53"/>
  <c r="B111" i="53"/>
  <c r="B95" i="53"/>
  <c r="B96" i="53" s="1"/>
  <c r="B97" i="53" s="1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94" i="53"/>
  <c r="B72" i="53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71" i="53"/>
  <c r="B56" i="53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55" i="53"/>
  <c r="B12" i="53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1" i="53"/>
  <c r="B4" i="41"/>
  <c r="E4" i="15"/>
  <c r="D4" i="15"/>
  <c r="C4" i="15"/>
  <c r="B4" i="15"/>
  <c r="F1" i="5"/>
  <c r="D68" i="2"/>
  <c r="H67" i="2"/>
  <c r="G67" i="2"/>
  <c r="F67" i="2"/>
  <c r="E67" i="2"/>
  <c r="D66" i="2"/>
  <c r="D65" i="2"/>
  <c r="G63" i="2"/>
  <c r="F63" i="2"/>
  <c r="E63" i="2"/>
  <c r="D62" i="2"/>
  <c r="D60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1" i="2"/>
  <c r="D40" i="2"/>
  <c r="D39" i="2"/>
  <c r="D38" i="2"/>
  <c r="D37" i="2"/>
  <c r="D36" i="2"/>
  <c r="D35" i="2"/>
  <c r="D34" i="2"/>
  <c r="D33" i="2"/>
  <c r="D32" i="2"/>
  <c r="D31" i="2"/>
  <c r="D30" i="2"/>
  <c r="D28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9" i="2"/>
  <c r="D8" i="2"/>
  <c r="D7" i="2"/>
  <c r="D6" i="2"/>
  <c r="D5" i="2"/>
  <c r="D116" i="61"/>
  <c r="D111" i="61"/>
  <c r="D94" i="61"/>
  <c r="D77" i="61"/>
  <c r="D60" i="61"/>
  <c r="D42" i="61"/>
  <c r="D25" i="61"/>
  <c r="D8" i="61"/>
  <c r="D106" i="61"/>
  <c r="D88" i="61"/>
  <c r="D67" i="61"/>
  <c r="D46" i="61"/>
  <c r="D11" i="61"/>
  <c r="D119" i="61"/>
  <c r="D33" i="61"/>
  <c r="D30" i="61"/>
  <c r="D114" i="61"/>
  <c r="D96" i="61"/>
  <c r="D79" i="61"/>
  <c r="D62" i="61"/>
  <c r="D45" i="61"/>
  <c r="D27" i="61"/>
  <c r="D10" i="61"/>
  <c r="D108" i="61"/>
  <c r="D91" i="61"/>
  <c r="D74" i="61"/>
  <c r="D57" i="61"/>
  <c r="D39" i="61"/>
  <c r="D107" i="61"/>
  <c r="D90" i="61"/>
  <c r="D73" i="61"/>
  <c r="D55" i="61"/>
  <c r="D38" i="61"/>
  <c r="D21" i="61"/>
  <c r="C4" i="61"/>
  <c r="D101" i="61"/>
  <c r="D84" i="61"/>
  <c r="D63" i="61"/>
  <c r="D37" i="61"/>
  <c r="B4" i="61"/>
  <c r="D76" i="61"/>
  <c r="D24" i="61"/>
  <c r="D18" i="61"/>
  <c r="D109" i="61"/>
  <c r="D92" i="61"/>
  <c r="D75" i="61"/>
  <c r="D58" i="61"/>
  <c r="D40" i="61"/>
  <c r="D23" i="61"/>
  <c r="E4" i="61"/>
  <c r="D103" i="61"/>
  <c r="D86" i="61"/>
  <c r="D69" i="61"/>
  <c r="D52" i="61"/>
  <c r="D26" i="61"/>
  <c r="D120" i="61"/>
  <c r="D102" i="61"/>
  <c r="D85" i="61"/>
  <c r="D68" i="61"/>
  <c r="D51" i="61"/>
  <c r="D34" i="61"/>
  <c r="D16" i="61"/>
  <c r="D115" i="61"/>
  <c r="D97" i="61"/>
  <c r="D80" i="61"/>
  <c r="D59" i="61"/>
  <c r="D28" i="61"/>
  <c r="D35" i="61"/>
  <c r="D54" i="61"/>
  <c r="D15" i="61"/>
  <c r="D4" i="61"/>
  <c r="D104" i="61"/>
  <c r="D87" i="61"/>
  <c r="D70" i="61"/>
  <c r="D53" i="61"/>
  <c r="D36" i="61"/>
  <c r="D19" i="61"/>
  <c r="D117" i="61"/>
  <c r="D99" i="61"/>
  <c r="D82" i="61"/>
  <c r="D65" i="61"/>
  <c r="D48" i="61"/>
  <c r="D22" i="61"/>
  <c r="D98" i="61"/>
  <c r="D81" i="61"/>
  <c r="D64" i="61"/>
  <c r="D47" i="61"/>
  <c r="D29" i="61"/>
  <c r="D12" i="61"/>
  <c r="D110" i="61"/>
  <c r="D93" i="61"/>
  <c r="D72" i="61"/>
  <c r="D50" i="61"/>
  <c r="D20" i="61"/>
  <c r="D13" i="61"/>
  <c r="D41" i="61"/>
  <c r="D7" i="61"/>
  <c r="D118" i="61"/>
  <c r="D100" i="61"/>
  <c r="D83" i="61"/>
  <c r="D66" i="61"/>
  <c r="D49" i="61"/>
  <c r="D31" i="61"/>
  <c r="D14" i="61"/>
  <c r="D112" i="61"/>
  <c r="D95" i="61"/>
  <c r="D78" i="61"/>
  <c r="D61" i="61"/>
  <c r="D43" i="61"/>
  <c r="D9" i="61"/>
  <c r="D63" i="2" l="1"/>
  <c r="H64" i="2"/>
  <c r="H69" i="2" s="1"/>
  <c r="G64" i="2"/>
  <c r="E64" i="2"/>
  <c r="E69" i="2" s="1"/>
  <c r="F64" i="2"/>
  <c r="F69" i="2"/>
  <c r="G69" i="2"/>
  <c r="D67" i="2"/>
  <c r="D69" i="2" s="1"/>
</calcChain>
</file>

<file path=xl/sharedStrings.xml><?xml version="1.0" encoding="utf-8"?>
<sst xmlns="http://schemas.openxmlformats.org/spreadsheetml/2006/main" count="21795" uniqueCount="9009">
  <si>
    <t>STT</t>
  </si>
  <si>
    <t>An Giang</t>
  </si>
  <si>
    <t>Bà Rịa – Vũng Tàu</t>
  </si>
  <si>
    <t>Bắc Giang</t>
  </si>
  <si>
    <t>Bắc Kạn</t>
  </si>
  <si>
    <t>Bạc Liêu</t>
  </si>
  <si>
    <t>Bắc Ninh</t>
  </si>
  <si>
    <t>Bến Tre</t>
  </si>
  <si>
    <t>Bình Định</t>
  </si>
  <si>
    <t>Bình Dương</t>
  </si>
  <si>
    <t>Bình Phước</t>
  </si>
  <si>
    <t>Bình Thuận</t>
  </si>
  <si>
    <t>Cà Mau</t>
  </si>
  <si>
    <t>Cần Thơ</t>
  </si>
  <si>
    <t>Cao Bằng</t>
  </si>
  <si>
    <t>Đà Nẵng</t>
  </si>
  <si>
    <t>Đắk Lắk</t>
  </si>
  <si>
    <t>Đắk Nông</t>
  </si>
  <si>
    <t>Điện Biên</t>
  </si>
  <si>
    <t>Đồng Nai</t>
  </si>
  <si>
    <t>Đồng Tháp</t>
  </si>
  <si>
    <t>Gia Lai</t>
  </si>
  <si>
    <t>Hà Giang</t>
  </si>
  <si>
    <t>Hà Nam</t>
  </si>
  <si>
    <t>Hà Nội</t>
  </si>
  <si>
    <t>Hà Tĩnh</t>
  </si>
  <si>
    <t>Hải Phòng</t>
  </si>
  <si>
    <t>Hậu Giang</t>
  </si>
  <si>
    <t>Hòa Bình</t>
  </si>
  <si>
    <t>Hưng Yên</t>
  </si>
  <si>
    <t>Khánh Hòa</t>
  </si>
  <si>
    <t>Kiên Giang</t>
  </si>
  <si>
    <t>Kon Tum</t>
  </si>
  <si>
    <t>Lai Châu</t>
  </si>
  <si>
    <t>Lâm Đồng</t>
  </si>
  <si>
    <t>Lạng Sơn</t>
  </si>
  <si>
    <t>Lào Cai</t>
  </si>
  <si>
    <t>Long An</t>
  </si>
  <si>
    <t>Nam Định</t>
  </si>
  <si>
    <t>Nghệ An</t>
  </si>
  <si>
    <t>Ninh Bình</t>
  </si>
  <si>
    <t>Ninh Thuận</t>
  </si>
  <si>
    <t>Phú Thọ</t>
  </si>
  <si>
    <t>Phú Yên</t>
  </si>
  <si>
    <t>Quảng Bình</t>
  </si>
  <si>
    <t>Quảng Nam</t>
  </si>
  <si>
    <t>Quảng Ngãi</t>
  </si>
  <si>
    <t>Quảng Ninh</t>
  </si>
  <si>
    <t>Quảng Trị</t>
  </si>
  <si>
    <t>Sóc Trăng</t>
  </si>
  <si>
    <t>Sơn La</t>
  </si>
  <si>
    <t>Tây Ninh</t>
  </si>
  <si>
    <t>Thái Bình</t>
  </si>
  <si>
    <t>Thái Nguyên</t>
  </si>
  <si>
    <t>Thanh Hóa</t>
  </si>
  <si>
    <t>Thừa Thiên Huế</t>
  </si>
  <si>
    <t>Tiền Giang</t>
  </si>
  <si>
    <t>Thành phố Hồ Chí Minh</t>
  </si>
  <si>
    <t>Trà Vinh</t>
  </si>
  <si>
    <t>Tuyên Quang</t>
  </si>
  <si>
    <t>Vĩnh Long</t>
  </si>
  <si>
    <t>Vĩnh Phúc</t>
  </si>
  <si>
    <t>Yên Bái</t>
  </si>
  <si>
    <t>Tỉnh/thành phố</t>
  </si>
  <si>
    <t>Phạm vi đánh giá</t>
  </si>
  <si>
    <t>Tổng số</t>
  </si>
  <si>
    <t>Cấp độ nguy cơ</t>
  </si>
  <si>
    <t>Ngày đánh giá</t>
  </si>
  <si>
    <t>Ghi chú</t>
  </si>
  <si>
    <t>Cấp độ 1</t>
  </si>
  <si>
    <t>Cấp độ 2</t>
  </si>
  <si>
    <t>Cấp độ 3</t>
  </si>
  <si>
    <t>Cấp độ 4</t>
  </si>
  <si>
    <t>Phường/xã</t>
  </si>
  <si>
    <t>29/10/2021</t>
  </si>
  <si>
    <t>https://soyte.angiang.gov.vn/wps/portal/Home/trang-chu/tin-chi-tiet/sa-tintucsukien/ubnd372</t>
  </si>
  <si>
    <t>03/11/2021</t>
  </si>
  <si>
    <t>Thông tin từ CDC tỉnh</t>
  </si>
  <si>
    <t>01/11/2021</t>
  </si>
  <si>
    <t>http://covid19.ytebacgiang.com/</t>
  </si>
  <si>
    <t>19/10/2021</t>
  </si>
  <si>
    <t>02/11/2021</t>
  </si>
  <si>
    <t>Thông tin từ CDC tỉnh (QĐ số 451/QĐ-UBND ngày 01/11/2021 của UBND tỉnh Bạc Liêu)</t>
  </si>
  <si>
    <t>3/11/2021</t>
  </si>
  <si>
    <t>https://syt.bacninh.gov.vn/news/-/details/22511/-anh-gia-cap-o-dich-benh-covid-19-tren-ia-ban-tinh-bac-ninh</t>
  </si>
  <si>
    <t>2/11/2021</t>
  </si>
  <si>
    <t>QĐ của UBND tỉnh</t>
  </si>
  <si>
    <t>28/10/2021</t>
  </si>
  <si>
    <t>Thông tin từ SYT tỉnh</t>
  </si>
  <si>
    <t>30/10/2021</t>
  </si>
  <si>
    <t>https://covid19.binhthuan.gov.vn/</t>
  </si>
  <si>
    <t>18/10/2021</t>
  </si>
  <si>
    <t>https://soyte.caobang.gov.vn/syt/1317/32315/66446/851415/Tin-Tuc/So-Y-te-hop-trien-khai-thuc-hien-phong--chong-dich-theo-chien-luoc--Thich-ung-an-toan--linh-hoat--kiem-soat-hieu-qua-dich-COVID-19.aspx</t>
  </si>
  <si>
    <t>25/10/2021</t>
  </si>
  <si>
    <t>https://danang.gov.vn/web/guest/chi-tiet?id=45909&amp;_c=100000150,3,9</t>
  </si>
  <si>
    <t>https://yte.daklak.gov.vn/ASPX/TinTuc_ChiTiet.aspx?iDV=1&amp;id=86630</t>
  </si>
  <si>
    <t>22/10/2021</t>
  </si>
  <si>
    <t>Thông Báo số 77/TB-UBND ngày 29/10/2021 của UBND tỉnh Đăk Nông</t>
  </si>
  <si>
    <t>http://kiemsoatbenhtatdienbien.vn/tinh-dien-bien-duoc-danh-gia-cap-do-dich-benh-covid-19-o-muc-cap-do-1-binh-thuong-mii-theo-quyet-dinh-so-4800-qd-byt-ngay-12-10-2021-cua-bo-y-te-tin566</t>
  </si>
  <si>
    <t>Báo cáo số 729/BC-KSBT; ngày 28/10/2021</t>
  </si>
  <si>
    <t>https://syt.dongthap.gov.vn/</t>
  </si>
  <si>
    <t xml:space="preserve">Tờ trình số 229/TTr-SYT ngày 02/11/2021 về việc phân độ cấp độ dịch </t>
  </si>
  <si>
    <t>31/10/2021</t>
  </si>
  <si>
    <t>https://hanam.gov.vn/Pages/phan-loai-cap-do-dich-covid-19-tren-dia-ban-tinh-ha-nam.aspx</t>
  </si>
  <si>
    <t>http://soyte.hatinh.gov.vn/hoat-dong-dieu-hanh/thong-bao-moi-hop/thong-bao-ve-danh-gia-cap-do-dich-cua-tinh-ha-tinh-theo-nghi.html</t>
  </si>
  <si>
    <t>Hải Dương</t>
  </si>
  <si>
    <t>http://soytehaiphong.gov.vn/Default.aspx?sid=1283&amp;pageid=30607&amp;catid=53499&amp;id=356662&amp;catname=tin-hoat-dong&amp;title=bang-danh-gia-cap-do-dich-covid-19-tren-dia-ban-thanh-pho-hai-phong</t>
  </si>
  <si>
    <t>23/10/2021</t>
  </si>
  <si>
    <t>http://soytehoabinh.gov.vn/Details/id/22321/QUYET-DINH-VE-VIEC-CONG-BO-MUC-DO-DICH-COVID-19-HIEN-TAI-TREN-DIA-BAN-TINH-HOA-BINH#.YW0ntB83tPZ</t>
  </si>
  <si>
    <t>Thông tin từ Sở Y Tế tỉnh</t>
  </si>
  <si>
    <t>https://syt.kiengiang.gov.vn/trang/TinTuc/150/2660/Quyet-dinh-so-2627-QD-UBND-ngay-01-11-2021-cua-UBND-tinh-ve-cong-bo-cap-do-dich-Covid-19-tren-dia-ban-tinh-Kien-Giang.html</t>
  </si>
  <si>
    <t>http://syt.kontum.gov.vn/thong-tin-phong-chong-dich-covid-19/thong-bao-ket-qua-danh-gia-cap-do-dich-covid-19-tren-dia-ban-tinh-kon-tum-tinh-den-07h00-ngay-01-11-2021-731.html</t>
  </si>
  <si>
    <t>17/10/2021</t>
  </si>
  <si>
    <t>https://lamdong.gov.vn/sites/tonghop/ttcb-corona/SitePages/Home.aspx</t>
  </si>
  <si>
    <r>
      <rPr>
        <sz val="13"/>
        <color theme="1"/>
        <rFont val="Times New Roman"/>
      </rPr>
      <t>Thông tin từ CDC tỉnh</t>
    </r>
    <r>
      <rPr>
        <sz val="13"/>
        <color theme="1"/>
        <rFont val="Times New Roman"/>
      </rPr>
      <t xml:space="preserve">
</t>
    </r>
  </si>
  <si>
    <r>
      <rPr>
        <u/>
        <sz val="13"/>
        <color theme="1"/>
        <rFont val="Times New Roman"/>
      </rPr>
      <t>https://baolongan.vn/long-an-dat-cap-do-1-trong-ket-qua-danh-gia-cap-do-dich-covid-19-a124338.htm</t>
    </r>
    <r>
      <rPr>
        <u/>
        <sz val="13"/>
        <color theme="1"/>
        <rFont val="Times New Roman"/>
      </rPr>
      <t>l</t>
    </r>
  </si>
  <si>
    <t>https://namdinh.gov.vn/portal/Pages/2021-10-26/Danh-gia-cap-do-dich-benh-COVID-19-tren-dia-ban-tijs1s0m.aspx</t>
  </si>
  <si>
    <t>http://www.nghean.gov.vn/</t>
  </si>
  <si>
    <t>https://soyte.ninhbinh.gov.vn/</t>
  </si>
  <si>
    <t>https://covidmaps.ninhthuan.gov.vn/sites/public/SitePages/nguyco/default.aspx#/sites/public/SitePages/nguyco/all</t>
  </si>
  <si>
    <t>https://soyte.phutho.gov.vn/</t>
  </si>
  <si>
    <t>https://soyte.phuyen.gov.vn/wps/portal/soyte/Home/page/thong-bao/thong-bao-111-457765</t>
  </si>
  <si>
    <r>
      <rPr>
        <u/>
        <sz val="13"/>
        <color theme="1"/>
        <rFont val="Times New Roman"/>
      </rPr>
      <t xml:space="preserve">
https://www.quangbinh.gov.vn/3cms/dieu-chinh-phan-loai-cap-do-dich-covid-19-tren-dia-ban-huyen-tuyen-hoa.htm</t>
    </r>
    <r>
      <rPr>
        <u/>
        <sz val="13"/>
        <color theme="1"/>
        <rFont val="Times New Roman"/>
      </rPr>
      <t xml:space="preserve"> (điều chỉnh cấp độ dịch huyện Tuyên Hóa)</t>
    </r>
  </si>
  <si>
    <t>http://soyte.quangnam.gov.vn/Default.aspx?tabid=107&amp;NewsViews=1846</t>
  </si>
  <si>
    <t>26/10/2021</t>
  </si>
  <si>
    <t>https://syt.quangngai.gov.vn/web/so-y-te/huong-dan-phuong-an-cach-ly</t>
  </si>
  <si>
    <t>Thông tin từ CDC tỉnh (QĐ 3842/QĐ-UBND 3/11/2021)</t>
  </si>
  <si>
    <t>https://www.quangtri.gov.vn/documents/35002/0/17102021-C%C3%B4ng-v%C4%83n-chuy%E1%BB%83n-tr%E1%BA%A1ng-th%C3%A1i-theo-NQ-128.pdf/581ff7b7-5055-2a3e-f4fd-678c977e81d2?t=1634467354675</t>
  </si>
  <si>
    <t>https://soyte.sonla.gov.vn/67/1049/71917/thong-tin-tuyen-truyen</t>
  </si>
  <si>
    <t>Ấp, khu phố</t>
  </si>
  <si>
    <t>16/10/2021</t>
  </si>
  <si>
    <t>https://thaibinh.gov.vn/tin-tuc/van-ban-chinh-sach-moi/thong-bao-cap-do-dich-tinh-thai-binh.html</t>
  </si>
  <si>
    <t>http://ytethanhhoa.gov.vn/web/trang-chu/tin-hoat-dong/tin-hoat-dong-cua-don-vi/thong-bao-cap-nhat-thong-tin-moi-dich-benh-covid-19.html</t>
  </si>
  <si>
    <t>https://syt.thuathienhue.gov.vn/?gd=51&amp;cn=385&amp;tc=11614</t>
  </si>
  <si>
    <t>TP Hồ Chí Minh</t>
  </si>
  <si>
    <t>Thông tin từ SYT TP</t>
  </si>
  <si>
    <t>http://soytetuyenquang.gov.vn/tin-tuc-su-kien/dai-dich-covid-19/danh-gia-nhanh-cap-do-dich-tai-tinh-tuyen-quang-theo-nghi-qu.html</t>
  </si>
  <si>
    <t>http://covid.vinhphuc.gov.vn/ContentDetail/FileInforList?FileGroupId=8c81fdd1-0572-44c6-a122-5a4be163b761</t>
  </si>
  <si>
    <t>https://soyte.yenbai.gov.vn/tin-noi-bat/?UserKey=Danh-gia-cap-do-dich-benh-COVID-19-tren-dia-ban-tinh-Yen-Bai</t>
  </si>
  <si>
    <t>Kết quả đánh giá cấp độ dịch tại An Giang</t>
  </si>
  <si>
    <t>(cập nhật ngày 20/10/2021)</t>
  </si>
  <si>
    <t>Cấp 1</t>
  </si>
  <si>
    <t>Cấp 2</t>
  </si>
  <si>
    <t>Cấp 3</t>
  </si>
  <si>
    <t>Cấp 4</t>
  </si>
  <si>
    <t>Phạm vi xã</t>
  </si>
  <si>
    <t>Đơn vị hành chính</t>
  </si>
  <si>
    <t>TT</t>
  </si>
  <si>
    <t>Tên xã/phường</t>
  </si>
  <si>
    <t>Cấp độ dịch</t>
  </si>
  <si>
    <t>1. Long Xuyên</t>
  </si>
  <si>
    <t>Mỹ Bình</t>
  </si>
  <si>
    <t>Mỹ Long</t>
  </si>
  <si>
    <t>Mỹ Xuyên</t>
  </si>
  <si>
    <t>Đông Xuyên</t>
  </si>
  <si>
    <t>Mỹ Phước</t>
  </si>
  <si>
    <t>Mỹ Quý</t>
  </si>
  <si>
    <t>Mỹ Hòa</t>
  </si>
  <si>
    <t>Mỹ Hòa Hưng</t>
  </si>
  <si>
    <t>Bình Đức</t>
  </si>
  <si>
    <t>Bình Khánh</t>
  </si>
  <si>
    <t>Mỹ Thạnh</t>
  </si>
  <si>
    <t>Mỹ Thới</t>
  </si>
  <si>
    <t>Mỹ Khánh</t>
  </si>
  <si>
    <t>2. Châu Đốc</t>
  </si>
  <si>
    <t>Châu Phú A</t>
  </si>
  <si>
    <t>Châu Phú B</t>
  </si>
  <si>
    <t>Núi Sam</t>
  </si>
  <si>
    <t>Vĩnh Mỹ</t>
  </si>
  <si>
    <t>Vĩnh Ngươn</t>
  </si>
  <si>
    <t>Vĩnh Tế</t>
  </si>
  <si>
    <t>Vĩnh Châu</t>
  </si>
  <si>
    <t>3. Tân Châu</t>
  </si>
  <si>
    <t>Long Thạnh</t>
  </si>
  <si>
    <t>Long Hưng</t>
  </si>
  <si>
    <t>Long Châu</t>
  </si>
  <si>
    <t>Long Sơn</t>
  </si>
  <si>
    <t>Long Phú</t>
  </si>
  <si>
    <t>Phú Vĩnh</t>
  </si>
  <si>
    <t>Lê Chánh</t>
  </si>
  <si>
    <t>Châu Phong</t>
  </si>
  <si>
    <t>Tân An</t>
  </si>
  <si>
    <t>Tân Thạnh</t>
  </si>
  <si>
    <t>Vĩnh Hòa</t>
  </si>
  <si>
    <t>Vĩnh Xương</t>
  </si>
  <si>
    <t>Phú Lộc</t>
  </si>
  <si>
    <t>4. Châu Thành</t>
  </si>
  <si>
    <t>Thị trấn An Châu</t>
  </si>
  <si>
    <t>Thị trấn Vĩnh Bình</t>
  </si>
  <si>
    <t>Xã Bình Hòa</t>
  </si>
  <si>
    <t>Xã An Hòa</t>
  </si>
  <si>
    <t>Xã Cần Đăng</t>
  </si>
  <si>
    <t>Xã Vĩnh Hanh</t>
  </si>
  <si>
    <t>Xã Bình Thạnh</t>
  </si>
  <si>
    <t>Xã Vĩnh An</t>
  </si>
  <si>
    <t>Xã Tân Phú</t>
  </si>
  <si>
    <t>Xã Vĩnh Nhuận</t>
  </si>
  <si>
    <t>Xã Vĩnh Thành</t>
  </si>
  <si>
    <t>Xã Hòa Bình Thạnh</t>
  </si>
  <si>
    <t>Xã Vĩnh Lợi</t>
  </si>
  <si>
    <t>5. Châu Phú</t>
  </si>
  <si>
    <t>Xã Khánh Hòa</t>
  </si>
  <si>
    <t>Xã Mỹ Đức</t>
  </si>
  <si>
    <t>Xã Mỹ Phú</t>
  </si>
  <si>
    <t>Xã Ô Long Vỹ</t>
  </si>
  <si>
    <t>TT. Vĩnh Thạnh Trung</t>
  </si>
  <si>
    <t>Thị trấn Cái Dầu</t>
  </si>
  <si>
    <t>Xã Bình Long</t>
  </si>
  <si>
    <t>Xã Bình Mỹ</t>
  </si>
  <si>
    <t>Xã Bình Thủy</t>
  </si>
  <si>
    <t>Xã Bình Chánh</t>
  </si>
  <si>
    <t>Xã Bình Phú</t>
  </si>
  <si>
    <t>Xã Thạnh Mỹ Tây</t>
  </si>
  <si>
    <t>Xã Đào Hữu Cảnh</t>
  </si>
  <si>
    <t>6. Phú Tân</t>
  </si>
  <si>
    <t>Bình Thạnh Đông</t>
  </si>
  <si>
    <t>Chợ Vàm</t>
  </si>
  <si>
    <t>Hiệp Xương</t>
  </si>
  <si>
    <t>Hòa Lạc</t>
  </si>
  <si>
    <t>Long Hòa</t>
  </si>
  <si>
    <t>Phú An</t>
  </si>
  <si>
    <t>Phú Bình</t>
  </si>
  <si>
    <t>Phú Hiệp</t>
  </si>
  <si>
    <t>Phú Hưng</t>
  </si>
  <si>
    <t>Phú Lâm</t>
  </si>
  <si>
    <t>Phú Long</t>
  </si>
  <si>
    <t>Phú Mỹ</t>
  </si>
  <si>
    <t>Phú Thành</t>
  </si>
  <si>
    <t>Phú Thạnh</t>
  </si>
  <si>
    <t>Phú Xuân</t>
  </si>
  <si>
    <t>Tân Hòa</t>
  </si>
  <si>
    <t>Tân Trung</t>
  </si>
  <si>
    <t>7. Chợ Mới</t>
  </si>
  <si>
    <t>TT. Chợ Mới</t>
  </si>
  <si>
    <t>Long Điền A</t>
  </si>
  <si>
    <t>Long Điền B</t>
  </si>
  <si>
    <t>Mỹ Luông</t>
  </si>
  <si>
    <t>Hội An</t>
  </si>
  <si>
    <t>Tấn Mỹ</t>
  </si>
  <si>
    <t>Mỹ Hiệp</t>
  </si>
  <si>
    <t>Bình Phước Xuân</t>
  </si>
  <si>
    <t>Kiến An</t>
  </si>
  <si>
    <t>Kiến Thành</t>
  </si>
  <si>
    <t>Nhơn Mỹ</t>
  </si>
  <si>
    <t>Mỹ Hội Đông</t>
  </si>
  <si>
    <t>Long Giang</t>
  </si>
  <si>
    <t>Long Kiến</t>
  </si>
  <si>
    <t>An Thạnh Trung</t>
  </si>
  <si>
    <t>Hòa An</t>
  </si>
  <si>
    <t>Mỹ An</t>
  </si>
  <si>
    <t>8. An Phú</t>
  </si>
  <si>
    <t>Thị trấn An Phú</t>
  </si>
  <si>
    <t>Thị trấn Long Bình</t>
  </si>
  <si>
    <t>Xã Đa Phước</t>
  </si>
  <si>
    <t>Xã Vĩnh Hội Đông</t>
  </si>
  <si>
    <t>Xã Quốc Thái</t>
  </si>
  <si>
    <t>Xã Vĩnh Trường</t>
  </si>
  <si>
    <t>Xã Vĩnh Hậu</t>
  </si>
  <si>
    <t>Xã Vĩnh Lộc</t>
  </si>
  <si>
    <t>Xã Phú Hữu</t>
  </si>
  <si>
    <t>Xã Phước Hưng</t>
  </si>
  <si>
    <t>Xã Phú Hội</t>
  </si>
  <si>
    <t>Xã Nhơn Hội</t>
  </si>
  <si>
    <t>Xã Khánh An</t>
  </si>
  <si>
    <t>Xã Khánh Bình</t>
  </si>
  <si>
    <t>9. Tri Tôn</t>
  </si>
  <si>
    <t>TT. Tri Tôn</t>
  </si>
  <si>
    <t>Núi Tô</t>
  </si>
  <si>
    <t>Tà Đảnh</t>
  </si>
  <si>
    <t>Cô Tô</t>
  </si>
  <si>
    <t>An Tức</t>
  </si>
  <si>
    <t>Ba Chúc</t>
  </si>
  <si>
    <t>Lạc Quới</t>
  </si>
  <si>
    <t>Vĩnh Gia</t>
  </si>
  <si>
    <t>Lê Trì</t>
  </si>
  <si>
    <t>Lương Phi</t>
  </si>
  <si>
    <t>Tân Tuyến</t>
  </si>
  <si>
    <t>Châu Lăng</t>
  </si>
  <si>
    <t>Ô Lâm</t>
  </si>
  <si>
    <t>Lương An Trà</t>
  </si>
  <si>
    <t>Vĩnh Phước</t>
  </si>
  <si>
    <t>10. Tịnh Biên</t>
  </si>
  <si>
    <t>Xã Nhơn Hưng</t>
  </si>
  <si>
    <t>Xã Vĩnh Trung</t>
  </si>
  <si>
    <t>Xã An Hảo</t>
  </si>
  <si>
    <t>Xã Tân Lợi</t>
  </si>
  <si>
    <t>TT Tịnh Biên</t>
  </si>
  <si>
    <t>Xã An Phú</t>
  </si>
  <si>
    <t>Xã Thới Sơn</t>
  </si>
  <si>
    <t>TT. Chi Lăng</t>
  </si>
  <si>
    <t>Xã Núi Voi</t>
  </si>
  <si>
    <t>Xã Văn Giáo</t>
  </si>
  <si>
    <t>Xã An Nông</t>
  </si>
  <si>
    <t>Xã Tân Lập</t>
  </si>
  <si>
    <t>Xã An Cư</t>
  </si>
  <si>
    <t>TT Nhà Bàng</t>
  </si>
  <si>
    <t>11. Thoại Sơn</t>
  </si>
  <si>
    <t>An Bình</t>
  </si>
  <si>
    <t>Bình Thành</t>
  </si>
  <si>
    <t>Định Mỹ</t>
  </si>
  <si>
    <t>Định Thành</t>
  </si>
  <si>
    <t>Mỹ Ph. Đông</t>
  </si>
  <si>
    <t>Phú Thuận</t>
  </si>
  <si>
    <t>Tây Phú</t>
  </si>
  <si>
    <t>TT Núi Sập</t>
  </si>
  <si>
    <t>TT Óc Eo</t>
  </si>
  <si>
    <t>TT Phú Hòa</t>
  </si>
  <si>
    <t>Thoại Giang</t>
  </si>
  <si>
    <t>Vĩnh Chánh</t>
  </si>
  <si>
    <t>Vĩnh Khánh</t>
  </si>
  <si>
    <t>Vĩnh Phú</t>
  </si>
  <si>
    <t>Vĩnh Trạch</t>
  </si>
  <si>
    <t>Vọng Đông</t>
  </si>
  <si>
    <t>Vọng Thê</t>
  </si>
  <si>
    <t>Kết quả đánh giá cấp độ dịch tại Tỉnh Bà Rịa - Vũng Tàu
(Dựa trên đánh giá của CDC Tỉnh)</t>
  </si>
  <si>
    <t>(cập nhật ngày 03/11/2021)</t>
  </si>
  <si>
    <t>1. Thành phố Vũng Tàu</t>
  </si>
  <si>
    <t>Phường 1</t>
  </si>
  <si>
    <t>Phường 2</t>
  </si>
  <si>
    <t>Phường 3</t>
  </si>
  <si>
    <t>Phường 4</t>
  </si>
  <si>
    <t>Phường 5</t>
  </si>
  <si>
    <t>Phường 7</t>
  </si>
  <si>
    <t>Phường 8</t>
  </si>
  <si>
    <t>Phường 9</t>
  </si>
  <si>
    <t>Phường 10</t>
  </si>
  <si>
    <t>Phường 11</t>
  </si>
  <si>
    <t>Phường 12</t>
  </si>
  <si>
    <t>Phường Thắng Nhất</t>
  </si>
  <si>
    <t>Phường Thắng Nhì</t>
  </si>
  <si>
    <t>Phường Thắng Tam</t>
  </si>
  <si>
    <t>Phường Nguyễn An Ninh</t>
  </si>
  <si>
    <t>Phường Rạch Dừa</t>
  </si>
  <si>
    <t>Xã Long Sơn</t>
  </si>
  <si>
    <t>2. Thành phố Bà Rịa</t>
  </si>
  <si>
    <t>Phường Phước Trung</t>
  </si>
  <si>
    <t>Phường Phước Hiệp</t>
  </si>
  <si>
    <t>Phường Phước Hưng</t>
  </si>
  <si>
    <t>Phường Phước Nguyên</t>
  </si>
  <si>
    <t>Phường Long Hương</t>
  </si>
  <si>
    <t>Phường Long Tâm</t>
  </si>
  <si>
    <t>Phường Long Toàn</t>
  </si>
  <si>
    <t>Phường Kim Dinh</t>
  </si>
  <si>
    <t>Xã Hòa Long</t>
  </si>
  <si>
    <t>Xã Long Phước</t>
  </si>
  <si>
    <t>Xã Tân Hưng</t>
  </si>
  <si>
    <t>3. Thị xã Phú Mỹ</t>
  </si>
  <si>
    <t>Phường Mỹ Xuân</t>
  </si>
  <si>
    <t>Phường Phú Mỹ</t>
  </si>
  <si>
    <t>Phường Tân Phước</t>
  </si>
  <si>
    <t>Phường Phước Hòa</t>
  </si>
  <si>
    <t>Xã Hắc Dịch</t>
  </si>
  <si>
    <t>Xã Tân Hòa</t>
  </si>
  <si>
    <t>Xã Tân Hải</t>
  </si>
  <si>
    <t>Xã Sông Xoài</t>
  </si>
  <si>
    <t>Xã Tóc Tiên</t>
  </si>
  <si>
    <t>Xã Châu Pha</t>
  </si>
  <si>
    <t>4. Huyện Xuyên Mộc</t>
  </si>
  <si>
    <t>Bưng Riềng</t>
  </si>
  <si>
    <t>Hòa Hội</t>
  </si>
  <si>
    <t>Bàu Lâm</t>
  </si>
  <si>
    <t>Phước Thuận</t>
  </si>
  <si>
    <t>Phước Tân</t>
  </si>
  <si>
    <t>Bông Trang</t>
  </si>
  <si>
    <t>Bình Châu</t>
  </si>
  <si>
    <t>Hòa Hưng</t>
  </si>
  <si>
    <t>Phước Bửu</t>
  </si>
  <si>
    <t>Tân Lâm</t>
  </si>
  <si>
    <t>Xuyên Mộc</t>
  </si>
  <si>
    <t>Hòa Hiệp</t>
  </si>
  <si>
    <t>5. Huyện Long Điền</t>
  </si>
  <si>
    <t>Long Hải</t>
  </si>
  <si>
    <t>Long Điền</t>
  </si>
  <si>
    <t>Phước Hưng</t>
  </si>
  <si>
    <t>An Ngãi</t>
  </si>
  <si>
    <t>An Nhứt</t>
  </si>
  <si>
    <t>Tam Phước</t>
  </si>
  <si>
    <t>Phước Tỉnh</t>
  </si>
  <si>
    <t>6. Huyện Châu Đức</t>
  </si>
  <si>
    <t>Ngãi Giao</t>
  </si>
  <si>
    <t>Kim Long</t>
  </si>
  <si>
    <t>Xà Bang</t>
  </si>
  <si>
    <t>Quảng Thành</t>
  </si>
  <si>
    <t>Cù Bị</t>
  </si>
  <si>
    <t>Láng Lớn</t>
  </si>
  <si>
    <t>Bàu Chinh</t>
  </si>
  <si>
    <t>Bình Giã</t>
  </si>
  <si>
    <t>Bình Trung</t>
  </si>
  <si>
    <t>Xuân Sơn</t>
  </si>
  <si>
    <t>Sơn Bình</t>
  </si>
  <si>
    <t>Suối Rao</t>
  </si>
  <si>
    <t>Đá Bạc</t>
  </si>
  <si>
    <t>Bình Ba</t>
  </si>
  <si>
    <t>Suối Nghệ</t>
  </si>
  <si>
    <t>Nghĩa Thành</t>
  </si>
  <si>
    <t>7. Huyện Đất Đỏ</t>
  </si>
  <si>
    <t>Lộc An</t>
  </si>
  <si>
    <t>Long Tân</t>
  </si>
  <si>
    <t>Phước Long Thọ</t>
  </si>
  <si>
    <t>Láng Dài</t>
  </si>
  <si>
    <t>Đất Đỏ</t>
  </si>
  <si>
    <t>Phước Hội</t>
  </si>
  <si>
    <t>Long Mỹ</t>
  </si>
  <si>
    <t>Phước Hải</t>
  </si>
  <si>
    <t>8. Huyện Côn Đảo</t>
  </si>
  <si>
    <t>Kết quả đánh giá cấp độ dịch tại tỉnh Bắc Giang
(Dựa trên đánh giá của CDC Tỉnh)</t>
  </si>
  <si>
    <t>(cập nhật ngày 01/11/2021)</t>
  </si>
  <si>
    <t>1. Thành phố Bắc Giang</t>
  </si>
  <si>
    <t>P. Thọ Xương</t>
  </si>
  <si>
    <t>P. Trần Nguyên Hãn</t>
  </si>
  <si>
    <t>P. Ngô Quyền</t>
  </si>
  <si>
    <t>P. Hoàng Văn Thụ</t>
  </si>
  <si>
    <t>P. Trần Phú</t>
  </si>
  <si>
    <t>P. Mỹ Độ</t>
  </si>
  <si>
    <t>P. Lê Lợi</t>
  </si>
  <si>
    <t>Xã Song Mai</t>
  </si>
  <si>
    <t>P. Xương Giang</t>
  </si>
  <si>
    <t>P. Đa Mai</t>
  </si>
  <si>
    <t>P. Dĩnh Kế</t>
  </si>
  <si>
    <t>Xã Dĩnh Trì</t>
  </si>
  <si>
    <t>Xã Tân Mỹ</t>
  </si>
  <si>
    <t>Xã Đồng Sơn</t>
  </si>
  <si>
    <t>Xã Tân Tiến</t>
  </si>
  <si>
    <t>Xã Song Khê</t>
  </si>
  <si>
    <t>2. Huyện Sơn Động</t>
  </si>
  <si>
    <t>Thị trấn Tây Yên Tử</t>
  </si>
  <si>
    <t>Xã Vân Sơn</t>
  </si>
  <si>
    <t>Xã Hữu Sản</t>
  </si>
  <si>
    <t>Xã Đại Sơn</t>
  </si>
  <si>
    <t>Xã Phúc Sơn</t>
  </si>
  <si>
    <t>Xã Giáo Liêm</t>
  </si>
  <si>
    <t>Xã Cẩm Đàn</t>
  </si>
  <si>
    <t>Xã An Lạc</t>
  </si>
  <si>
    <t>Xã Yên Định</t>
  </si>
  <si>
    <t>Xã Lệ Viễn</t>
  </si>
  <si>
    <t>Xã An Bá</t>
  </si>
  <si>
    <t>Xã Tuấn Đạo</t>
  </si>
  <si>
    <t>Xã Dương Hưu</t>
  </si>
  <si>
    <t>Xã Thanh Luận</t>
  </si>
  <si>
    <t>3. Huyện Việt Yên</t>
  </si>
  <si>
    <t>Xã Thượng Lan</t>
  </si>
  <si>
    <t>Xã Việt Tiến</t>
  </si>
  <si>
    <t>Xã Nghĩa Trung</t>
  </si>
  <si>
    <t>Xã Minh Đức</t>
  </si>
  <si>
    <t>Xã Hương Mai</t>
  </si>
  <si>
    <t>Xã Tự Lạn</t>
  </si>
  <si>
    <t>TT Bích Động</t>
  </si>
  <si>
    <t>Xã Trung Sơn</t>
  </si>
  <si>
    <t>Xã Hồng Thái</t>
  </si>
  <si>
    <t>Xã Tiên Sơn</t>
  </si>
  <si>
    <t>Xã Tăng Tiến</t>
  </si>
  <si>
    <t>Xã Quảng Minh</t>
  </si>
  <si>
    <t>Thị trấn Nếnh</t>
  </si>
  <si>
    <t>Xã Ninh Sơn</t>
  </si>
  <si>
    <t>Xã Vân Trung</t>
  </si>
  <si>
    <t>Xã Vân Hà</t>
  </si>
  <si>
    <t>Xã Quang Châu</t>
  </si>
  <si>
    <t>4. Huyện Yên Dũng</t>
  </si>
  <si>
    <t>Thị trấn Nham Biền</t>
  </si>
  <si>
    <t>Thị trấn Tân An</t>
  </si>
  <si>
    <t>Xã Lão Hộ</t>
  </si>
  <si>
    <t>Xã Hương Gián</t>
  </si>
  <si>
    <t>Xã Quỳnh Sơn</t>
  </si>
  <si>
    <t>Xã Nội Hoàng</t>
  </si>
  <si>
    <t>Xã Tiền Phong</t>
  </si>
  <si>
    <t>Xã Xuân Phú</t>
  </si>
  <si>
    <t>Xã Tân Liễu</t>
  </si>
  <si>
    <t>Xã Trí Yên</t>
  </si>
  <si>
    <t>Xã Lãng Sơn</t>
  </si>
  <si>
    <t>Xã Yên Lư</t>
  </si>
  <si>
    <t>Xã Tiến Dũng</t>
  </si>
  <si>
    <t>Xã Đức Giang</t>
  </si>
  <si>
    <t>Xã Cảnh Thụy</t>
  </si>
  <si>
    <t>Xã Tư Mại</t>
  </si>
  <si>
    <t>Xã Đồng Việt</t>
  </si>
  <si>
    <t>Xã Đồng Phúc</t>
  </si>
  <si>
    <t>5. Huyện Yên Thế</t>
  </si>
  <si>
    <t>Xã Đồng Tiến</t>
  </si>
  <si>
    <t>Xã Canh Nậu</t>
  </si>
  <si>
    <t>Xã Xuân Lương</t>
  </si>
  <si>
    <t>Xã Tam Tiến</t>
  </si>
  <si>
    <t>Xã Đồng Vương</t>
  </si>
  <si>
    <t>Xã Đồng Hưu</t>
  </si>
  <si>
    <t>Xã Đồng Tâm</t>
  </si>
  <si>
    <t>Xã Tam Hiệp</t>
  </si>
  <si>
    <t>Xã Tiến Thắng</t>
  </si>
  <si>
    <t>Xã Hồng Kỳ</t>
  </si>
  <si>
    <t>Xã Đồng Lạc</t>
  </si>
  <si>
    <t>Xã Đông Sơn</t>
  </si>
  <si>
    <t>Xã Tân Hiệp</t>
  </si>
  <si>
    <t>Xã Hương Vĩ</t>
  </si>
  <si>
    <t>Xã Đồng Kỳ</t>
  </si>
  <si>
    <t>Xã An Thượng</t>
  </si>
  <si>
    <t>TT Phồn Xương</t>
  </si>
  <si>
    <t>Xã Tân Sỏi</t>
  </si>
  <si>
    <t>Thị trấn Bố Hạ</t>
  </si>
  <si>
    <t>6. Huyện Lục Ngạn</t>
  </si>
  <si>
    <t>Thị trấn Chũ</t>
  </si>
  <si>
    <t>Xã Cấm Sơn</t>
  </si>
  <si>
    <t>Xã Tân Sơn</t>
  </si>
  <si>
    <t>Xã Phong Minh</t>
  </si>
  <si>
    <t>Xã Phong Vân</t>
  </si>
  <si>
    <t>Xã Xa Lý</t>
  </si>
  <si>
    <t>Xã Hộ Đáp</t>
  </si>
  <si>
    <t>Xã Sơn Hải</t>
  </si>
  <si>
    <t>Xã Thanh Hải</t>
  </si>
  <si>
    <t>Xã Kiên Lao</t>
  </si>
  <si>
    <t>Xã Biên Sơn</t>
  </si>
  <si>
    <t>Xã Kiên Thành</t>
  </si>
  <si>
    <t>Xã Hồng Giang</t>
  </si>
  <si>
    <t>Xã Kim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</si>
  <si>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</si>
  <si>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</si>
  <si>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</si>
  <si>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</si>
  <si>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</si>
  <si>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</si>
  <si>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Tân Quang</t>
  </si>
  <si>
    <t>Xã Đồng Cốc</t>
  </si>
  <si>
    <t>Xã Phú Nhuận</t>
  </si>
  <si>
    <t>Xã Mỹ An</t>
  </si>
  <si>
    <t>Xã Nam Dương</t>
  </si>
  <si>
    <t>Xã Tân Mộc</t>
  </si>
  <si>
    <t>Xã Đèo Gia</t>
  </si>
  <si>
    <t>Xã Phượng Sơn</t>
  </si>
  <si>
    <t>7. Huyện Hiệp Hòa</t>
  </si>
  <si>
    <t>Xã Đồng Tân</t>
  </si>
  <si>
    <t>Xã Thanh Vân</t>
  </si>
  <si>
    <t>Xã Hoàng Lương</t>
  </si>
  <si>
    <t>Xã Hoàng Vân</t>
  </si>
  <si>
    <t>Xã Hoàng Thanh</t>
  </si>
  <si>
    <t>Xã Hoàng An</t>
  </si>
  <si>
    <t>Xã Ngọc Sơn</t>
  </si>
  <si>
    <t>Xã Thái Sơn</t>
  </si>
  <si>
    <t>Xã Hòa Sơn</t>
  </si>
  <si>
    <t>Thị trấn Thắng</t>
  </si>
  <si>
    <t>Xã Quang Minh</t>
  </si>
  <si>
    <t>Xã Lương Phong</t>
  </si>
  <si>
    <t>Xã Hùng Sơn</t>
  </si>
  <si>
    <t>Xã Đại Thành</t>
  </si>
  <si>
    <t>Xã Thường Thắng</t>
  </si>
  <si>
    <t>Xã Hợp Thịnh</t>
  </si>
  <si>
    <t>Xã Danh Thắng</t>
  </si>
  <si>
    <t>Xã Mai Trung</t>
  </si>
  <si>
    <t>Xã Đoan Bái</t>
  </si>
  <si>
    <t>Xã Bắc Lý</t>
  </si>
  <si>
    <t>Xã Xuân Cẩm</t>
  </si>
  <si>
    <t>Xã Hương Lâm</t>
  </si>
  <si>
    <t>Xã Đông Lỗ</t>
  </si>
  <si>
    <t>Xã Châu Minh</t>
  </si>
  <si>
    <t>Xã Mai Đình</t>
  </si>
  <si>
    <t>8. Huyện Lục Nam</t>
  </si>
  <si>
    <t>Thị trấn Đồi Ngô</t>
  </si>
  <si>
    <t>Xã Đông Hưng</t>
  </si>
  <si>
    <t>Xã Đông Phú</t>
  </si>
  <si>
    <t>Xã Tam Dị</t>
  </si>
  <si>
    <t>Xã Bảo Sơn</t>
  </si>
  <si>
    <t>Xã Bảo Đài</t>
  </si>
  <si>
    <t>Xã Thanh Lâm</t>
  </si>
  <si>
    <t>Xã Tiên Nha</t>
  </si>
  <si>
    <t>Xã Trường Giang</t>
  </si>
  <si>
    <t>Xã Phương Sơn</t>
  </si>
  <si>
    <t>Xã Chu Điện</t>
  </si>
  <si>
    <t>Xã Cương Sơn</t>
  </si>
  <si>
    <t>Xã Nghĩa Phương</t>
  </si>
  <si>
    <t>Xã Vô Tranh</t>
  </si>
  <si>
    <t>Xã Bình Sơn</t>
  </si>
  <si>
    <t>Xã Lan Mẫu</t>
  </si>
  <si>
    <t>Xã Yên Sơn</t>
  </si>
  <si>
    <t>Xã Khám Lạng</t>
  </si>
  <si>
    <t>Xã Huyền Sơn</t>
  </si>
  <si>
    <t>Xã Trường Sơn</t>
  </si>
  <si>
    <t>Xã Lục Sơn</t>
  </si>
  <si>
    <t>Xã Bắc Lũng</t>
  </si>
  <si>
    <t>Xã Vũ Xá</t>
  </si>
  <si>
    <t>Xã Cẩm Lý</t>
  </si>
  <si>
    <t>Xã Đan Hội</t>
  </si>
  <si>
    <t>9. Huyện Tân Yên</t>
  </si>
  <si>
    <t>Xã Lan Giới</t>
  </si>
  <si>
    <t>Thị trấn Nhã Nam</t>
  </si>
  <si>
    <t>Xã Tân Trung</t>
  </si>
  <si>
    <t>Xã Đại Hóa</t>
  </si>
  <si>
    <t>Xã Quang Tiến</t>
  </si>
  <si>
    <t>Xã An Dương</t>
  </si>
  <si>
    <t>Xã Phúc Hòa</t>
  </si>
  <si>
    <t>Xã Liên Sơn</t>
  </si>
  <si>
    <t>Xã Hợp Đức</t>
  </si>
  <si>
    <t>Xã Lam Cốt</t>
  </si>
  <si>
    <t>Xã Cao Xá</t>
  </si>
  <si>
    <t>TT Cao Thượng</t>
  </si>
  <si>
    <t>Xã Việt Ngọc</t>
  </si>
  <si>
    <t>Xã Song Vân</t>
  </si>
  <si>
    <t>Xã Ngọc Châu</t>
  </si>
  <si>
    <t>Xã Ngọc Vân</t>
  </si>
  <si>
    <t>Xã Việt Lập</t>
  </si>
  <si>
    <t>Xã Liên Chung</t>
  </si>
  <si>
    <t>Xã Ngọc Thiện</t>
  </si>
  <si>
    <t>Xã Ngọc Lý</t>
  </si>
  <si>
    <t>Xã Quế Nham</t>
  </si>
  <si>
    <t>10. Huyện Lạng Giang</t>
  </si>
  <si>
    <t>Thị trấn Vôi</t>
  </si>
  <si>
    <t>Xã Nghĩa Hòa</t>
  </si>
  <si>
    <t>Xã Nghĩa Hưng</t>
  </si>
  <si>
    <t>Xã Quang Thịnh</t>
  </si>
  <si>
    <t>Xã Hương Sơn</t>
  </si>
  <si>
    <t>Xã Đào Mỹ</t>
  </si>
  <si>
    <t>Xã Tiên Lục</t>
  </si>
  <si>
    <t>Xã An Hà</t>
  </si>
  <si>
    <t>Thị trấn Kép</t>
  </si>
  <si>
    <t>Xã Mỹ Hà</t>
  </si>
  <si>
    <t>Xã Hương Lạc</t>
  </si>
  <si>
    <t>Xã Dương Đức</t>
  </si>
  <si>
    <t>Xã Tân Thanh</t>
  </si>
  <si>
    <t>Xã Yên Mỹ</t>
  </si>
  <si>
    <t>Xã Mỹ Thái</t>
  </si>
  <si>
    <t>Xã Xương Lâm</t>
  </si>
  <si>
    <t>Xã Xuân Hương</t>
  </si>
  <si>
    <t>Xã Tân Dĩnh</t>
  </si>
  <si>
    <t>Xã Đại Lâm</t>
  </si>
  <si>
    <t>Xã Thái Đào</t>
  </si>
  <si>
    <t>Kết quả đánh giá cấp độ dịch tại Tỉnh Bạc Liêu</t>
  </si>
  <si>
    <t>(cập nhật ngày 02/11/2021)</t>
  </si>
  <si>
    <t>Tỉnh</t>
  </si>
  <si>
    <t>1. Thành phố Bạc Liêu</t>
  </si>
  <si>
    <t>Phường Nhà Mát</t>
  </si>
  <si>
    <t>Xã Vĩnh Trạch</t>
  </si>
  <si>
    <t>Xã Vĩnh Trạch Đông</t>
  </si>
  <si>
    <t>Xã Hiệp Thành</t>
  </si>
  <si>
    <t>2. Huyện Hồng Dân</t>
  </si>
  <si>
    <t>Thị trấn Ngan Dừa</t>
  </si>
  <si>
    <t>Xã Ninh Quới</t>
  </si>
  <si>
    <t>Xã Ninh Quới A</t>
  </si>
  <si>
    <t>Xã Ninh Hòa</t>
  </si>
  <si>
    <t>Xã Lộc Ninh</t>
  </si>
  <si>
    <t>Xã Vĩnh Lộc A</t>
  </si>
  <si>
    <t>Xã Ninh Thạnh Lợi A</t>
  </si>
  <si>
    <t>Xã Ninh Thạnh Lợi</t>
  </si>
  <si>
    <t>3. Huyện Phước Long</t>
  </si>
  <si>
    <t>Thị trấn Phước Long</t>
  </si>
  <si>
    <t>Xã Vĩnh Phú Đông</t>
  </si>
  <si>
    <t>Xã Vĩnh Phú Tây</t>
  </si>
  <si>
    <t>Xã Phước Long</t>
  </si>
  <si>
    <t>Xã Hưng Phú</t>
  </si>
  <si>
    <t>Xã Vĩnh Thanh</t>
  </si>
  <si>
    <t>Xã Phong Thạnh Tây A</t>
  </si>
  <si>
    <t>Xã Phong Thạnh Tây B</t>
  </si>
  <si>
    <t>4. Huyện Vĩnh Lợi</t>
  </si>
  <si>
    <t>Xã Vĩnh Hưng</t>
  </si>
  <si>
    <t>Xã Vĩnh Hưng A</t>
  </si>
  <si>
    <t>Thị trấn Châu Hưng</t>
  </si>
  <si>
    <t>Xã Châu Hưng A</t>
  </si>
  <si>
    <t>Xã Hưng Thành</t>
  </si>
  <si>
    <t>Xã Hưng Hội</t>
  </si>
  <si>
    <t>Xã Châu Thới</t>
  </si>
  <si>
    <t>Xã Long Thạnh</t>
  </si>
  <si>
    <t>5. Thị xã Giá Rai</t>
  </si>
  <si>
    <t>Phường Hộ Phòng</t>
  </si>
  <si>
    <t>Xã Phong Thạnh Đông</t>
  </si>
  <si>
    <t>Phường Láng Tròn</t>
  </si>
  <si>
    <t>Xã Phong Tân</t>
  </si>
  <si>
    <t>Xã Tân Phong</t>
  </si>
  <si>
    <t>Xã Phong Thạnh</t>
  </si>
  <si>
    <t>Xã Phong Thạnh A</t>
  </si>
  <si>
    <t>Xã Phong Thạnh Tây</t>
  </si>
  <si>
    <t>Xã Tân Thạnh</t>
  </si>
  <si>
    <t>6. Huyện Đông Hải</t>
  </si>
  <si>
    <t>Thị trấn Gành Hào</t>
  </si>
  <si>
    <t>Xã Long Điền Đông</t>
  </si>
  <si>
    <t>Xã Long Điền Đông A</t>
  </si>
  <si>
    <t>Xã Long Điền</t>
  </si>
  <si>
    <t>Xã Long Điền Tây</t>
  </si>
  <si>
    <t>Xã Điền Hải</t>
  </si>
  <si>
    <t>Xã An Trạch</t>
  </si>
  <si>
    <t>Xã An Trạch A</t>
  </si>
  <si>
    <t>Xã An Phúc</t>
  </si>
  <si>
    <t>Xã Định Thành</t>
  </si>
  <si>
    <t>Xã Định Thành A</t>
  </si>
  <si>
    <t>7. Huyện Hòa Bình</t>
  </si>
  <si>
    <t>Thị trấn Hòa Bình</t>
  </si>
  <si>
    <t>Xã Minh Diệu</t>
  </si>
  <si>
    <t>Xã Vĩnh Bình</t>
  </si>
  <si>
    <t>Xã Vĩnh Mỹ B</t>
  </si>
  <si>
    <t>Xã Vĩnh Hậu A</t>
  </si>
  <si>
    <t>Xã Vĩnh Mỹ A</t>
  </si>
  <si>
    <t>Xã Vĩnh Thịnh</t>
  </si>
  <si>
    <t>Kết quả đánh giá cấp độ dịch tại Bắc Ninh</t>
  </si>
  <si>
    <t>(cập nhật ngày 3/11/2021)</t>
  </si>
  <si>
    <t>1. TP. Bắc Ninh</t>
  </si>
  <si>
    <t>Vũ Ninh</t>
  </si>
  <si>
    <t>Đáp Cầu</t>
  </si>
  <si>
    <t>Thị Cầu</t>
  </si>
  <si>
    <t>Kinh Bắc</t>
  </si>
  <si>
    <t>Vệ An</t>
  </si>
  <si>
    <t>Tiền An</t>
  </si>
  <si>
    <t>Đại Phúc</t>
  </si>
  <si>
    <t>Ninh Xá</t>
  </si>
  <si>
    <t>Suối Hoa</t>
  </si>
  <si>
    <t>Võ Cường</t>
  </si>
  <si>
    <t>Hòa Long</t>
  </si>
  <si>
    <t>Vạn An</t>
  </si>
  <si>
    <t>Khúc Xuyên</t>
  </si>
  <si>
    <t>Phong Khê</t>
  </si>
  <si>
    <t>Kim Chân</t>
  </si>
  <si>
    <t>Vân Dương</t>
  </si>
  <si>
    <t>Nam Sơn</t>
  </si>
  <si>
    <t>Khắc Niệm</t>
  </si>
  <si>
    <t>Hạp Lĩnh</t>
  </si>
  <si>
    <t>2. Quế Võ</t>
  </si>
  <si>
    <t>Thị trấn Phố Mới</t>
  </si>
  <si>
    <t>Việt Thống</t>
  </si>
  <si>
    <t>Đại Xuân</t>
  </si>
  <si>
    <t>Nhân Hòa</t>
  </si>
  <si>
    <t>Bằng An</t>
  </si>
  <si>
    <t>Phương Liễu</t>
  </si>
  <si>
    <t>Quế Tân</t>
  </si>
  <si>
    <t>Phù Lương</t>
  </si>
  <si>
    <t>Phù Lãng</t>
  </si>
  <si>
    <t>Phượng Mao</t>
  </si>
  <si>
    <t>Việt Hùng</t>
  </si>
  <si>
    <t>Ngọc Xá</t>
  </si>
  <si>
    <t>Bồng Lai</t>
  </si>
  <si>
    <t>Cách Bi</t>
  </si>
  <si>
    <t>Đào Viên</t>
  </si>
  <si>
    <t>Yên Giả</t>
  </si>
  <si>
    <t>Mộ Đạo</t>
  </si>
  <si>
    <t>Đức Long</t>
  </si>
  <si>
    <t>Chi Lăng</t>
  </si>
  <si>
    <t>Hán Quảng</t>
  </si>
  <si>
    <t>3. Thuận Thành</t>
  </si>
  <si>
    <t>Thị trấn Hồ</t>
  </si>
  <si>
    <t>Hoài Thượng</t>
  </si>
  <si>
    <t>Đại Đồng Thành</t>
  </si>
  <si>
    <t>Mão Điền</t>
  </si>
  <si>
    <t>Song Hồ</t>
  </si>
  <si>
    <t>Đình Tổ</t>
  </si>
  <si>
    <t>Trí Quả</t>
  </si>
  <si>
    <t>Gia Đông</t>
  </si>
  <si>
    <t>Thanh Khương</t>
  </si>
  <si>
    <t>Trạm Lộ</t>
  </si>
  <si>
    <t>Xuân Lâm</t>
  </si>
  <si>
    <t>Hà Mãn</t>
  </si>
  <si>
    <t>Ngũ Thái</t>
  </si>
  <si>
    <t>Nguyệt Đức</t>
  </si>
  <si>
    <t>Nghĩa Đạo</t>
  </si>
  <si>
    <t>Song Liễu</t>
  </si>
  <si>
    <t>4. Tiên Du</t>
  </si>
  <si>
    <t>Thị trấn Lim</t>
  </si>
  <si>
    <t>Nội Duệ</t>
  </si>
  <si>
    <t>Liên Bão</t>
  </si>
  <si>
    <t>Hiên Vân</t>
  </si>
  <si>
    <t>Hoàn Sơn</t>
  </si>
  <si>
    <t>Lạc Vệ</t>
  </si>
  <si>
    <t>Việt Đoàn</t>
  </si>
  <si>
    <t>Phật Tích</t>
  </si>
  <si>
    <t>Tân Chi</t>
  </si>
  <si>
    <t>Đại Đồng</t>
  </si>
  <si>
    <t>Tri Phương</t>
  </si>
  <si>
    <t>Minh Đạo</t>
  </si>
  <si>
    <t>Cảnh Hưng</t>
  </si>
  <si>
    <t>5. Yên Phong</t>
  </si>
  <si>
    <t>Thị trấn Chờ</t>
  </si>
  <si>
    <t>Dũng Liệt</t>
  </si>
  <si>
    <t>Tam Đa</t>
  </si>
  <si>
    <t>Tam Giang</t>
  </si>
  <si>
    <t>Yên Trung</t>
  </si>
  <si>
    <t>Thụy Hòa</t>
  </si>
  <si>
    <t>Hòa Tiến</t>
  </si>
  <si>
    <t>Đông Tiến</t>
  </si>
  <si>
    <t>Yên Phụ</t>
  </si>
  <si>
    <t>Trung Nghĩa</t>
  </si>
  <si>
    <t>Đông Phong</t>
  </si>
  <si>
    <t>Văn Môn</t>
  </si>
  <si>
    <t>Đông Thọ</t>
  </si>
  <si>
    <t>6. Từ Sơn</t>
  </si>
  <si>
    <t>Đông Ngàn</t>
  </si>
  <si>
    <t>Tam Sơn</t>
  </si>
  <si>
    <t>Hương Mạc</t>
  </si>
  <si>
    <t>Tương Giang</t>
  </si>
  <si>
    <t>Phù Khê</t>
  </si>
  <si>
    <t>Đồng Kỵ</t>
  </si>
  <si>
    <t>Trang Hạ</t>
  </si>
  <si>
    <t>Đồng Nguyên</t>
  </si>
  <si>
    <t>Châu Khê</t>
  </si>
  <si>
    <t>Tân Hồng</t>
  </si>
  <si>
    <t>Đình Bảng</t>
  </si>
  <si>
    <t>Phù Chẩn</t>
  </si>
  <si>
    <t>7. Lương Tài</t>
  </si>
  <si>
    <t>Thị trấn Thứa</t>
  </si>
  <si>
    <t>An Thịnh</t>
  </si>
  <si>
    <t>Trung Kênh</t>
  </si>
  <si>
    <t>Phú Hòa</t>
  </si>
  <si>
    <t>Mỹ Hương</t>
  </si>
  <si>
    <t>Tân Lãng</t>
  </si>
  <si>
    <t>Quảng Phú</t>
  </si>
  <si>
    <t>Trừng Xá</t>
  </si>
  <si>
    <t>Lai Hạ</t>
  </si>
  <si>
    <t>Trung Chính</t>
  </si>
  <si>
    <t>Minh Tân</t>
  </si>
  <si>
    <t>Phú Lương</t>
  </si>
  <si>
    <t>Lâm Thao</t>
  </si>
  <si>
    <t>8. Gia Bình</t>
  </si>
  <si>
    <t>Thị trấn Gia Bình</t>
  </si>
  <si>
    <t>Vạn Ninh</t>
  </si>
  <si>
    <t>Thái Bảo</t>
  </si>
  <si>
    <t>Giang Sơn</t>
  </si>
  <si>
    <t>Cao Đức</t>
  </si>
  <si>
    <t>Đại Lai</t>
  </si>
  <si>
    <t>Song Giang</t>
  </si>
  <si>
    <t>Lãng Ngâm</t>
  </si>
  <si>
    <t>Nhân Thắng</t>
  </si>
  <si>
    <t>Xuân Lai</t>
  </si>
  <si>
    <t>Đông Cứu</t>
  </si>
  <si>
    <t>Đại Bái</t>
  </si>
  <si>
    <t>Quỳnh Phú</t>
  </si>
  <si>
    <t>Kết quả đánh giá cấp độ dịch tại Tỉnh Bắc Kạn
(Dựa trên đánh giá của CDC Tỉnh)</t>
  </si>
  <si>
    <t>(cập nhật ngày 19/10/2021)</t>
  </si>
  <si>
    <t>Thành phố Bắc Kạn</t>
  </si>
  <si>
    <t>Phường Nguyễn Thị Minh Khai</t>
  </si>
  <si>
    <t>Phường Sông Cầu</t>
  </si>
  <si>
    <t>Phường Đức Xuân</t>
  </si>
  <si>
    <t>Phường Phùng Chí Kiên</t>
  </si>
  <si>
    <t>Phường Huyền Tụng</t>
  </si>
  <si>
    <t>Xã Dương Quang</t>
  </si>
  <si>
    <t>Xã Nông Thượng</t>
  </si>
  <si>
    <t>Phường Xuất Hóa</t>
  </si>
  <si>
    <t>Huyện Pác Nặm</t>
  </si>
  <si>
    <t>Xã Bằng Thành</t>
  </si>
  <si>
    <t>Xã Nhạn Môn</t>
  </si>
  <si>
    <t>Xã Bộc Bố</t>
  </si>
  <si>
    <t>Xã Công Bằng</t>
  </si>
  <si>
    <t>Xã Giáo Hiệu</t>
  </si>
  <si>
    <t>Xã Xuân La</t>
  </si>
  <si>
    <t>Xã An Thắng</t>
  </si>
  <si>
    <t>Xã Cổ Linh</t>
  </si>
  <si>
    <t>Xã Nghiên Loan</t>
  </si>
  <si>
    <t>Xã Cao Tân</t>
  </si>
  <si>
    <t>Ba Bể</t>
  </si>
  <si>
    <t>Thị trấn Chợ Rã</t>
  </si>
  <si>
    <t>Xã Bành Trạch</t>
  </si>
  <si>
    <t>Xã Phúc Lộc</t>
  </si>
  <si>
    <t>Xã Hà Hiệu</t>
  </si>
  <si>
    <t>Xã Cao Thượng</t>
  </si>
  <si>
    <t>Xã Khang Ninh</t>
  </si>
  <si>
    <t>Xã Nam Mẫu</t>
  </si>
  <si>
    <t>Xã Thượng Giáo</t>
  </si>
  <si>
    <t>Xã Địa Linh</t>
  </si>
  <si>
    <t>Xã Yến Dương</t>
  </si>
  <si>
    <t>Xã Chu Hương</t>
  </si>
  <si>
    <t>Xã Quảng Khê</t>
  </si>
  <si>
    <t>Xã Mỹ Phương</t>
  </si>
  <si>
    <t>Xã Hoàng Trĩ</t>
  </si>
  <si>
    <t>Ngân Sơn</t>
  </si>
  <si>
    <t>Thị trấn Nà Phặc</t>
  </si>
  <si>
    <t>Xã Thượng Ân</t>
  </si>
  <si>
    <t>Xã Bằng Vân</t>
  </si>
  <si>
    <t>Xã Cốc Đán</t>
  </si>
  <si>
    <t>Xã Trung Hoà</t>
  </si>
  <si>
    <t>Xã Đức Vân</t>
  </si>
  <si>
    <t>Xã Vân Tùng</t>
  </si>
  <si>
    <t>Xã Thượng Quan</t>
  </si>
  <si>
    <t>Xã Hiệp Lực</t>
  </si>
  <si>
    <t>Xã Thuần Mang</t>
  </si>
  <si>
    <t>Bạch Thông</t>
  </si>
  <si>
    <t>Thị trấn Phủ Thông</t>
  </si>
  <si>
    <t>Xã Vi Hương</t>
  </si>
  <si>
    <t>Xã Sĩ Bình</t>
  </si>
  <si>
    <t>Xã Vũ Muộn</t>
  </si>
  <si>
    <t>Xã Đôn Phong</t>
  </si>
  <si>
    <t>Xã Lục Bình</t>
  </si>
  <si>
    <t>Xã Tân Tú</t>
  </si>
  <si>
    <t>Xã Nguyên Phúc</t>
  </si>
  <si>
    <t>Xã Cao Sơn</t>
  </si>
  <si>
    <t>Xã Quân Hà</t>
  </si>
  <si>
    <t>Xã Cẩm Giàng</t>
  </si>
  <si>
    <t>Xã Mỹ Thanh</t>
  </si>
  <si>
    <t>Xã Dương Phong</t>
  </si>
  <si>
    <t>Xã Quang Thuận</t>
  </si>
  <si>
    <t>Chợ Đồn</t>
  </si>
  <si>
    <t>Xã Xuân Lạc</t>
  </si>
  <si>
    <t>Xã Nam Cường</t>
  </si>
  <si>
    <t>Xã Bản Thi</t>
  </si>
  <si>
    <t>Xã Quảng Bạch</t>
  </si>
  <si>
    <t>Xã Bằng Phúc</t>
  </si>
  <si>
    <t>Xã Yên Thịnh</t>
  </si>
  <si>
    <t>Xã Yên Thượng</t>
  </si>
  <si>
    <t>Xã Phương Viên</t>
  </si>
  <si>
    <t>Xã Ngọc Phái</t>
  </si>
  <si>
    <t>Xã Đồng Thắng</t>
  </si>
  <si>
    <t>Xã Lương Bằng</t>
  </si>
  <si>
    <t>Xã Bằng Lãng</t>
  </si>
  <si>
    <t>Xã Đại Sảo</t>
  </si>
  <si>
    <t>Xã Nghĩa Tá</t>
  </si>
  <si>
    <t>Xã Bình Trung</t>
  </si>
  <si>
    <t>Xã Yên Phong</t>
  </si>
  <si>
    <t>Thị trấn Bằng Lũng</t>
  </si>
  <si>
    <t>Chợ Mới</t>
  </si>
  <si>
    <t>Thị trấn Đồng Tâm</t>
  </si>
  <si>
    <t>Xã Thanh Vận</t>
  </si>
  <si>
    <t>Xã Mai Lạp</t>
  </si>
  <si>
    <t>Xã Hoà Mục</t>
  </si>
  <si>
    <t>Xã Thanh Mai</t>
  </si>
  <si>
    <t>Xã Cao Kỳ</t>
  </si>
  <si>
    <t>Xã Nông Hạ</t>
  </si>
  <si>
    <t>Xã Yên Cư</t>
  </si>
  <si>
    <t>Xã Thanh Thịnh</t>
  </si>
  <si>
    <t>Xã Yên Hân</t>
  </si>
  <si>
    <t>Xã Như Cố</t>
  </si>
  <si>
    <t>Xã Bình Văn</t>
  </si>
  <si>
    <t>Xã Quảng Chu</t>
  </si>
  <si>
    <t>Na Rì</t>
  </si>
  <si>
    <t>Xã Văn Vũ</t>
  </si>
  <si>
    <t>Xã Văn Lang</t>
  </si>
  <si>
    <t>Xã Lương Thượng</t>
  </si>
  <si>
    <t>Xã Kim Hỷ</t>
  </si>
  <si>
    <t>Xã Cường Lợi</t>
  </si>
  <si>
    <t>Thị trấn Yến Lạc</t>
  </si>
  <si>
    <t>Xã Kim Lư</t>
  </si>
  <si>
    <t>Xã Sơn Thành</t>
  </si>
  <si>
    <t>Xã Văn Minh</t>
  </si>
  <si>
    <t>Xã Côn Minh</t>
  </si>
  <si>
    <t>Xã Cư Lễ</t>
  </si>
  <si>
    <t>Xã Trần Phú</t>
  </si>
  <si>
    <t>Xã Quang Phong</t>
  </si>
  <si>
    <t>Xã Dương Sơn</t>
  </si>
  <si>
    <t>Xã Xuân Dương</t>
  </si>
  <si>
    <t>Xã Đổng Xá</t>
  </si>
  <si>
    <t>Xã Liêm Thuỷ</t>
  </si>
  <si>
    <t>Kết quả đánh giá cấp độ dịch tại tỉnh Bến Tre
Theo đánh giá từ CDC Tỉnh</t>
  </si>
  <si>
    <t>Ba Tri</t>
  </si>
  <si>
    <t>An Bình Tây</t>
  </si>
  <si>
    <t>An Đức</t>
  </si>
  <si>
    <t>An Hiệp</t>
  </si>
  <si>
    <t>An Hòa Tây</t>
  </si>
  <si>
    <t>An Ngãi Tây</t>
  </si>
  <si>
    <t>An Ngãi Trung</t>
  </si>
  <si>
    <t>An Phú Trung</t>
  </si>
  <si>
    <t>An Thủy</t>
  </si>
  <si>
    <t>Bảo Thạnh</t>
  </si>
  <si>
    <t>Bảo Thuận</t>
  </si>
  <si>
    <t>Mỹ Chánh</t>
  </si>
  <si>
    <t>Mỹ Nhơn</t>
  </si>
  <si>
    <t>Mỹ Thạnh-BT</t>
  </si>
  <si>
    <t>Phú Lễ</t>
  </si>
  <si>
    <t>Phước Ngãi</t>
  </si>
  <si>
    <t>Tân Hưng</t>
  </si>
  <si>
    <t>Tân Mỹ</t>
  </si>
  <si>
    <t>Tân Thủy</t>
  </si>
  <si>
    <t>Tân Xuân</t>
  </si>
  <si>
    <t>Thị trấn</t>
  </si>
  <si>
    <t>Vĩnh An</t>
  </si>
  <si>
    <t>Bình Đại</t>
  </si>
  <si>
    <t>Bình Thắng</t>
  </si>
  <si>
    <t>Bình Thới</t>
  </si>
  <si>
    <t>Châu Hưng</t>
  </si>
  <si>
    <t>Đại Hòa Lộc</t>
  </si>
  <si>
    <t>Định Trung</t>
  </si>
  <si>
    <t>Lộc Thuận</t>
  </si>
  <si>
    <t>Long Định</t>
  </si>
  <si>
    <t>Phú Vang</t>
  </si>
  <si>
    <t>Tam Hiệp</t>
  </si>
  <si>
    <t>Thạnh Phước</t>
  </si>
  <si>
    <t>Thạnh Trị</t>
  </si>
  <si>
    <t>Thị trấn Bình Đại</t>
  </si>
  <si>
    <t>Thới Lai</t>
  </si>
  <si>
    <t>Thới Thuận</t>
  </si>
  <si>
    <t>Thừa Đức</t>
  </si>
  <si>
    <t>Vang Quới Đông</t>
  </si>
  <si>
    <t>Vang Quới Tây</t>
  </si>
  <si>
    <t>Châu Thành</t>
  </si>
  <si>
    <t>An Hiệp-CT</t>
  </si>
  <si>
    <t>An Hóa</t>
  </si>
  <si>
    <t>An Khánh</t>
  </si>
  <si>
    <t>An Phước</t>
  </si>
  <si>
    <t>Giao Long</t>
  </si>
  <si>
    <t>Hữu Định</t>
  </si>
  <si>
    <t>Phú An Hòa</t>
  </si>
  <si>
    <t>Phú Đức</t>
  </si>
  <si>
    <t>Phú Túc</t>
  </si>
  <si>
    <t>Phước Thạnh</t>
  </si>
  <si>
    <t>Quới Sơn</t>
  </si>
  <si>
    <t>Quới Thành</t>
  </si>
  <si>
    <t>Sơn Hòa</t>
  </si>
  <si>
    <t>Tân Phú</t>
  </si>
  <si>
    <t>Tân Thạch</t>
  </si>
  <si>
    <t>Thành Triệu</t>
  </si>
  <si>
    <t>Thị Trấn</t>
  </si>
  <si>
    <t>Tiên Long</t>
  </si>
  <si>
    <t>Tiên Thủy</t>
  </si>
  <si>
    <t>Tường Đa</t>
  </si>
  <si>
    <t>Chợ Lách</t>
  </si>
  <si>
    <t>Hưng Khánh Trung B</t>
  </si>
  <si>
    <t>Hòa Nghĩa</t>
  </si>
  <si>
    <t>Long Thới</t>
  </si>
  <si>
    <t>Phú Phụng</t>
  </si>
  <si>
    <t>Phú Sơn</t>
  </si>
  <si>
    <t>Sơn Định</t>
  </si>
  <si>
    <t>Tân Thiềng</t>
  </si>
  <si>
    <t>Vĩnh Bình</t>
  </si>
  <si>
    <t>Vĩnh Thành</t>
  </si>
  <si>
    <t>Giồng Trôm</t>
  </si>
  <si>
    <t>Bình Hòa</t>
  </si>
  <si>
    <t>Châu Bình</t>
  </si>
  <si>
    <t>Châu Hòa</t>
  </si>
  <si>
    <t>Hưng Lễ</t>
  </si>
  <si>
    <t>Hưng Nhượng</t>
  </si>
  <si>
    <t>Hưng Phong</t>
  </si>
  <si>
    <t>Lương Hòa</t>
  </si>
  <si>
    <t>Lương Phú</t>
  </si>
  <si>
    <t>Lương Quới</t>
  </si>
  <si>
    <t>Phong Nẫm</t>
  </si>
  <si>
    <t>Phước Long</t>
  </si>
  <si>
    <t>Sơn Phú</t>
  </si>
  <si>
    <t>Tân Hào</t>
  </si>
  <si>
    <t>Tân Lợi Thạnh</t>
  </si>
  <si>
    <t>Tân Thanh</t>
  </si>
  <si>
    <t>Thạnh Phú Đông</t>
  </si>
  <si>
    <t>Thuận Điền</t>
  </si>
  <si>
    <t>Mỏ Cày Bắc</t>
  </si>
  <si>
    <t>Hoà Lộc</t>
  </si>
  <si>
    <t>Hưng Khánh Trung A</t>
  </si>
  <si>
    <t>Khánh Thạnh Tân</t>
  </si>
  <si>
    <t>Nhuận Phú Tân</t>
  </si>
  <si>
    <t>Phước Mỹ Trung</t>
  </si>
  <si>
    <t>Tân Bình</t>
  </si>
  <si>
    <t>Tân Phú Tây</t>
  </si>
  <si>
    <t>Tân Thành Bình</t>
  </si>
  <si>
    <t>Tân Thanh Tây</t>
  </si>
  <si>
    <t>Thành An</t>
  </si>
  <si>
    <t>Thạnh Ngãi</t>
  </si>
  <si>
    <t>Thanh Tân</t>
  </si>
  <si>
    <t>Mỏ Cày Nam</t>
  </si>
  <si>
    <t>An Định</t>
  </si>
  <si>
    <t>An Thạnh</t>
  </si>
  <si>
    <t>An Thới</t>
  </si>
  <si>
    <t>Cẩm Sơn</t>
  </si>
  <si>
    <t>Đa Phước Hội</t>
  </si>
  <si>
    <t>Định Thủy</t>
  </si>
  <si>
    <t>Hương Mỹ</t>
  </si>
  <si>
    <t>Minh Đức</t>
  </si>
  <si>
    <t>Ngãi Đăng</t>
  </si>
  <si>
    <t>Phước Hiệp</t>
  </si>
  <si>
    <t>Tân Hội</t>
  </si>
  <si>
    <t>Thành Thới A</t>
  </si>
  <si>
    <t>Thành Thới B</t>
  </si>
  <si>
    <t>Thạnh Phú</t>
  </si>
  <si>
    <t>An Điền</t>
  </si>
  <si>
    <t>An Nhơn</t>
  </si>
  <si>
    <t>An Qui</t>
  </si>
  <si>
    <t>An Thuận</t>
  </si>
  <si>
    <t>Bình Thạnh</t>
  </si>
  <si>
    <t>Đại Điền</t>
  </si>
  <si>
    <t>Giao Thạnh</t>
  </si>
  <si>
    <t>Hòa Lợi</t>
  </si>
  <si>
    <t>Mỹ Hưng</t>
  </si>
  <si>
    <t>Phú Khánh</t>
  </si>
  <si>
    <t>Quới Điền</t>
  </si>
  <si>
    <t>Tân Phong</t>
  </si>
  <si>
    <t>Thạnh Hải</t>
  </si>
  <si>
    <t>Thạnh Phong</t>
  </si>
  <si>
    <t>Thị Trấn Thạnh Phú</t>
  </si>
  <si>
    <t>Thới Thạnh</t>
  </si>
  <si>
    <t>TP Bến Tre</t>
  </si>
  <si>
    <t>An Hội</t>
  </si>
  <si>
    <t>Bình Phú</t>
  </si>
  <si>
    <t>Mỹ Thạnh An</t>
  </si>
  <si>
    <t>Nhơn Thạnh</t>
  </si>
  <si>
    <t>Phú Khương</t>
  </si>
  <si>
    <t>Phú Nhuận</t>
  </si>
  <si>
    <t>Phú Tân</t>
  </si>
  <si>
    <t>Phường 6</t>
  </si>
  <si>
    <t>Sơn Đông</t>
  </si>
  <si>
    <t>Kết quả đánh giá cấp độ dịch tại Bình Dương</t>
  </si>
  <si>
    <t>(cập nhật ngày 28/10/2021)</t>
  </si>
  <si>
    <t>1. TP. Thủ Dầu Một</t>
  </si>
  <si>
    <t>Phường Hiệp Thành</t>
  </si>
  <si>
    <t>Phường Phú Lợi</t>
  </si>
  <si>
    <t>Phường Phú Cường</t>
  </si>
  <si>
    <t>Phường Phú Hòa</t>
  </si>
  <si>
    <t>Phường Phú Thọ</t>
  </si>
  <si>
    <t>Phường Chánh Nghĩa</t>
  </si>
  <si>
    <t>Phường Định Hòa</t>
  </si>
  <si>
    <t>Phường Hòa Phú</t>
  </si>
  <si>
    <t>Phường Phú Tân</t>
  </si>
  <si>
    <t>Phường Tân An</t>
  </si>
  <si>
    <t>Phường Hiệp An</t>
  </si>
  <si>
    <t>Phường Tương Bình Hiệp</t>
  </si>
  <si>
    <t>Phường Chánh Mỹ</t>
  </si>
  <si>
    <t>2. Thuận An</t>
  </si>
  <si>
    <t>Phường An Thạnh</t>
  </si>
  <si>
    <t>Phường Lái Thiêu</t>
  </si>
  <si>
    <t>Phường Bình Chuẩn</t>
  </si>
  <si>
    <t>Phường Thuận Giao</t>
  </si>
  <si>
    <t>Phường An Phú</t>
  </si>
  <si>
    <t>Phường Hưng Định</t>
  </si>
  <si>
    <t>Xã An Sơn</t>
  </si>
  <si>
    <t>Phường Bình Nhâm</t>
  </si>
  <si>
    <t>Phường Bình Hòa</t>
  </si>
  <si>
    <t>Phường Vĩnh Phú</t>
  </si>
  <si>
    <t>3. Dĩ An</t>
  </si>
  <si>
    <t>Phường Dĩ An</t>
  </si>
  <si>
    <t>Phường Tân Bình</t>
  </si>
  <si>
    <t>Phường Tân Đông Hiệp</t>
  </si>
  <si>
    <t>Phường Bình An</t>
  </si>
  <si>
    <t>Phường Bình Thắng</t>
  </si>
  <si>
    <t>Phường Đông Hòa</t>
  </si>
  <si>
    <t>Phường An Bình</t>
  </si>
  <si>
    <t>4. Tân Uyên</t>
  </si>
  <si>
    <t>Phường Uyên Hưng</t>
  </si>
  <si>
    <t>Phường Tân Phước Khánh</t>
  </si>
  <si>
    <t>Phường Vĩnh Tân</t>
  </si>
  <si>
    <t>Phường Hội Nghĩa</t>
  </si>
  <si>
    <t>Phường Tân Hiệp</t>
  </si>
  <si>
    <t>Phường Khánh Bình</t>
  </si>
  <si>
    <t>Phường Phú Chánh</t>
  </si>
  <si>
    <t>Xã Bạch Đằng</t>
  </si>
  <si>
    <t>Phường Tân Vĩnh Hiệp</t>
  </si>
  <si>
    <t>Phường Thạnh Phước</t>
  </si>
  <si>
    <t>Xã Thạnh Hội</t>
  </si>
  <si>
    <t>Phường Thái Hòa</t>
  </si>
  <si>
    <t>6. Bến Cát</t>
  </si>
  <si>
    <t>Phường Mỹ Phước</t>
  </si>
  <si>
    <t>Phường Chánh Phú Hòa</t>
  </si>
  <si>
    <t>Xã An Điền</t>
  </si>
  <si>
    <t>Xã An Tây</t>
  </si>
  <si>
    <t>Phường Thới Hòa</t>
  </si>
  <si>
    <t>Phường Hòa Lợi</t>
  </si>
  <si>
    <t>Phường Tân Định</t>
  </si>
  <si>
    <t>Xã Phú An</t>
  </si>
  <si>
    <t>7. Bàu Bàng</t>
  </si>
  <si>
    <t>Xã Trừ Văn Thố</t>
  </si>
  <si>
    <t>Xã Cây Trường II</t>
  </si>
  <si>
    <t>Thị trấn Lai Uyên</t>
  </si>
  <si>
    <t>Xã Long Nguyên</t>
  </si>
  <si>
    <t>Xã Hưng Hòa</t>
  </si>
  <si>
    <t>Xã Lai Hưng</t>
  </si>
  <si>
    <t>9. Bắc Tân Uyên</t>
  </si>
  <si>
    <t>Xã Tân Định</t>
  </si>
  <si>
    <t>Thị trấn Tân Bình</t>
  </si>
  <si>
    <t>Thị trấn Tân Thành</t>
  </si>
  <si>
    <t>Xã Đất Cuốc</t>
  </si>
  <si>
    <t>Xã Hiếu Liêm</t>
  </si>
  <si>
    <t>Xã Lạc An</t>
  </si>
  <si>
    <t>Xã Thường Tân</t>
  </si>
  <si>
    <t>10. Phú Giáo</t>
  </si>
  <si>
    <t>Thị trấn Phước Vĩnh</t>
  </si>
  <si>
    <t>Xã An Linh</t>
  </si>
  <si>
    <t>Xã Phước Sang</t>
  </si>
  <si>
    <t>Xã An Thái</t>
  </si>
  <si>
    <t>Xã An Long</t>
  </si>
  <si>
    <t>Xã An Bình</t>
  </si>
  <si>
    <t>Xã Tam Lập</t>
  </si>
  <si>
    <t>Xã Tân Long</t>
  </si>
  <si>
    <t>Xã Vĩnh Hòa</t>
  </si>
  <si>
    <t>Xã Phước Hòa</t>
  </si>
  <si>
    <t>11. Dầu Tiếng</t>
  </si>
  <si>
    <t>Thị trấn Dầu Tiếng</t>
  </si>
  <si>
    <t>Xã Minh Hòa</t>
  </si>
  <si>
    <t>Xã Minh Thạnh</t>
  </si>
  <si>
    <t>Xã Minh Tân</t>
  </si>
  <si>
    <t>Xã Định An</t>
  </si>
  <si>
    <t>Xã Long Hòa</t>
  </si>
  <si>
    <t>Xã Định Hiệp</t>
  </si>
  <si>
    <t>Xã An Lập</t>
  </si>
  <si>
    <t>Xã Long Tân</t>
  </si>
  <si>
    <t>Xã Thanh An</t>
  </si>
  <si>
    <t>Xã Thanh Tuyền</t>
  </si>
  <si>
    <t>Kết quả đánh giá cấp độ dịch tại tỉnh Bình Phước
 (Dựa trên đánh giá của CDC tỉnh)</t>
  </si>
  <si>
    <t>(cập nhật ngày 30/10/2021)</t>
  </si>
  <si>
    <t>1. Thành phố Đồng Xoài</t>
  </si>
  <si>
    <t>Phường Tân Phú</t>
  </si>
  <si>
    <t>Phường Tân Đồng</t>
  </si>
  <si>
    <t>Phường Tân Xuân</t>
  </si>
  <si>
    <t>Phường Tân Thiện</t>
  </si>
  <si>
    <t>Xã Tân Thành</t>
  </si>
  <si>
    <t>Phường Tiến Thành</t>
  </si>
  <si>
    <t>Xã Tiến Hưng</t>
  </si>
  <si>
    <t>2. Thị xã Phước Long</t>
  </si>
  <si>
    <t>Phường Thác Mơ</t>
  </si>
  <si>
    <t>Phường Long Thủy</t>
  </si>
  <si>
    <t>Phường Phước Bình</t>
  </si>
  <si>
    <t>Phường Long Phước</t>
  </si>
  <si>
    <t>Phường Sơn Giang</t>
  </si>
  <si>
    <t>Xã Long Giang</t>
  </si>
  <si>
    <t>Xã Phước Tín</t>
  </si>
  <si>
    <t>3.Thị xã Bình Long</t>
  </si>
  <si>
    <t>Phường Hưng Chiến</t>
  </si>
  <si>
    <t>Phường An Lộc</t>
  </si>
  <si>
    <t>Phường Phú Thịnh</t>
  </si>
  <si>
    <t>Phường Phú Đức</t>
  </si>
  <si>
    <t>Xã Thanh Lương</t>
  </si>
  <si>
    <t>Xã Thanh Phú</t>
  </si>
  <si>
    <t>4. Huyện Bù Gia Mập</t>
  </si>
  <si>
    <t>Xã Bù Gia Mập</t>
  </si>
  <si>
    <t>Xã Đak Ơ</t>
  </si>
  <si>
    <t>Xã Đức Hạnh</t>
  </si>
  <si>
    <t>Xã Phú Văn</t>
  </si>
  <si>
    <t>Xã Đa Kia</t>
  </si>
  <si>
    <t>Xã Phước Minh</t>
  </si>
  <si>
    <t>Xã Bình Thắng</t>
  </si>
  <si>
    <t>Xã Phú Nghĩa</t>
  </si>
  <si>
    <t>5. Huyện Lộc Ninh</t>
  </si>
  <si>
    <t>Thị trấn Lộc Ninh</t>
  </si>
  <si>
    <t>Xã Lộc Hòa</t>
  </si>
  <si>
    <t>Xã Lộc An</t>
  </si>
  <si>
    <t>Xã Lộc Tấn</t>
  </si>
  <si>
    <t>Xã Lộc Thạnh</t>
  </si>
  <si>
    <t>Xã Lộc Hiệp</t>
  </si>
  <si>
    <t>Xã Lộc Thiện</t>
  </si>
  <si>
    <t>Xã Lộc Thuận</t>
  </si>
  <si>
    <t>Xã Lộc Quang</t>
  </si>
  <si>
    <t>Xã Lộc Phú</t>
  </si>
  <si>
    <t>Xã Lộc Thành</t>
  </si>
  <si>
    <t>Xã Lộc Thái</t>
  </si>
  <si>
    <t>Xã Lộc Điền</t>
  </si>
  <si>
    <t>Xã Lộc Hưng</t>
  </si>
  <si>
    <t>Xã Lộc Thịnh</t>
  </si>
  <si>
    <t>Xã Lộc Khánh</t>
  </si>
  <si>
    <t>6. Huyện Bù Đốp</t>
  </si>
  <si>
    <t>Thị trấn Thanh Bình</t>
  </si>
  <si>
    <t>Xã Hưng Phước</t>
  </si>
  <si>
    <t>Xã Phước Thiện</t>
  </si>
  <si>
    <t>Xã Thiện Hưng</t>
  </si>
  <si>
    <t>Xã Thanh Hòa</t>
  </si>
  <si>
    <t>7. Huyện Hớn Quản</t>
  </si>
  <si>
    <t>Xã An Khương</t>
  </si>
  <si>
    <t>Xã Minh Tâm</t>
  </si>
  <si>
    <t>Xã Phước An</t>
  </si>
  <si>
    <t>Xã Thanh Bình</t>
  </si>
  <si>
    <t>Thị trấn Tân Khai</t>
  </si>
  <si>
    <t>Xã Đồng Nơ</t>
  </si>
  <si>
    <t>Xã Tân Quan</t>
  </si>
  <si>
    <t>8. Huyện Đồng Phú</t>
  </si>
  <si>
    <t>Thị trấn Tân Phú</t>
  </si>
  <si>
    <t>Xã Thuận Lợi</t>
  </si>
  <si>
    <t>Xã Tân Phước</t>
  </si>
  <si>
    <t>Xã Thuận Phú</t>
  </si>
  <si>
    <t>9. Huyện Bù Đăng</t>
  </si>
  <si>
    <t>Thị trấn Đức Phong</t>
  </si>
  <si>
    <t>Xã Đường 10</t>
  </si>
  <si>
    <t>Xã Đak Nhau</t>
  </si>
  <si>
    <t>Xã Phú Sơn</t>
  </si>
  <si>
    <t>Xã Thọ Sơn</t>
  </si>
  <si>
    <t>Xã Bình Minh</t>
  </si>
  <si>
    <t>Xã Bom Bo</t>
  </si>
  <si>
    <t>Xã Minh Hưng</t>
  </si>
  <si>
    <t>Xã Đoàn Kết</t>
  </si>
  <si>
    <t>Xã Đồng Nai</t>
  </si>
  <si>
    <t>Xã Đức Liễu</t>
  </si>
  <si>
    <t>Xã Thống Nhất</t>
  </si>
  <si>
    <t>Xã Nghĩa Bình</t>
  </si>
  <si>
    <t>Xã Đăng Hà</t>
  </si>
  <si>
    <t>Xã Phước Sơn</t>
  </si>
  <si>
    <t>10. Huyện Chơn Thành</t>
  </si>
  <si>
    <t>Thị trấn Chơn Thành</t>
  </si>
  <si>
    <t>Xã Thành Tâm</t>
  </si>
  <si>
    <t>Xã Minh Lập</t>
  </si>
  <si>
    <t>Xã Minh Long</t>
  </si>
  <si>
    <t>Xã Minh Thành</t>
  </si>
  <si>
    <t>Xã Nha Bích</t>
  </si>
  <si>
    <t>Xã Minh Thắng</t>
  </si>
  <si>
    <t>11. Huyện Phú Riềng</t>
  </si>
  <si>
    <t>Xã Long Bình</t>
  </si>
  <si>
    <t>Xã Bình Tân</t>
  </si>
  <si>
    <t>Xã Long Hưng</t>
  </si>
  <si>
    <t>Xã Phước Tân</t>
  </si>
  <si>
    <t>Xã Bù Nho</t>
  </si>
  <si>
    <t>Xã Long Hà</t>
  </si>
  <si>
    <t>Xã Phú Trung</t>
  </si>
  <si>
    <t>Xã Phú Riềng</t>
  </si>
  <si>
    <t>Kết quả đánh giá, phân loại cấp độ dịch tại tỉnh Bình Định</t>
  </si>
  <si>
    <t>(Tính đến ngày 31/10/2021)</t>
  </si>
  <si>
    <t>1. Quy Nhơn</t>
  </si>
  <si>
    <t>Bùi Thị Xuân</t>
  </si>
  <si>
    <t>Đống Đa</t>
  </si>
  <si>
    <t>Lê Hồng Phong</t>
  </si>
  <si>
    <t>Lê Lợi</t>
  </si>
  <si>
    <t>Ngô Mây</t>
  </si>
  <si>
    <t>Nguyễn Văn Cừ</t>
  </si>
  <si>
    <t>Nhơn Bình</t>
  </si>
  <si>
    <t>Nhơn Phú</t>
  </si>
  <si>
    <t>Quang Trung</t>
  </si>
  <si>
    <t>Trần Quang Diệu</t>
  </si>
  <si>
    <t>Hải Cảng</t>
  </si>
  <si>
    <t>Trần Hưng Đạo</t>
  </si>
  <si>
    <t>Lý Thường Kiệt</t>
  </si>
  <si>
    <t>Thị Nại</t>
  </si>
  <si>
    <t>Ghềnh Ráng</t>
  </si>
  <si>
    <t>Trần Phú</t>
  </si>
  <si>
    <t>Phước Mỹ</t>
  </si>
  <si>
    <t>Nhơn Hải</t>
  </si>
  <si>
    <t>Nhơn Hội</t>
  </si>
  <si>
    <t>Nhơn Lý</t>
  </si>
  <si>
    <t>Nhơn Châu</t>
  </si>
  <si>
    <t>2. Tuy Phước</t>
  </si>
  <si>
    <t>TT Tuy Phước</t>
  </si>
  <si>
    <t>TT Diêu Trì</t>
  </si>
  <si>
    <t>Phước Thắng</t>
  </si>
  <si>
    <t>Phước Quang</t>
  </si>
  <si>
    <t>Phước Hòa</t>
  </si>
  <si>
    <t>Phước Sơn</t>
  </si>
  <si>
    <t>Phước Lộc</t>
  </si>
  <si>
    <t>Phước Nghĩa</t>
  </si>
  <si>
    <t>Phước An</t>
  </si>
  <si>
    <t>Phước Thành</t>
  </si>
  <si>
    <t>3. An Nhơn</t>
  </si>
  <si>
    <t>Nhơn Tân</t>
  </si>
  <si>
    <t>Nhơn Lộc</t>
  </si>
  <si>
    <t>Nhơn Thọ</t>
  </si>
  <si>
    <t>Nhơn Hòa</t>
  </si>
  <si>
    <t>Nhơn Phúc</t>
  </si>
  <si>
    <t>Nhơn Hưng</t>
  </si>
  <si>
    <t>Nhơn An</t>
  </si>
  <si>
    <t>Nhơn Phong</t>
  </si>
  <si>
    <t>Nhơn Hạnh</t>
  </si>
  <si>
    <t>Nhơn Hậu</t>
  </si>
  <si>
    <t>Đập Đá</t>
  </si>
  <si>
    <t>Nhơn Thành</t>
  </si>
  <si>
    <t>4. Phù Cát</t>
  </si>
  <si>
    <t>Cát Tường</t>
  </si>
  <si>
    <t>Cát Hiệp</t>
  </si>
  <si>
    <t>Cát Trinh</t>
  </si>
  <si>
    <t>Cát Hanh</t>
  </si>
  <si>
    <t>Cát Hải</t>
  </si>
  <si>
    <t>TT Cát Tiến</t>
  </si>
  <si>
    <t>Cát Hưng</t>
  </si>
  <si>
    <t>Cát Tân</t>
  </si>
  <si>
    <t>Cát Thắng</t>
  </si>
  <si>
    <t>Cát Thành</t>
  </si>
  <si>
    <t>Cát Lâm</t>
  </si>
  <si>
    <t>Cát Minh</t>
  </si>
  <si>
    <t>Cát Nhơn</t>
  </si>
  <si>
    <t>TT Ngô Mây</t>
  </si>
  <si>
    <t>Cát Sơn</t>
  </si>
  <si>
    <t>Cát Tài</t>
  </si>
  <si>
    <t>Cát Khánh</t>
  </si>
  <si>
    <t>Cát Chánh</t>
  </si>
  <si>
    <t>5. Phù Mỹ</t>
  </si>
  <si>
    <t>Mỹ Tài</t>
  </si>
  <si>
    <t>Mỹ Cát</t>
  </si>
  <si>
    <t>Mỹ Thành</t>
  </si>
  <si>
    <t>Mỹ Thọ</t>
  </si>
  <si>
    <t>Mỹ Thắng</t>
  </si>
  <si>
    <t>Mỹ Đức</t>
  </si>
  <si>
    <t>Mỹ Châu</t>
  </si>
  <si>
    <t>Mỹ Lộc</t>
  </si>
  <si>
    <t>Mỹ Lợi</t>
  </si>
  <si>
    <t>Mỹ Phong</t>
  </si>
  <si>
    <t>Mỹ Trinh</t>
  </si>
  <si>
    <t>Mỹ Quang</t>
  </si>
  <si>
    <t>TT. Phù Mỹ</t>
  </si>
  <si>
    <t>Mỹ Chánh Tây</t>
  </si>
  <si>
    <t>TT Bình Dương</t>
  </si>
  <si>
    <t>6. Hoài Nhơn</t>
  </si>
  <si>
    <t>Hoài Sơn</t>
  </si>
  <si>
    <t>Hoài Châu</t>
  </si>
  <si>
    <t>Hoài Châu Bắc</t>
  </si>
  <si>
    <t>Hoài Phú</t>
  </si>
  <si>
    <t>Hoài Hảo</t>
  </si>
  <si>
    <t>Tam Quan</t>
  </si>
  <si>
    <t>Tam Quan Nam</t>
  </si>
  <si>
    <t>Tam Quan Bắc</t>
  </si>
  <si>
    <t>Hoài Hương</t>
  </si>
  <si>
    <t>Hoài Thanh</t>
  </si>
  <si>
    <t>Hoài Thanh Tây</t>
  </si>
  <si>
    <t>Hoài Hải</t>
  </si>
  <si>
    <t>Hoài Mỹ</t>
  </si>
  <si>
    <t>Hoài Xuân</t>
  </si>
  <si>
    <t>Hoài Tân</t>
  </si>
  <si>
    <t>Hoài Đức</t>
  </si>
  <si>
    <t>Bồng Sơn</t>
  </si>
  <si>
    <t>7. Hoài Ân</t>
  </si>
  <si>
    <t>Ân Đức</t>
  </si>
  <si>
    <t>Ân Tường Đông</t>
  </si>
  <si>
    <t>TT Tăng Bạt Hổ</t>
  </si>
  <si>
    <t>Đăk Mang</t>
  </si>
  <si>
    <t>Ân Tín</t>
  </si>
  <si>
    <t>Ân Hảo Tây</t>
  </si>
  <si>
    <t>Bok Tới</t>
  </si>
  <si>
    <t>Ân Nghĩa</t>
  </si>
  <si>
    <t>Ân Hảo Đông</t>
  </si>
  <si>
    <t>Ân Mỹ</t>
  </si>
  <si>
    <t>Ân Thạnh</t>
  </si>
  <si>
    <t>Ân Phong</t>
  </si>
  <si>
    <t>Ân Tường Tây</t>
  </si>
  <si>
    <t>Ân Hữu</t>
  </si>
  <si>
    <t>Ân Sơn</t>
  </si>
  <si>
    <t>8. Tây Sơn</t>
  </si>
  <si>
    <t>Tây Thuận</t>
  </si>
  <si>
    <t>Tây Giang</t>
  </si>
  <si>
    <t>Bình Tường</t>
  </si>
  <si>
    <t>Tây Xuân</t>
  </si>
  <si>
    <t>Bình Nghi</t>
  </si>
  <si>
    <t>TT Phú Phong</t>
  </si>
  <si>
    <t>Bình Tân</t>
  </si>
  <si>
    <t>Tây Bình</t>
  </si>
  <si>
    <t>Tây Vinh</t>
  </si>
  <si>
    <t>Tây An</t>
  </si>
  <si>
    <t>9. Vân Canh</t>
  </si>
  <si>
    <t>Canh Vinh</t>
  </si>
  <si>
    <t>Canh Hiển</t>
  </si>
  <si>
    <t>Canh Hiệp</t>
  </si>
  <si>
    <t>Canh Thuận</t>
  </si>
  <si>
    <t>Canh Hoà</t>
  </si>
  <si>
    <t>Canh Liên</t>
  </si>
  <si>
    <t>TT Vân Canh</t>
  </si>
  <si>
    <t>10. Vĩnh Thạnh</t>
  </si>
  <si>
    <t>Vĩnh Sơn</t>
  </si>
  <si>
    <t>Vĩnh Kim</t>
  </si>
  <si>
    <t>Vĩnh Hiệp</t>
  </si>
  <si>
    <t>Vĩnh Hảo</t>
  </si>
  <si>
    <t>Vĩnh Thịnh</t>
  </si>
  <si>
    <t>Vĩnh Quang</t>
  </si>
  <si>
    <t>Vĩnh Thuận</t>
  </si>
  <si>
    <t>TT Vĩnh Thạnh</t>
  </si>
  <si>
    <t>11. An Lão</t>
  </si>
  <si>
    <t>An Hòa</t>
  </si>
  <si>
    <t>An Tân</t>
  </si>
  <si>
    <t>TT An Lão</t>
  </si>
  <si>
    <t>An Vinh</t>
  </si>
  <si>
    <t>An Hưng</t>
  </si>
  <si>
    <t>An Dũng</t>
  </si>
  <si>
    <t>An Trung</t>
  </si>
  <si>
    <t>An Toàn</t>
  </si>
  <si>
    <t>An Nghĩa</t>
  </si>
  <si>
    <t>An Quang</t>
  </si>
  <si>
    <t>Kết quả đánh giá cấp độ dịch tại tỉnh Bình Thuận</t>
  </si>
  <si>
    <t>(Cập nhật ngày 29/10/2021</t>
  </si>
  <si>
    <t>Tên xã/phường/thị trấn</t>
  </si>
  <si>
    <t>1. TP. Phan Thiết</t>
  </si>
  <si>
    <t>Bình Hưng</t>
  </si>
  <si>
    <t>Hưng Long</t>
  </si>
  <si>
    <t>Phú Trinh</t>
  </si>
  <si>
    <t>Phú Tài</t>
  </si>
  <si>
    <t>Lạc Đạo</t>
  </si>
  <si>
    <t>Tiến Thành</t>
  </si>
  <si>
    <t>Tiến Lợi</t>
  </si>
  <si>
    <t>Đức Nghĩa</t>
  </si>
  <si>
    <t>Đức Thắng</t>
  </si>
  <si>
    <t>Phú Hài</t>
  </si>
  <si>
    <t>Thanh Hải</t>
  </si>
  <si>
    <t>Phú Thủy</t>
  </si>
  <si>
    <t>Xuân An</t>
  </si>
  <si>
    <t>Hàm Tiến</t>
  </si>
  <si>
    <t>Mũi Né</t>
  </si>
  <si>
    <t>Thiện Nghiệp</t>
  </si>
  <si>
    <t>2. TX. La Gi</t>
  </si>
  <si>
    <t>Tân Thiện</t>
  </si>
  <si>
    <t>Tân Hải</t>
  </si>
  <si>
    <t>Tân Phước</t>
  </si>
  <si>
    <t>Tân Tiến</t>
  </si>
  <si>
    <t>3. Tuy Phong</t>
  </si>
  <si>
    <t>Liên Hương</t>
  </si>
  <si>
    <t>Phan Rí Cửa</t>
  </si>
  <si>
    <t>Vĩnh Tân</t>
  </si>
  <si>
    <t>Phước Thể</t>
  </si>
  <si>
    <t>Phú Lạc</t>
  </si>
  <si>
    <t>Phong Phú</t>
  </si>
  <si>
    <t>Phan Dũng</t>
  </si>
  <si>
    <t>Chí Công</t>
  </si>
  <si>
    <t>Hòa Minh</t>
  </si>
  <si>
    <t>4. Bắc Bình</t>
  </si>
  <si>
    <t>Chợ Lầu</t>
  </si>
  <si>
    <t>Lương Sơn</t>
  </si>
  <si>
    <t>Hồng Thái</t>
  </si>
  <si>
    <t>Phan Rí Thành</t>
  </si>
  <si>
    <t>Hải Ninh</t>
  </si>
  <si>
    <t>Sông Lũy</t>
  </si>
  <si>
    <t>Sông Bình</t>
  </si>
  <si>
    <t>Bình An</t>
  </si>
  <si>
    <t>Hòa Thắng</t>
  </si>
  <si>
    <t>Hồng Phong</t>
  </si>
  <si>
    <t>Phan Hòa</t>
  </si>
  <si>
    <t>Phan Điền</t>
  </si>
  <si>
    <t>Phan Hiệp</t>
  </si>
  <si>
    <t>Phan Thanh</t>
  </si>
  <si>
    <t>Phan Tiến</t>
  </si>
  <si>
    <t>Phan Lâm</t>
  </si>
  <si>
    <t>Phan Sơn</t>
  </si>
  <si>
    <t>5. Hàm Thuận Bắc</t>
  </si>
  <si>
    <t>Thuận Hòa</t>
  </si>
  <si>
    <t>Hàm Trí</t>
  </si>
  <si>
    <t>Hàm Phú</t>
  </si>
  <si>
    <t>Thuận Minh</t>
  </si>
  <si>
    <t>Ma Lâm</t>
  </si>
  <si>
    <t>Hàm Chính</t>
  </si>
  <si>
    <t>Hàm Liêm</t>
  </si>
  <si>
    <t>Hàm Hiệp</t>
  </si>
  <si>
    <t>Hàm Thắng</t>
  </si>
  <si>
    <t>Hàm Đức</t>
  </si>
  <si>
    <t>Hồng Sơn</t>
  </si>
  <si>
    <t>Hồng Liêm</t>
  </si>
  <si>
    <t>Đông Giang</t>
  </si>
  <si>
    <t>La Dạ</t>
  </si>
  <si>
    <t>Đa Mi</t>
  </si>
  <si>
    <t>6. Hàm Thuận Nam</t>
  </si>
  <si>
    <t>Hàm Cần</t>
  </si>
  <si>
    <t>Hàm Thạnh</t>
  </si>
  <si>
    <t>Mương Mán</t>
  </si>
  <si>
    <t>Hàm Mỹ</t>
  </si>
  <si>
    <t>Hàm Kiệm</t>
  </si>
  <si>
    <t>Hàm Cường</t>
  </si>
  <si>
    <t>Hàm Minh</t>
  </si>
  <si>
    <t>Thuận Nam</t>
  </si>
  <si>
    <t>Tân Lập</t>
  </si>
  <si>
    <t>Tân Thuận</t>
  </si>
  <si>
    <t>Tân Thành</t>
  </si>
  <si>
    <t>Thuận Quý</t>
  </si>
  <si>
    <t>7. Hàm Tân</t>
  </si>
  <si>
    <t>Thắng Hải</t>
  </si>
  <si>
    <t>Tân Thắng</t>
  </si>
  <si>
    <t>Sơn Mỹ</t>
  </si>
  <si>
    <t>Tân Hà</t>
  </si>
  <si>
    <t>Tân Phúc</t>
  </si>
  <si>
    <t>Sông Phan</t>
  </si>
  <si>
    <t>Tân Nghĩa</t>
  </si>
  <si>
    <t>Tân Minh</t>
  </si>
  <si>
    <t>Tân Đức</t>
  </si>
  <si>
    <t>8. Đức Linh</t>
  </si>
  <si>
    <t>Đông Hà</t>
  </si>
  <si>
    <t>Trà Tân</t>
  </si>
  <si>
    <t>Đức Hạnh</t>
  </si>
  <si>
    <t>Đức Tín</t>
  </si>
  <si>
    <t>Đức Tài</t>
  </si>
  <si>
    <t>Nam Chính</t>
  </si>
  <si>
    <t>Vũ Hòa</t>
  </si>
  <si>
    <t>Võ Xu</t>
  </si>
  <si>
    <t>Mepu</t>
  </si>
  <si>
    <t>Sùng Nhơn</t>
  </si>
  <si>
    <t>Đa Kai</t>
  </si>
  <si>
    <t>9. Tánh Linh</t>
  </si>
  <si>
    <t>Đức Phú</t>
  </si>
  <si>
    <t>Nghị Đức</t>
  </si>
  <si>
    <t>Măng Tố</t>
  </si>
  <si>
    <t>Bắc Ruộng</t>
  </si>
  <si>
    <t>Huy Khiêm</t>
  </si>
  <si>
    <t>Đồng Kho</t>
  </si>
  <si>
    <t>La Ngâu</t>
  </si>
  <si>
    <t>Đức Bình</t>
  </si>
  <si>
    <t>Đức Thuận</t>
  </si>
  <si>
    <t>Lạc Tánh</t>
  </si>
  <si>
    <t>Gia An</t>
  </si>
  <si>
    <t>Gia Huynh</t>
  </si>
  <si>
    <t>Suối Kiết</t>
  </si>
  <si>
    <t>10. Phú Quý</t>
  </si>
  <si>
    <t>Ngũ Phụng</t>
  </si>
  <si>
    <t>Tam Thanh</t>
  </si>
  <si>
    <t>Kết quả đánh giá cấp độ dịch tại tỉnh Cà Mau
(Dựa trên đánh giá của Sở Y tế Tỉnh)</t>
  </si>
  <si>
    <t>(cập nhật 00 giờ, ngày 03/11/2021)</t>
  </si>
  <si>
    <t>I. TP Cà Mau</t>
  </si>
  <si>
    <t>Phường Tân Thành</t>
  </si>
  <si>
    <t>Phường Tân Xuyên</t>
  </si>
  <si>
    <t>Xã An Xuyên</t>
  </si>
  <si>
    <t>Xã Định Bình</t>
  </si>
  <si>
    <t>Xã Hòa Tân</t>
  </si>
  <si>
    <t>Xã Hòa Thành</t>
  </si>
  <si>
    <t>Xã Lý Văn Lâm</t>
  </si>
  <si>
    <t>Xã Tắc Vân</t>
  </si>
  <si>
    <t>II. Cái Nước</t>
  </si>
  <si>
    <t>Thị trấn Cái Nước</t>
  </si>
  <si>
    <t>Xã Thạnh Phú</t>
  </si>
  <si>
    <t>Xã Lương Thế Trân</t>
  </si>
  <si>
    <t>Xã Phú Hưng</t>
  </si>
  <si>
    <t>Xã Hưng Mỹ</t>
  </si>
  <si>
    <t>Xã Hòa Mỹ</t>
  </si>
  <si>
    <t>Xã Đông Thới</t>
  </si>
  <si>
    <t>Xã Tân Hưng Đông</t>
  </si>
  <si>
    <t>Xã Trần Thới</t>
  </si>
  <si>
    <t>III. Đầm Dơi</t>
  </si>
  <si>
    <t>Thị trấn Đầm Dơi</t>
  </si>
  <si>
    <t>Xã Tạ An Khương</t>
  </si>
  <si>
    <t>Xã Tạ An Khương Đông</t>
  </si>
  <si>
    <t>Xã Trần Phán</t>
  </si>
  <si>
    <t>Xã Tân Đức</t>
  </si>
  <si>
    <t>Xã Tân Thuận</t>
  </si>
  <si>
    <t>Xã Tạ An Khương Nam</t>
  </si>
  <si>
    <t>Xã Tân Duyệt</t>
  </si>
  <si>
    <t>Xã Tân Dân</t>
  </si>
  <si>
    <t>Xã Quách Phẩm Bắc</t>
  </si>
  <si>
    <t>Xã Quách Phẩm</t>
  </si>
  <si>
    <t>Xã Thanh Tùng</t>
  </si>
  <si>
    <t>Xã Ngọc Chánh</t>
  </si>
  <si>
    <t>Xã Nguyễn Huân</t>
  </si>
  <si>
    <t>IV. Năm Căn</t>
  </si>
  <si>
    <t>Thị trấn Năm Căn</t>
  </si>
  <si>
    <t>Xã Hàm Rồng</t>
  </si>
  <si>
    <t>Xã Hiệp Tùng</t>
  </si>
  <si>
    <t>Xã Hàng Vịnh</t>
  </si>
  <si>
    <t>Xã Tam Giang Đông</t>
  </si>
  <si>
    <t>Xã Tam Giang</t>
  </si>
  <si>
    <t>Xã Đất Mới</t>
  </si>
  <si>
    <t>Xã Lâm Hải</t>
  </si>
  <si>
    <t>V. Ngọc Hiển</t>
  </si>
  <si>
    <t>Xã Tam Giang Tây</t>
  </si>
  <si>
    <t>Xã Tân Ân Tây</t>
  </si>
  <si>
    <t>Xã Viên An Đông</t>
  </si>
  <si>
    <t>Xã Viên An</t>
  </si>
  <si>
    <t>Thị trấn Rạch Gốc</t>
  </si>
  <si>
    <t>Xã Tân Ân</t>
  </si>
  <si>
    <t>Xã Đất Mũi</t>
  </si>
  <si>
    <t>VI. Phú Tân</t>
  </si>
  <si>
    <t>Thị trấn Cái Đôi Vàm</t>
  </si>
  <si>
    <t>Xã Phú Thuận</t>
  </si>
  <si>
    <t>Xã Phú Mỹ</t>
  </si>
  <si>
    <t>Xã Phú Tân</t>
  </si>
  <si>
    <t>Xã Việt Thắng</t>
  </si>
  <si>
    <t>Xã Tân Hưng Tây</t>
  </si>
  <si>
    <t>Xã Rạch Chèo</t>
  </si>
  <si>
    <t>Xã Việt Khái</t>
  </si>
  <si>
    <t>VII. Thới Bình</t>
  </si>
  <si>
    <t>Thị trấn Thới Bình</t>
  </si>
  <si>
    <t>Xã Biển Bạch</t>
  </si>
  <si>
    <t>Xã Tân Bằng</t>
  </si>
  <si>
    <t>Xã Trí Phải</t>
  </si>
  <si>
    <t>Xã Trí Lực</t>
  </si>
  <si>
    <t>Xã Biển Bạch Đông</t>
  </si>
  <si>
    <t>Xã Thới Bình</t>
  </si>
  <si>
    <t>Xã Tân Lộc Bắc</t>
  </si>
  <si>
    <t>Xã Tân Lộc</t>
  </si>
  <si>
    <t>Xã Tân Lộc Đông</t>
  </si>
  <si>
    <t>Xã Hồ Thị Kỷ</t>
  </si>
  <si>
    <t>VIII. Trần Văn Thời</t>
  </si>
  <si>
    <t>Thị trấn Sông Đốc</t>
  </si>
  <si>
    <t>Xã Khánh Bình Tây Bắc</t>
  </si>
  <si>
    <t>Xã Khánh Lộc</t>
  </si>
  <si>
    <t>Xã Khánh Hải</t>
  </si>
  <si>
    <t>Xã Khánh Bình Tây</t>
  </si>
  <si>
    <t>Xã Phong Điền</t>
  </si>
  <si>
    <t>Xã Phong Lạc</t>
  </si>
  <si>
    <t>Thị trấn Trần Văn Thời</t>
  </si>
  <si>
    <t>Xã Lợi An</t>
  </si>
  <si>
    <t>Xã Khánh Hưng</t>
  </si>
  <si>
    <t>Xã Khánh Bình Đông</t>
  </si>
  <si>
    <t>Xã Trần Hợi</t>
  </si>
  <si>
    <t>IX. U Minh</t>
  </si>
  <si>
    <t>Xã Khánh Thuận</t>
  </si>
  <si>
    <t>Xã Khánh Tiến</t>
  </si>
  <si>
    <t>Xã Nguyễn Phích</t>
  </si>
  <si>
    <t>Thị trấn U Minh</t>
  </si>
  <si>
    <t>Xã Khánh Lâm</t>
  </si>
  <si>
    <t>Xã Khánh Hội</t>
  </si>
  <si>
    <t>Kết quả đánh giá cấp độ dịch tại TP. Cần Thơ
(Dựa trên đánh giá của CDC Thành phố)</t>
  </si>
  <si>
    <t>Thành phố</t>
  </si>
  <si>
    <t>1. Ninh Kiều</t>
  </si>
  <si>
    <t>Cái Khế</t>
  </si>
  <si>
    <t>Thới Bình</t>
  </si>
  <si>
    <t>An Nghiệp</t>
  </si>
  <si>
    <t>An Cư</t>
  </si>
  <si>
    <t>An Phú</t>
  </si>
  <si>
    <t>Xuân Khánh</t>
  </si>
  <si>
    <t>Hưng Lợi</t>
  </si>
  <si>
    <t>2. Bình Thủy</t>
  </si>
  <si>
    <t>Bình Thủy</t>
  </si>
  <si>
    <t>Trà An</t>
  </si>
  <si>
    <t>Trà Nóc</t>
  </si>
  <si>
    <t>Thới An Đông</t>
  </si>
  <si>
    <t>Bùi Hữu Nghĩa</t>
  </si>
  <si>
    <t>Long Tuyền</t>
  </si>
  <si>
    <t>3. Cái Răng</t>
  </si>
  <si>
    <t>Lê Bình</t>
  </si>
  <si>
    <t>Hưng Phú</t>
  </si>
  <si>
    <t>Hưng Thạnh</t>
  </si>
  <si>
    <t>Ba Láng</t>
  </si>
  <si>
    <t>Thường Thạnh</t>
  </si>
  <si>
    <t>Phú Thứ</t>
  </si>
  <si>
    <t>4. Ô Môn</t>
  </si>
  <si>
    <t>Châu Văn Liêm</t>
  </si>
  <si>
    <t>Thới Hòa</t>
  </si>
  <si>
    <t>Thới Long</t>
  </si>
  <si>
    <t>Thới An</t>
  </si>
  <si>
    <t>Phước Thới</t>
  </si>
  <si>
    <t>Trường Lạc</t>
  </si>
  <si>
    <t>5. Thốt Nốt</t>
  </si>
  <si>
    <t>Thốt Nốt</t>
  </si>
  <si>
    <t>Thuận An</t>
  </si>
  <si>
    <t>Tân Lộc</t>
  </si>
  <si>
    <t>Trung Nhứt</t>
  </si>
  <si>
    <t>Thạnh Hòa</t>
  </si>
  <si>
    <t>Trung Kiên</t>
  </si>
  <si>
    <t>Thuận Hưng</t>
  </si>
  <si>
    <t>6. Vĩnh Thạnh</t>
  </si>
  <si>
    <t>Thị trấn Thạnh An</t>
  </si>
  <si>
    <t>Vĩnh Thạnh</t>
  </si>
  <si>
    <t>Thạnh Mỹ</t>
  </si>
  <si>
    <t>Vĩnh Trinh</t>
  </si>
  <si>
    <t>Thạnh An</t>
  </si>
  <si>
    <t>Thạnh Tiến</t>
  </si>
  <si>
    <t>Thạnh Thắng</t>
  </si>
  <si>
    <t>Thạnh Lợi</t>
  </si>
  <si>
    <t>Thạnh Quới</t>
  </si>
  <si>
    <t>Thạnh Lộc</t>
  </si>
  <si>
    <t>7. Phong Điền</t>
  </si>
  <si>
    <t>Phong Điền</t>
  </si>
  <si>
    <t>Nhơn Ái</t>
  </si>
  <si>
    <t>Giai Xuân</t>
  </si>
  <si>
    <t>Tân Thới</t>
  </si>
  <si>
    <t>Trường Long</t>
  </si>
  <si>
    <t>Nhơn Nghĩa</t>
  </si>
  <si>
    <t>8. Cờ Đỏ</t>
  </si>
  <si>
    <t>Cờ Đỏ</t>
  </si>
  <si>
    <t>Trung An</t>
  </si>
  <si>
    <t>Trung Thạnh</t>
  </si>
  <si>
    <t>Trung Hưng</t>
  </si>
  <si>
    <t>Thới Hưng</t>
  </si>
  <si>
    <t>Đông Hiệp</t>
  </si>
  <si>
    <t>Đông Thắng</t>
  </si>
  <si>
    <t>Thới Đông</t>
  </si>
  <si>
    <t>Thới Xuân</t>
  </si>
  <si>
    <t>9. Thới Lai</t>
  </si>
  <si>
    <t>Xuân Thắng</t>
  </si>
  <si>
    <t>Đông Bình</t>
  </si>
  <si>
    <t>Đông Thuận</t>
  </si>
  <si>
    <t>Thới Tân</t>
  </si>
  <si>
    <t>Trường Thắng</t>
  </si>
  <si>
    <t>Định Môn</t>
  </si>
  <si>
    <t>Trường Thành</t>
  </si>
  <si>
    <t>Trường Xuân</t>
  </si>
  <si>
    <t>Trường Xuân A</t>
  </si>
  <si>
    <t>Trường Xuân B</t>
  </si>
  <si>
    <t>Kết quả đánh giá cấp độ dịch tại Tỉnh Cao Bằng</t>
  </si>
  <si>
    <t>(cập nhật ngày 18/10/2021)</t>
  </si>
  <si>
    <t>1. Thành phố Cao Bằng</t>
  </si>
  <si>
    <t>Phường Sông Hiến</t>
  </si>
  <si>
    <t>Phường Sông Bằng</t>
  </si>
  <si>
    <t>Phường Hợp Giang</t>
  </si>
  <si>
    <t>Phường Tân Giang</t>
  </si>
  <si>
    <t>Phường Ngọc Xuân</t>
  </si>
  <si>
    <t>Phường Đề Thám</t>
  </si>
  <si>
    <t>Phường Hòa Chung</t>
  </si>
  <si>
    <t>Phường Duyệt Trung</t>
  </si>
  <si>
    <t>Xã Vĩnh Quang</t>
  </si>
  <si>
    <t>Xã Hưng Đạo</t>
  </si>
  <si>
    <t>Xã Chu Trinh</t>
  </si>
  <si>
    <t>2. Huyện Bảo Lâm</t>
  </si>
  <si>
    <t>Thị trấn Pác Miầu</t>
  </si>
  <si>
    <t>Xã Lý Bôn</t>
  </si>
  <si>
    <t>Xã Nam Cao</t>
  </si>
  <si>
    <t>Xã Nam Quang</t>
  </si>
  <si>
    <t>Xã Quảng Lâm</t>
  </si>
  <si>
    <t>Xã Thạch Lâm</t>
  </si>
  <si>
    <t>Xã Vĩnh Phong</t>
  </si>
  <si>
    <t>Xã Mông Ân</t>
  </si>
  <si>
    <t>Xã Thái Học</t>
  </si>
  <si>
    <t>Xã Yên Thổ</t>
  </si>
  <si>
    <t>3. Huyện Bảo Lạc</t>
  </si>
  <si>
    <t>Thị trấn Bảo Lạc</t>
  </si>
  <si>
    <t>Xã Cốc Pàng</t>
  </si>
  <si>
    <t>Xã Thượng Hà</t>
  </si>
  <si>
    <t>Xã Cô Ba</t>
  </si>
  <si>
    <t>Xã Bảo Toàn</t>
  </si>
  <si>
    <t>Xã Khánh Xuân</t>
  </si>
  <si>
    <t>Xã Xuân Trường</t>
  </si>
  <si>
    <t>Xã Hồng Trị</t>
  </si>
  <si>
    <t>Xã Kim Cúc</t>
  </si>
  <si>
    <t>Xã Phan Thanh</t>
  </si>
  <si>
    <t>Xã Hồng An</t>
  </si>
  <si>
    <t>Xã Hưng Thịnh</t>
  </si>
  <si>
    <t>Xã Huy Giáp</t>
  </si>
  <si>
    <t>Xã Đình Phùng</t>
  </si>
  <si>
    <t>Xã Sơn Lập</t>
  </si>
  <si>
    <t>Xã Sơn Lộ</t>
  </si>
  <si>
    <t>4. Huyện Hà Quảng</t>
  </si>
  <si>
    <t>Thị trấn Thông Nông</t>
  </si>
  <si>
    <t>Xã Cần Yên</t>
  </si>
  <si>
    <t>Xã Cần Nông</t>
  </si>
  <si>
    <t>Xã Lương Thông</t>
  </si>
  <si>
    <t>Xã Đa Thông</t>
  </si>
  <si>
    <t>Xã Ngọc Động</t>
  </si>
  <si>
    <t>Xã Lương Can</t>
  </si>
  <si>
    <t>Xã Thanh Long</t>
  </si>
  <si>
    <t>Thị trấn Xuân Hòa</t>
  </si>
  <si>
    <t>Xã Lũng Nặm</t>
  </si>
  <si>
    <t>Xã Trường Hà</t>
  </si>
  <si>
    <t>Xã Cải Viên</t>
  </si>
  <si>
    <t>Xã Nội Thôn</t>
  </si>
  <si>
    <t>Xã Tổng Cọt</t>
  </si>
  <si>
    <t>Xã Sóc Hà</t>
  </si>
  <si>
    <t>Xã Thượng Thôn</t>
  </si>
  <si>
    <t>Xã Hồng Sỹ</t>
  </si>
  <si>
    <t>Xã Quý Quân</t>
  </si>
  <si>
    <t>Xã Mã Ba</t>
  </si>
  <si>
    <t>Xã Ngọc Đào</t>
  </si>
  <si>
    <t>5. Huyện Trùng Khánh</t>
  </si>
  <si>
    <t>Thị trấn Trà Lĩnh</t>
  </si>
  <si>
    <t>Xã Tri Phương</t>
  </si>
  <si>
    <t>Xã Quang Hán</t>
  </si>
  <si>
    <t>Xã Xuân Nội</t>
  </si>
  <si>
    <t>Xã Quang Trung</t>
  </si>
  <si>
    <t>Xã Quang Vinh</t>
  </si>
  <si>
    <t>Xã Cao Chương</t>
  </si>
  <si>
    <t>Thị trấn Trùng Khánh</t>
  </si>
  <si>
    <t>Xã Ngọc Khê</t>
  </si>
  <si>
    <t>Xã Ngọc Côn</t>
  </si>
  <si>
    <t>Xã Phong Nậm</t>
  </si>
  <si>
    <t>Xã Đình Phong</t>
  </si>
  <si>
    <t>Xã Đàm Thủy</t>
  </si>
  <si>
    <t>Xã Khâm Thành</t>
  </si>
  <si>
    <t>Xã Chí Viễn</t>
  </si>
  <si>
    <t>Xã Lăng Hiếu</t>
  </si>
  <si>
    <t>Xã Phong Châu</t>
  </si>
  <si>
    <t>Xã Trung Phúc</t>
  </si>
  <si>
    <t>Xã Cao Thăng</t>
  </si>
  <si>
    <t>Xã Đức Hồng</t>
  </si>
  <si>
    <t>Xã Đoài Dương</t>
  </si>
  <si>
    <t>6. Huyện Hạ Lang</t>
  </si>
  <si>
    <t>Xã Lý Quốc</t>
  </si>
  <si>
    <t>Xã Thắng Lợi</t>
  </si>
  <si>
    <t>Xã Đồng Loan</t>
  </si>
  <si>
    <t>Xã Đức Quang</t>
  </si>
  <si>
    <t>Xã Kim Loan</t>
  </si>
  <si>
    <t>Xã Quang Long</t>
  </si>
  <si>
    <t>Thị trấn Thanh Nhật</t>
  </si>
  <si>
    <t>Xã Vinh Quý</t>
  </si>
  <si>
    <t>Xã Cô Ngân</t>
  </si>
  <si>
    <t>Xã Thị Hoa</t>
  </si>
  <si>
    <t>7. Huyện Quảng Hòa</t>
  </si>
  <si>
    <t>Xã Quốc Toản</t>
  </si>
  <si>
    <t>Thị trấn Quảng Uyên</t>
  </si>
  <si>
    <t>Xã Phi Hải</t>
  </si>
  <si>
    <t>Xã Quảng Hưng</t>
  </si>
  <si>
    <t>Xã Độc Lập</t>
  </si>
  <si>
    <t>Xã Cai Bộ</t>
  </si>
  <si>
    <t>Xã Phúc Sen</t>
  </si>
  <si>
    <t>Xã Chí Thảo</t>
  </si>
  <si>
    <t>Xã Tự Do</t>
  </si>
  <si>
    <t>Xã Hồng Quang</t>
  </si>
  <si>
    <t>Xã Hạnh Phúc</t>
  </si>
  <si>
    <t>Thị trấn Tà Lùng</t>
  </si>
  <si>
    <t>Xã Bế Văn Đàn</t>
  </si>
  <si>
    <t>Xã Cách Linh</t>
  </si>
  <si>
    <t>Xã Tiên Thành</t>
  </si>
  <si>
    <t>Thị trấn Hòa Thuận</t>
  </si>
  <si>
    <t>Xã Mỹ Hưng</t>
  </si>
  <si>
    <t>8. Huyện Hòa An</t>
  </si>
  <si>
    <t>Thị trấn Nước Hai</t>
  </si>
  <si>
    <t>Xã Dân Chủ</t>
  </si>
  <si>
    <t>Xã Nam Tuấn</t>
  </si>
  <si>
    <t>Xã Đại Tiến</t>
  </si>
  <si>
    <t>Xã Đức Long</t>
  </si>
  <si>
    <t>Xã Ngũ Lão</t>
  </si>
  <si>
    <t>Xã Trương Lương</t>
  </si>
  <si>
    <t>Xã Hồng Việt</t>
  </si>
  <si>
    <t>Xã Hoàng Tung</t>
  </si>
  <si>
    <t>Xã Nguyễn Huệ</t>
  </si>
  <si>
    <t>Xã Bình Dương</t>
  </si>
  <si>
    <t>Xã Lê Chung</t>
  </si>
  <si>
    <t>Xã Hồng Nam</t>
  </si>
  <si>
    <t>9. Huyện Nguyên Bình</t>
  </si>
  <si>
    <t>Thị trấn Nguyên Bình</t>
  </si>
  <si>
    <t>Thị trấn Tĩnh Túc</t>
  </si>
  <si>
    <t>Xã Yên Lạc</t>
  </si>
  <si>
    <t>Xã Triệu Nguyên</t>
  </si>
  <si>
    <t>Xã Ca Thành</t>
  </si>
  <si>
    <t>Xã Vũ Nông</t>
  </si>
  <si>
    <t>Xã Thể Dục</t>
  </si>
  <si>
    <t>Xã Mai Long</t>
  </si>
  <si>
    <t>Xã Vũ Minh</t>
  </si>
  <si>
    <t>Xã Hoa Thám</t>
  </si>
  <si>
    <t>Xã Quang Thành</t>
  </si>
  <si>
    <t>Xã Tam Kim</t>
  </si>
  <si>
    <t>Xã Thành Công</t>
  </si>
  <si>
    <t>Xã Thịnh Vượng</t>
  </si>
  <si>
    <t>10. Huyện Thạch An</t>
  </si>
  <si>
    <t>Thị trấn Đông Khê</t>
  </si>
  <si>
    <t>Xã Canh Tân</t>
  </si>
  <si>
    <t>Xã Kim Đồng</t>
  </si>
  <si>
    <t>Xã Minh Khai</t>
  </si>
  <si>
    <t>Xã Đức Thông</t>
  </si>
  <si>
    <t>Xã Thái Cường</t>
  </si>
  <si>
    <t>Xã Vân Trình</t>
  </si>
  <si>
    <t>Xã Thụy Hùng</t>
  </si>
  <si>
    <t>Xã Quang Trọng</t>
  </si>
  <si>
    <t>Xã Trọng Con</t>
  </si>
  <si>
    <t>Xã Lê Lai</t>
  </si>
  <si>
    <t>Xã Lê Lợi</t>
  </si>
  <si>
    <t>Xã Đức Xuân</t>
  </si>
  <si>
    <t>Kết quả đánh giá cấp độ dịch tại TP. Đà Nẵng</t>
  </si>
  <si>
    <t>(cập nhật ngày 25/10/2021)</t>
  </si>
  <si>
    <t>1. Quận Hải Châu</t>
  </si>
  <si>
    <t>Bình Hiên</t>
  </si>
  <si>
    <t>Hải Châu I</t>
  </si>
  <si>
    <t>Hải Châu II</t>
  </si>
  <si>
    <t>Hòa Cường Bắc</t>
  </si>
  <si>
    <t>Hòa Cường Nam</t>
  </si>
  <si>
    <t>Hòa Thuận Đông</t>
  </si>
  <si>
    <t>Hòa Thuận Tây</t>
  </si>
  <si>
    <t>Nam Dương</t>
  </si>
  <si>
    <t>Phước Ninh</t>
  </si>
  <si>
    <t>Thạch Thang</t>
  </si>
  <si>
    <t>Thanh Bình</t>
  </si>
  <si>
    <t>Thuận Phước</t>
  </si>
  <si>
    <t>2. Quận Thanh Khê</t>
  </si>
  <si>
    <t>An Khê</t>
  </si>
  <si>
    <t>Chính Gián</t>
  </si>
  <si>
    <t>Hòa Khê</t>
  </si>
  <si>
    <t>Tam Thuận</t>
  </si>
  <si>
    <t>Tân Chính</t>
  </si>
  <si>
    <t>Thạc Gián</t>
  </si>
  <si>
    <t>Thanh Khê Đông</t>
  </si>
  <si>
    <t>Thanh Khê Tây</t>
  </si>
  <si>
    <t>Vĩnh Trung</t>
  </si>
  <si>
    <t>Xuân Hà</t>
  </si>
  <si>
    <t>3. Quận Sơn Trà</t>
  </si>
  <si>
    <t>An Hải Bắc</t>
  </si>
  <si>
    <t>An Hải Đông</t>
  </si>
  <si>
    <t>An Hải Tây</t>
  </si>
  <si>
    <t>Mân Thái</t>
  </si>
  <si>
    <t>Nại Hiên Đông</t>
  </si>
  <si>
    <t>Thọ Quang</t>
  </si>
  <si>
    <t>4. Quận Liên Chiểu</t>
  </si>
  <si>
    <t>Hòa Hiệp Bắc</t>
  </si>
  <si>
    <t>Hòa Hiệp Nam</t>
  </si>
  <si>
    <t>Hòa Khánh Bắc</t>
  </si>
  <si>
    <t>Hòa Khánh Nam</t>
  </si>
  <si>
    <t>5. Quận Ngũ Hành Sơn</t>
  </si>
  <si>
    <t>Hòa Hải</t>
  </si>
  <si>
    <t>Hòa Quý</t>
  </si>
  <si>
    <t>Khuê Mỹ</t>
  </si>
  <si>
    <t>6. Quận Cẩm Lệ</t>
  </si>
  <si>
    <t>Hòa Phát</t>
  </si>
  <si>
    <t>Hòa Thọ Đông</t>
  </si>
  <si>
    <t>Hòa Thọ Tây</t>
  </si>
  <si>
    <t>Hòa Xuân</t>
  </si>
  <si>
    <t>Khuê Trung</t>
  </si>
  <si>
    <t>7. Huyện Hòa Vang</t>
  </si>
  <si>
    <t>Hòa Bắc</t>
  </si>
  <si>
    <t>Hòa Châu</t>
  </si>
  <si>
    <t>Hòa Khương</t>
  </si>
  <si>
    <t>Hòa Liên</t>
  </si>
  <si>
    <t>Hòa Ninh</t>
  </si>
  <si>
    <t>Hòa Nhơn</t>
  </si>
  <si>
    <t>Hòa Phong</t>
  </si>
  <si>
    <t>Hòa Phú</t>
  </si>
  <si>
    <t>Hòa Phước</t>
  </si>
  <si>
    <t>Hòa Sơn</t>
  </si>
  <si>
    <t>Kết quả đánh giá cấp độ dịch tại Tỉnh Đắk Lắk</t>
  </si>
  <si>
    <t>1. Thành phố Buôn Ma Thuột</t>
  </si>
  <si>
    <t>Phường Tân Lập</t>
  </si>
  <si>
    <t>Phường Tân Hòa</t>
  </si>
  <si>
    <t>Phường Thống Nhất</t>
  </si>
  <si>
    <t>Phường Thành Nhất</t>
  </si>
  <si>
    <t>Phường Thắng Lợi</t>
  </si>
  <si>
    <t>Phường Tân Lợi</t>
  </si>
  <si>
    <t>Phường Thành Công</t>
  </si>
  <si>
    <t>Phường Tân Tiến</t>
  </si>
  <si>
    <t>Phường Tự An</t>
  </si>
  <si>
    <t>Phường Ea Tam</t>
  </si>
  <si>
    <t>Phường Khánh Xuân</t>
  </si>
  <si>
    <t>Xã Hòa Thuận</t>
  </si>
  <si>
    <t>Xã Cư ÊBur</t>
  </si>
  <si>
    <t>Xã Ea Tu</t>
  </si>
  <si>
    <t>Xã Hòa Thắng</t>
  </si>
  <si>
    <t>Xã Ea Kao</t>
  </si>
  <si>
    <t>Xã Hòa Phú</t>
  </si>
  <si>
    <t>Xã Hòa Khánh</t>
  </si>
  <si>
    <t>Xã Hòa Xuân</t>
  </si>
  <si>
    <t>2. Thị Xã Buôn Hồ</t>
  </si>
  <si>
    <t>Phường An Lạc</t>
  </si>
  <si>
    <t>Phường Thiện An</t>
  </si>
  <si>
    <t>Phường Đạt Hiếu</t>
  </si>
  <si>
    <t>Phường Đoàn Kết</t>
  </si>
  <si>
    <t>Xã Ea Blang</t>
  </si>
  <si>
    <t>Xã Ea Drông</t>
  </si>
  <si>
    <t>Phường Bình Tân</t>
  </si>
  <si>
    <t>Xã Ea Siên</t>
  </si>
  <si>
    <t>Xã Bình Thuận</t>
  </si>
  <si>
    <t>Xã Cư Bao</t>
  </si>
  <si>
    <t>3. Huyện Ea H'leo</t>
  </si>
  <si>
    <t>Thị trấn Ea Drăng</t>
  </si>
  <si>
    <t>Xã Ea H'leo</t>
  </si>
  <si>
    <t>Xã Ea Sol</t>
  </si>
  <si>
    <t>Xã Ea Ral</t>
  </si>
  <si>
    <t>Xã Ea Wy</t>
  </si>
  <si>
    <t>Xã Cư A Mung</t>
  </si>
  <si>
    <t>Xã Cư Mốt</t>
  </si>
  <si>
    <t>Xã Ea Hiao</t>
  </si>
  <si>
    <t>Xã Ea Khal</t>
  </si>
  <si>
    <t>Xã Dliê Yang</t>
  </si>
  <si>
    <t>Xã Ea Tir</t>
  </si>
  <si>
    <t>Xã Ea Nam</t>
  </si>
  <si>
    <t>4. Huyện Ea Súp</t>
  </si>
  <si>
    <t>Thị trấn Ea Súp</t>
  </si>
  <si>
    <t>Xã Ia Lốp</t>
  </si>
  <si>
    <t>Xã Ia JLơi</t>
  </si>
  <si>
    <t>Xã Ea Rốk</t>
  </si>
  <si>
    <t>Xã Ya Tờ Mốt</t>
  </si>
  <si>
    <t>Xã Ia RVê</t>
  </si>
  <si>
    <t>Xã Ea Lê</t>
  </si>
  <si>
    <t>Xã Cư KBang</t>
  </si>
  <si>
    <t>Xã Ea Bung</t>
  </si>
  <si>
    <t>Xã Cư M'Lan</t>
  </si>
  <si>
    <t>5. Huyện Buôn Đôn</t>
  </si>
  <si>
    <t>Xã Krông Na</t>
  </si>
  <si>
    <t>Xã Ea Huar</t>
  </si>
  <si>
    <t>Xã Ea Wer</t>
  </si>
  <si>
    <t>Xã Cuôr KNia</t>
  </si>
  <si>
    <t>Xã Ea Bar</t>
  </si>
  <si>
    <t>Xã Ea Nuôl</t>
  </si>
  <si>
    <t>6. Huyện Cư M'Gar</t>
  </si>
  <si>
    <t>Thị trấn Ea Pốk</t>
  </si>
  <si>
    <t>Thị trấn Quảng Phú</t>
  </si>
  <si>
    <t>Xã Quảng Tiến</t>
  </si>
  <si>
    <t>Xã Ea Kuêh</t>
  </si>
  <si>
    <t>Xã Ea Kiết</t>
  </si>
  <si>
    <t>Xã Ea Tar</t>
  </si>
  <si>
    <t>Xã Cư Dliê M'nông</t>
  </si>
  <si>
    <t>Xã Ea H'đinh</t>
  </si>
  <si>
    <t>Xã Ea Tul</t>
  </si>
  <si>
    <t>Xã Ea KPam</t>
  </si>
  <si>
    <t>Xã Ea M'DRóh</t>
  </si>
  <si>
    <t>Xã Quảng Hiệp</t>
  </si>
  <si>
    <t>Xã Cư M'gar</t>
  </si>
  <si>
    <t>Xã Ea D'Rơng</t>
  </si>
  <si>
    <t>Xã Ea M'nang</t>
  </si>
  <si>
    <t>Xã Cư Suê</t>
  </si>
  <si>
    <t>Xã Cuor Đăng</t>
  </si>
  <si>
    <t>7. Huyện Krông Búk</t>
  </si>
  <si>
    <t>Xã Cư Né</t>
  </si>
  <si>
    <t>Xã Chư KBô</t>
  </si>
  <si>
    <t>Xã Cư Pơng</t>
  </si>
  <si>
    <t>Xã Ea Sin</t>
  </si>
  <si>
    <t>Xã Pơng Drang</t>
  </si>
  <si>
    <t>Xã Ea Ngai</t>
  </si>
  <si>
    <t>8. Huyện Krông Năng</t>
  </si>
  <si>
    <t>Thị trấn Krông Năng</t>
  </si>
  <si>
    <t>Xã ĐLiê Ya</t>
  </si>
  <si>
    <t>Xã Ea Tóh</t>
  </si>
  <si>
    <t>Xã Ea Tam</t>
  </si>
  <si>
    <t>Xã Phú Lộc</t>
  </si>
  <si>
    <t>Xã Ea Puk</t>
  </si>
  <si>
    <t>Xã Ea Dăh</t>
  </si>
  <si>
    <t>Xã Ea Hồ</t>
  </si>
  <si>
    <t>Xã Phú Xuân</t>
  </si>
  <si>
    <t>Xã Cư Klông</t>
  </si>
  <si>
    <t>Xã Ea Tân</t>
  </si>
  <si>
    <t>9. Huyện Ea Kar</t>
  </si>
  <si>
    <t>Thị trấn Ea Kar</t>
  </si>
  <si>
    <t>Thị trấn Ea Knốp</t>
  </si>
  <si>
    <t>Xã Ea Sô</t>
  </si>
  <si>
    <t>Xã Ea Sar</t>
  </si>
  <si>
    <t>Xã Cư Huê</t>
  </si>
  <si>
    <t>Xã Ea Tih</t>
  </si>
  <si>
    <t>Xã Ea Đar</t>
  </si>
  <si>
    <t>Xã Ea Kmút</t>
  </si>
  <si>
    <t>Xã Cư Ni</t>
  </si>
  <si>
    <t>Xã Ea Păl</t>
  </si>
  <si>
    <t>Xã Cư Prông</t>
  </si>
  <si>
    <t>Xã Ea Ô</t>
  </si>
  <si>
    <t>Xã Cư ELang</t>
  </si>
  <si>
    <t>Xã Cư Bông</t>
  </si>
  <si>
    <t>Xã Cư Jang</t>
  </si>
  <si>
    <t>10. Huyện M'Đrắk</t>
  </si>
  <si>
    <t>Thị trấn M'Đrắk</t>
  </si>
  <si>
    <t>Xã Cư Prao</t>
  </si>
  <si>
    <t>Xã Ea Pil</t>
  </si>
  <si>
    <t>Xã Ea Lai</t>
  </si>
  <si>
    <t>Xã Ea H'MLay</t>
  </si>
  <si>
    <t>Xã Krông Jing</t>
  </si>
  <si>
    <t>Xã Ea M' Doal</t>
  </si>
  <si>
    <t>Xã Ea Riêng</t>
  </si>
  <si>
    <t>Xã Cư M'ta</t>
  </si>
  <si>
    <t>Xã Cư K Róa</t>
  </si>
  <si>
    <t>Xã Krông Á</t>
  </si>
  <si>
    <t>Xã Cư San</t>
  </si>
  <si>
    <t>Xã Ea Trang</t>
  </si>
  <si>
    <t>11. Huyện Krông Bông</t>
  </si>
  <si>
    <t>Thị trấn Krông Kmar</t>
  </si>
  <si>
    <t>Xã Dang Kang</t>
  </si>
  <si>
    <t>Xã Cư KTy</t>
  </si>
  <si>
    <t>Xã Hòa Phong</t>
  </si>
  <si>
    <t>Xã Hòa Lễ</t>
  </si>
  <si>
    <t>Xã Yang Reh</t>
  </si>
  <si>
    <t>Xã Ea Trul</t>
  </si>
  <si>
    <t>Xã Khuê Ngọc Điền</t>
  </si>
  <si>
    <t>Xã Cư Pui</t>
  </si>
  <si>
    <t>Xã Cư Drăm</t>
  </si>
  <si>
    <t>Xã Yang Mao</t>
  </si>
  <si>
    <t>12. Huyện Krông Pắc</t>
  </si>
  <si>
    <t>Thị trấn Phước An</t>
  </si>
  <si>
    <t>Xã KRông Búk</t>
  </si>
  <si>
    <t>Xã Ea Kly</t>
  </si>
  <si>
    <t>Xã Ea Kênh</t>
  </si>
  <si>
    <t>Xã Ea Phê</t>
  </si>
  <si>
    <t>Xã Ea KNuec</t>
  </si>
  <si>
    <t>Xã Ea Yông</t>
  </si>
  <si>
    <t>Xã Hòa An</t>
  </si>
  <si>
    <t>Xã Ea Kuăng</t>
  </si>
  <si>
    <t>Xã Hòa Đông</t>
  </si>
  <si>
    <t>Xã Ea Hiu</t>
  </si>
  <si>
    <t>Xã Hòa Tiến</t>
  </si>
  <si>
    <t>Xã Vụ Bổn</t>
  </si>
  <si>
    <t>Xã Ea Uy</t>
  </si>
  <si>
    <t>Xã Ea Yiêng</t>
  </si>
  <si>
    <t>13. Huyện Krông A Na</t>
  </si>
  <si>
    <t>Thị trấn Buôn Trấp</t>
  </si>
  <si>
    <t>Xã Dray Sáp</t>
  </si>
  <si>
    <t>Xã Ea Na</t>
  </si>
  <si>
    <t>Xã Ea Bông</t>
  </si>
  <si>
    <t>Xã Băng A Drênh</t>
  </si>
  <si>
    <t>Xã Dur KMăl</t>
  </si>
  <si>
    <t>Xã Quảng Điền</t>
  </si>
  <si>
    <t>14. Huyện Lắk</t>
  </si>
  <si>
    <t>Thị trấn Liên Sơn</t>
  </si>
  <si>
    <t>Xã Yang Tao</t>
  </si>
  <si>
    <t>Xã Bông Krang</t>
  </si>
  <si>
    <t>Xã Đắk Liêng</t>
  </si>
  <si>
    <t>Xã Buôn Triết</t>
  </si>
  <si>
    <t>Xã Buôn Tría</t>
  </si>
  <si>
    <t>Xã Đắk Phơi</t>
  </si>
  <si>
    <t>Xã Đắk Nuê</t>
  </si>
  <si>
    <t>Xã Krông Nô</t>
  </si>
  <si>
    <t>Xã Nam Ka</t>
  </si>
  <si>
    <t>Xã Ea R'Bin</t>
  </si>
  <si>
    <t>15. Huyện Cư Kuin</t>
  </si>
  <si>
    <t>Xã Ea Ning</t>
  </si>
  <si>
    <t>Xã Cư Ê Wi</t>
  </si>
  <si>
    <t>Xã Ea Ktur</t>
  </si>
  <si>
    <t>Xã Ea Tiêu</t>
  </si>
  <si>
    <t>Xã Ea BHốk</t>
  </si>
  <si>
    <t>Xã Ea Hu</t>
  </si>
  <si>
    <t>Xã Dray Bhăng</t>
  </si>
  <si>
    <t>Xã Hòa Hiệp</t>
  </si>
  <si>
    <t>Kết quả đánh giá cấp độ dịch tại Tỉnh Đắk Nông
(Thông báo số 77/TB-UBND ngày 29/10/2021 của UBND tỉnh Đăk Nông)</t>
  </si>
  <si>
    <t>(cập nhật ngày 29/10/2021</t>
  </si>
  <si>
    <t>1. Thành phố Gia Nghĩa</t>
  </si>
  <si>
    <t>Phường Nghĩa Đức</t>
  </si>
  <si>
    <t>Phường Nghĩa Thành</t>
  </si>
  <si>
    <t>Phường Nghĩa Phú</t>
  </si>
  <si>
    <t>Phường Nghĩa Tân</t>
  </si>
  <si>
    <t>Phường Nghĩa Trung</t>
  </si>
  <si>
    <t>Xã Đăk R'Moan</t>
  </si>
  <si>
    <t>Phường Quảng Thành</t>
  </si>
  <si>
    <t>Xã Đắk Nia</t>
  </si>
  <si>
    <t>2. Huyện Đăk Glong</t>
  </si>
  <si>
    <t>Xã Quảng Sơn</t>
  </si>
  <si>
    <t>Xã Quảng Hòa</t>
  </si>
  <si>
    <t>Xã Đắk Ha</t>
  </si>
  <si>
    <t>Xã Đắk R'Măng</t>
  </si>
  <si>
    <t>Xã Đắk Plao</t>
  </si>
  <si>
    <t>Xã Đắk Som</t>
  </si>
  <si>
    <t>3. Huyện Cư Jút</t>
  </si>
  <si>
    <t>Thị trấn Ea T'Ling</t>
  </si>
  <si>
    <t>Xã Đắk Wil</t>
  </si>
  <si>
    <t>Xã Ea Pô</t>
  </si>
  <si>
    <t>Xã Nam Dong</t>
  </si>
  <si>
    <t>Xã Đắk DRông</t>
  </si>
  <si>
    <t>Xã Tâm Thắng</t>
  </si>
  <si>
    <t>Xã Cư Knia</t>
  </si>
  <si>
    <t>Xã Trúc Sơn</t>
  </si>
  <si>
    <t>4. Huyện Đắk Mil</t>
  </si>
  <si>
    <t>Thị trấn Đắk Mil</t>
  </si>
  <si>
    <t>Xã Đắk Lao</t>
  </si>
  <si>
    <t>Xã Đắk R'La</t>
  </si>
  <si>
    <t>Xã Đắk Gằn</t>
  </si>
  <si>
    <t>Xã Đức Mạnh</t>
  </si>
  <si>
    <t>Xã Đắk N'Drót</t>
  </si>
  <si>
    <t>Xã Đắk Sắk</t>
  </si>
  <si>
    <t>Xã Thuận An</t>
  </si>
  <si>
    <t>Xã Đức Minh</t>
  </si>
  <si>
    <t>5. Huyện Krông Nô</t>
  </si>
  <si>
    <t>Thị trấn Đắk Mâm</t>
  </si>
  <si>
    <t>Xã Đắk Sôr</t>
  </si>
  <si>
    <t>Xã Nam Xuân</t>
  </si>
  <si>
    <t>Xã Buôn Choah</t>
  </si>
  <si>
    <t>Xã Nam Đà</t>
  </si>
  <si>
    <t>Xã Đắk Drô</t>
  </si>
  <si>
    <t>Xã Nâm Nung</t>
  </si>
  <si>
    <t>Xã Đức Xuyên</t>
  </si>
  <si>
    <t>Xã Đắk Nang</t>
  </si>
  <si>
    <t>Xã Quảng Phú</t>
  </si>
  <si>
    <t>Xã Nâm N'Đir</t>
  </si>
  <si>
    <t>6. Huyện Đắk Song</t>
  </si>
  <si>
    <t>Thị trấn Đức An</t>
  </si>
  <si>
    <t>Xã Đắk Môl</t>
  </si>
  <si>
    <t>Xã Đắk Hòa</t>
  </si>
  <si>
    <t>Xã Nam Bình</t>
  </si>
  <si>
    <t>Xã Thuận Hà</t>
  </si>
  <si>
    <t>Xã Thuận Hạnh</t>
  </si>
  <si>
    <t>Xã Đắk N'Dung</t>
  </si>
  <si>
    <t>Xã Nâm N'Jang</t>
  </si>
  <si>
    <t>Xã Trường Xuân</t>
  </si>
  <si>
    <t>7. Huyện Đắk R'Lấp</t>
  </si>
  <si>
    <t>Thị trấn Kiến Đức</t>
  </si>
  <si>
    <t>Xã Quảng Tín</t>
  </si>
  <si>
    <t>Xã Đắk Wer</t>
  </si>
  <si>
    <t>Xã Nhân Cơ</t>
  </si>
  <si>
    <t>Xã Kiến Thành</t>
  </si>
  <si>
    <t>Xã Nghĩa Thắng</t>
  </si>
  <si>
    <t>Xã Đạo Nghĩa</t>
  </si>
  <si>
    <t>Xã Đắk Sin</t>
  </si>
  <si>
    <t>Xã Hưng Bình</t>
  </si>
  <si>
    <t>Xã Đắk Ru</t>
  </si>
  <si>
    <t>Xã Nhân Đạo</t>
  </si>
  <si>
    <t>8. Huyện Tuy Đức</t>
  </si>
  <si>
    <t>Xã Quảng Trực</t>
  </si>
  <si>
    <t>Xã Đắk Búk So</t>
  </si>
  <si>
    <t>Xã Quảng Tâm</t>
  </si>
  <si>
    <t>Xã Đắk R'Tíh</t>
  </si>
  <si>
    <t>Xã Đắk Ngo</t>
  </si>
  <si>
    <t>Xã Quảng Tân</t>
  </si>
  <si>
    <t>Kết quả đánh giá cấp độ dịch tại Điện Biên</t>
  </si>
  <si>
    <t xml:space="preserve">Tỉnh Điện Biên </t>
  </si>
  <si>
    <t>1.TP.Điện Biên Phủ</t>
  </si>
  <si>
    <t>Phường Mường Thanh</t>
  </si>
  <si>
    <t>Phường Him Lam</t>
  </si>
  <si>
    <t>Phường Tân Thanh</t>
  </si>
  <si>
    <t>Phường Thanh Bình</t>
  </si>
  <si>
    <t>Phường Noong bua</t>
  </si>
  <si>
    <t>Phường Nam Thanh</t>
  </si>
  <si>
    <t>Phường Thanh Trường</t>
  </si>
  <si>
    <t>Xã Thanh Minh</t>
  </si>
  <si>
    <t>Xã Nà Nhạn</t>
  </si>
  <si>
    <t>Xã Nà Tấu</t>
  </si>
  <si>
    <t>Xã Pá Khoang</t>
  </si>
  <si>
    <t>Xã Mường Phăng</t>
  </si>
  <si>
    <t>2.TX.Mường Lay</t>
  </si>
  <si>
    <t>Phường Na Lay</t>
  </si>
  <si>
    <t>Phường Sông Đà</t>
  </si>
  <si>
    <t>xã Lay Nưa</t>
  </si>
  <si>
    <t>3.H.Điện Biên</t>
  </si>
  <si>
    <t>xã Mường Pồn</t>
  </si>
  <si>
    <t>xã Hua Thanh</t>
  </si>
  <si>
    <t>Xã Thanh Nưa</t>
  </si>
  <si>
    <t>Xã Thanh Luông</t>
  </si>
  <si>
    <t>Xã Thanh Hưng</t>
  </si>
  <si>
    <t>Xã Thanh Chăn</t>
  </si>
  <si>
    <t>Xã Thanh Yên</t>
  </si>
  <si>
    <t>Xã Noong Luống</t>
  </si>
  <si>
    <t>Xã Noong Hẹt</t>
  </si>
  <si>
    <t>Xã Sam Mứn</t>
  </si>
  <si>
    <t>Xã Pom Lót</t>
  </si>
  <si>
    <t>Xã Pa Thơm</t>
  </si>
  <si>
    <t>Xã Na Ư</t>
  </si>
  <si>
    <t>Xã Núa Ngam</t>
  </si>
  <si>
    <t>Xã Hẹ Muông</t>
  </si>
  <si>
    <t>Xã Mường Nhà</t>
  </si>
  <si>
    <t>Xã Na Tông</t>
  </si>
  <si>
    <t>Xã Mường Lói</t>
  </si>
  <si>
    <t>Xã Phu Luông</t>
  </si>
  <si>
    <t>Xã xã Thanh Xương</t>
  </si>
  <si>
    <t>4.H. Mường Chà</t>
  </si>
  <si>
    <t>Xã Mường Mươn</t>
  </si>
  <si>
    <t>Xã Na Sang</t>
  </si>
  <si>
    <t>Thị trấn Mường Chà</t>
  </si>
  <si>
    <t>Xã Ma Thì Hồ</t>
  </si>
  <si>
    <t>Xã Sa Lông</t>
  </si>
  <si>
    <t>Xã Huổi Lèng</t>
  </si>
  <si>
    <t>Xã Hừa Ngài</t>
  </si>
  <si>
    <t>Xã Mường Tùng</t>
  </si>
  <si>
    <t>Xã Sá Tổng</t>
  </si>
  <si>
    <t>Xã Pa Ham</t>
  </si>
  <si>
    <t>Xã Nậm Nèn</t>
  </si>
  <si>
    <t>Xã Huổi Mí</t>
  </si>
  <si>
    <t>5.H.Tuần Giáo</t>
  </si>
  <si>
    <t>Xã Mường Mùn</t>
  </si>
  <si>
    <t>Xã Mùn Chung</t>
  </si>
  <si>
    <t>Xã Phình Sáng</t>
  </si>
  <si>
    <t>Xã Ta Ma</t>
  </si>
  <si>
    <t>Xã Pú Nhung</t>
  </si>
  <si>
    <t>Xã Quài Nưa</t>
  </si>
  <si>
    <t>Xã Quài Cang</t>
  </si>
  <si>
    <t>Xã Thị Trấn</t>
  </si>
  <si>
    <t>Xã Quài Tở</t>
  </si>
  <si>
    <t>Xã Tỏa Tình</t>
  </si>
  <si>
    <t>Xã Tênh Phông</t>
  </si>
  <si>
    <t>Xã Nà Sáy</t>
  </si>
  <si>
    <t>Xã Mường Thín</t>
  </si>
  <si>
    <t>Xã Chiềng Sinh</t>
  </si>
  <si>
    <t>Xã Pú Xi</t>
  </si>
  <si>
    <t>Xã Rang Đông</t>
  </si>
  <si>
    <t>Xã Nà Tòng</t>
  </si>
  <si>
    <t>Xã Chiềng Đông</t>
  </si>
  <si>
    <t>Xã Mường Khong</t>
  </si>
  <si>
    <t>6.H.Điện Biên Đông</t>
  </si>
  <si>
    <t>Xã Phì Nhừ</t>
  </si>
  <si>
    <t>Xã Keo Lôm</t>
  </si>
  <si>
    <t>Xã Luân Giói</t>
  </si>
  <si>
    <t>Xã Na Son</t>
  </si>
  <si>
    <t>Xã Pú Nhi</t>
  </si>
  <si>
    <t>Xã Pú Hồng</t>
  </si>
  <si>
    <t>TT. Điện Biên Đông</t>
  </si>
  <si>
    <t>Xã Mường Luân</t>
  </si>
  <si>
    <t>Xã Phình Giàng</t>
  </si>
  <si>
    <t>Xã Tìa Dình</t>
  </si>
  <si>
    <t>Xã Nong U</t>
  </si>
  <si>
    <t>Xã Xa Dung</t>
  </si>
  <si>
    <t>Xã Háng Lìa</t>
  </si>
  <si>
    <t>Xã Chiềng Sơ</t>
  </si>
  <si>
    <t>7.H.Nậm Pồ</t>
  </si>
  <si>
    <t>Xã Si Pa Phìn</t>
  </si>
  <si>
    <t>Xã Phìn Hồ</t>
  </si>
  <si>
    <t>Xã Chà Nưa</t>
  </si>
  <si>
    <t>Xã Chà Cang</t>
  </si>
  <si>
    <t>Xã Chà Tở</t>
  </si>
  <si>
    <t>Xã Nậm Khăn</t>
  </si>
  <si>
    <t>Xã Nậm Tin</t>
  </si>
  <si>
    <t>Xã Pa Tần</t>
  </si>
  <si>
    <t>Xã Na Cô Sa</t>
  </si>
  <si>
    <t>Xã Nà Khoa</t>
  </si>
  <si>
    <t>Xã Nậm Nhừ</t>
  </si>
  <si>
    <t>Xã Nậm Chua</t>
  </si>
  <si>
    <t>Xã Nà Hỳ</t>
  </si>
  <si>
    <t>Xã Vàng Đán</t>
  </si>
  <si>
    <t>Xã Nà Bủng</t>
  </si>
  <si>
    <t>8.H.Tủa Chùa</t>
  </si>
  <si>
    <t>Xã Mường Báng</t>
  </si>
  <si>
    <t>TT. Tủa Chùa</t>
  </si>
  <si>
    <t>Xã Sính Phình</t>
  </si>
  <si>
    <t>Xã Trung Thu</t>
  </si>
  <si>
    <t>Xã Tả Phìn</t>
  </si>
  <si>
    <t>Xã Huổi Só</t>
  </si>
  <si>
    <t>Xã Lao Xả Phình</t>
  </si>
  <si>
    <t>Xã Tả Sìn Thàng</t>
  </si>
  <si>
    <t>Xã Sín Chải</t>
  </si>
  <si>
    <t>Xã Xá Nhè</t>
  </si>
  <si>
    <t>Xã Mường Đun</t>
  </si>
  <si>
    <t>Xã Tủa Thàng</t>
  </si>
  <si>
    <t>9.H.Mường Ảng</t>
  </si>
  <si>
    <t>TT. Mường Ảng</t>
  </si>
  <si>
    <t>Xã Ẳng Cang</t>
  </si>
  <si>
    <t>Xã Ẳng Nưa</t>
  </si>
  <si>
    <t>Xã Ẳng Tở</t>
  </si>
  <si>
    <t>Xã Mường Đăng</t>
  </si>
  <si>
    <t>Xã Ngối Cáy</t>
  </si>
  <si>
    <t>Xã Búng Lao</t>
  </si>
  <si>
    <t>Xã Xuân Lao</t>
  </si>
  <si>
    <t>Xã Mường Lạn</t>
  </si>
  <si>
    <t>Xã Nặm Lịch</t>
  </si>
  <si>
    <t>10.H.Mường Nhé</t>
  </si>
  <si>
    <t>Xã Sín Thầu</t>
  </si>
  <si>
    <t>Xã Sen Thượng</t>
  </si>
  <si>
    <t>Xã Leng Su Sìn</t>
  </si>
  <si>
    <t>Xã Chung Chải</t>
  </si>
  <si>
    <t>Xã Mường Nhé</t>
  </si>
  <si>
    <t>Xã Nậm Vì</t>
  </si>
  <si>
    <t>Xã Mường Toong</t>
  </si>
  <si>
    <t>Xã Nậm Kè</t>
  </si>
  <si>
    <t>Xã Huổi Lếch</t>
  </si>
  <si>
    <t>Xã Pá Mỳ</t>
  </si>
  <si>
    <t>Kết quả đánh giá cấp độ dịch tại Đồng Nai</t>
  </si>
  <si>
    <t>1. Biên Hòa</t>
  </si>
  <si>
    <t>An Hoà</t>
  </si>
  <si>
    <t>Bình Đa</t>
  </si>
  <si>
    <t>Bửu Hòa</t>
  </si>
  <si>
    <t>Bửu Long</t>
  </si>
  <si>
    <t>Hiệp Hòa</t>
  </si>
  <si>
    <t>Hố Nai</t>
  </si>
  <si>
    <t>Hóa An</t>
  </si>
  <si>
    <t>Long Bình</t>
  </si>
  <si>
    <t>Long Bình Tân</t>
  </si>
  <si>
    <t>Quang Vinh</t>
  </si>
  <si>
    <t>Quyết Thắng</t>
  </si>
  <si>
    <t>Tam Hoà</t>
  </si>
  <si>
    <t>Tân Biên</t>
  </si>
  <si>
    <t>Tân Hạnh</t>
  </si>
  <si>
    <t>Tân Hiệp</t>
  </si>
  <si>
    <t>Tân Mai</t>
  </si>
  <si>
    <t>Tân Vạn</t>
  </si>
  <si>
    <t>Thống Nhất</t>
  </si>
  <si>
    <t>Trảng Dài</t>
  </si>
  <si>
    <t>Trung Dũng</t>
  </si>
  <si>
    <t>2. Trảng Bom</t>
  </si>
  <si>
    <t>An Viễn</t>
  </si>
  <si>
    <t>Bàu Hàm</t>
  </si>
  <si>
    <t>Bình Minh</t>
  </si>
  <si>
    <t>Bắc Sơn</t>
  </si>
  <si>
    <t>Cây Gáo</t>
  </si>
  <si>
    <t>Giang Điền</t>
  </si>
  <si>
    <t>Hưng Thịnh</t>
  </si>
  <si>
    <t>Hố Nai 3</t>
  </si>
  <si>
    <t>Quảng Tiến</t>
  </si>
  <si>
    <t>Sông Thao</t>
  </si>
  <si>
    <t>Sông Trầu</t>
  </si>
  <si>
    <t>TT Trảng Bom</t>
  </si>
  <si>
    <t>Trung Hòa</t>
  </si>
  <si>
    <t>Tây Hòa</t>
  </si>
  <si>
    <t>Đông Hòa</t>
  </si>
  <si>
    <t>Đồi 61</t>
  </si>
  <si>
    <t>3. Vĩnh Cửu</t>
  </si>
  <si>
    <t>Bình Lợi</t>
  </si>
  <si>
    <t>Trị An</t>
  </si>
  <si>
    <t>Mã Đà</t>
  </si>
  <si>
    <t>Hiếu Liêm</t>
  </si>
  <si>
    <t>Phú Lý</t>
  </si>
  <si>
    <t>Thiện Tân</t>
  </si>
  <si>
    <t>4. Long Khánh</t>
  </si>
  <si>
    <t>Xuân Trung</t>
  </si>
  <si>
    <t>Xuân Thanh</t>
  </si>
  <si>
    <t>Xuân Hòa</t>
  </si>
  <si>
    <t>Xuân Bình</t>
  </si>
  <si>
    <t>Bàu Trâm</t>
  </si>
  <si>
    <t>Xuân Tân</t>
  </si>
  <si>
    <t>Hàng Gòn</t>
  </si>
  <si>
    <t>Bàu Sen</t>
  </si>
  <si>
    <t>Suối Tre</t>
  </si>
  <si>
    <t>Xuân Lập</t>
  </si>
  <si>
    <t>Bình Lộc</t>
  </si>
  <si>
    <t>Bảo Vinh</t>
  </si>
  <si>
    <t>Bảo Quang</t>
  </si>
  <si>
    <t>5. Xuân Lộc</t>
  </si>
  <si>
    <t>TT Gia Ray</t>
  </si>
  <si>
    <t>Xuân Hiệp</t>
  </si>
  <si>
    <t>Xuân Hòa</t>
  </si>
  <si>
    <t>Xuân Thành</t>
  </si>
  <si>
    <t>Suối Cát</t>
  </si>
  <si>
    <t>Xuân Hưng</t>
  </si>
  <si>
    <t>Xuân Tâm</t>
  </si>
  <si>
    <t>Bảo Hòa</t>
  </si>
  <si>
    <t>Xuân Phú</t>
  </si>
  <si>
    <t>Xuân Trường</t>
  </si>
  <si>
    <t>Xuân Thọ</t>
  </si>
  <si>
    <t>Xuân Bắc</t>
  </si>
  <si>
    <t>Suối Cao</t>
  </si>
  <si>
    <t>Lang Minh</t>
  </si>
  <si>
    <t>Xuân Định</t>
  </si>
  <si>
    <t>6. Cẩm Mỹ</t>
  </si>
  <si>
    <t>Thị trấn Long Giao</t>
  </si>
  <si>
    <t>Xã Bảo Bình</t>
  </si>
  <si>
    <t>Xã Lâm San</t>
  </si>
  <si>
    <t>Xã Nhân Nghĩa</t>
  </si>
  <si>
    <t>Xã Sông Nhạn</t>
  </si>
  <si>
    <t>Xã Sông Ray</t>
  </si>
  <si>
    <t>Xã Thừa Đức</t>
  </si>
  <si>
    <t>Xã Xuân Bảo</t>
  </si>
  <si>
    <t>Xã Xuân Đông</t>
  </si>
  <si>
    <t>Xã Xuân Đường</t>
  </si>
  <si>
    <t>Xã Xuân Mỹ</t>
  </si>
  <si>
    <t>Xã Xuân Quế</t>
  </si>
  <si>
    <t>Xã Xuân Tây</t>
  </si>
  <si>
    <t>7. Long Thành</t>
  </si>
  <si>
    <t>Tam An</t>
  </si>
  <si>
    <t>Long Đức</t>
  </si>
  <si>
    <t>TT. Long Thành</t>
  </si>
  <si>
    <t>Bình Sơn</t>
  </si>
  <si>
    <t>Cẩm Đường</t>
  </si>
  <si>
    <t>Long Phước</t>
  </si>
  <si>
    <t>Bàu Cạn</t>
  </si>
  <si>
    <t>Phước Thái</t>
  </si>
  <si>
    <t>Phước Bình</t>
  </si>
  <si>
    <t>8. Nhơn Trạch</t>
  </si>
  <si>
    <t>Hiệp Phước</t>
  </si>
  <si>
    <t>Phước Thiền</t>
  </si>
  <si>
    <t>Phú Hội</t>
  </si>
  <si>
    <t>Đại Phước</t>
  </si>
  <si>
    <t>Phú Hữu</t>
  </si>
  <si>
    <t>Phú Đông</t>
  </si>
  <si>
    <t>Vĩnh Thanh</t>
  </si>
  <si>
    <t>Phước Khánh</t>
  </si>
  <si>
    <t>Long Thọ</t>
  </si>
  <si>
    <t>9. Tân Phú</t>
  </si>
  <si>
    <t>TT. Tân Phú</t>
  </si>
  <si>
    <t>Phú thanh</t>
  </si>
  <si>
    <t>Thanh Sơn</t>
  </si>
  <si>
    <t>Phú Trung</t>
  </si>
  <si>
    <t>Phú Điền</t>
  </si>
  <si>
    <t>Trà Cổ</t>
  </si>
  <si>
    <t>Phú Thịnh</t>
  </si>
  <si>
    <t>Phú Lập</t>
  </si>
  <si>
    <t>Tà Lài</t>
  </si>
  <si>
    <t>Núi Tượng</t>
  </si>
  <si>
    <t>Nam Cát Tiên</t>
  </si>
  <si>
    <t>Đắc Lua</t>
  </si>
  <si>
    <t>10. Định Quán</t>
  </si>
  <si>
    <t>La Ngà</t>
  </si>
  <si>
    <t>Phú Ngọc</t>
  </si>
  <si>
    <t>Phú Vinh</t>
  </si>
  <si>
    <t>Phú Lợi</t>
  </si>
  <si>
    <t>Gia Canh</t>
  </si>
  <si>
    <t>TT Định Quán</t>
  </si>
  <si>
    <t>Ngọc Đinh</t>
  </si>
  <si>
    <t>Túc Trưng</t>
  </si>
  <si>
    <t>Phú Cường</t>
  </si>
  <si>
    <t>Suối Nho</t>
  </si>
  <si>
    <t>11. Thống Nhất</t>
  </si>
  <si>
    <t>Gia Tân 1</t>
  </si>
  <si>
    <t>Gia Tân 2</t>
  </si>
  <si>
    <t>Bàu Hàm 2</t>
  </si>
  <si>
    <t>Hưng Lộc</t>
  </si>
  <si>
    <t>Lộ 25</t>
  </si>
  <si>
    <t>Gia Tân 3</t>
  </si>
  <si>
    <t>Xuân Thiện</t>
  </si>
  <si>
    <t>Gia Kiệm</t>
  </si>
  <si>
    <t>TT Dầu Giây</t>
  </si>
  <si>
    <t>Kết quả đánh giá cấp độ dịch tại Đồng Tháp</t>
  </si>
  <si>
    <t>Tỉnh Đồng Tháp</t>
  </si>
  <si>
    <t>1. Thành phố Cao Lãnh</t>
  </si>
  <si>
    <t>Phường Hoà Thuận</t>
  </si>
  <si>
    <t>Phường Mỹ Phú</t>
  </si>
  <si>
    <t>Xã Mỹ Ngãi</t>
  </si>
  <si>
    <t>Xã Mỹ Tân</t>
  </si>
  <si>
    <t>Xã Mỹ Trà</t>
  </si>
  <si>
    <t>Xã Tân Thuận Đông</t>
  </si>
  <si>
    <t>Xã Tân Thuận Tây</t>
  </si>
  <si>
    <t>Xã Tịnh Thới</t>
  </si>
  <si>
    <t>2. Thành phố Sa Đéc</t>
  </si>
  <si>
    <t>Phường An Hòa</t>
  </si>
  <si>
    <t>Phường Tân Quy Đông</t>
  </si>
  <si>
    <t>Xã Tân Khánh Đông</t>
  </si>
  <si>
    <t>Xã Tân Phú Đông</t>
  </si>
  <si>
    <t>Xã Tân Quy Tây</t>
  </si>
  <si>
    <t>3. Thành phố Hồng Ngự</t>
  </si>
  <si>
    <t>Xã An Bình A</t>
  </si>
  <si>
    <t>Xã An Bình B</t>
  </si>
  <si>
    <t>Xã Tân Hội</t>
  </si>
  <si>
    <t>4. Huyện Cao Lãnh</t>
  </si>
  <si>
    <t>Thị Trấn Mỹ Thọ</t>
  </si>
  <si>
    <t>Xã Ba Sao</t>
  </si>
  <si>
    <t>Xã Bình Hàng Tây</t>
  </si>
  <si>
    <t>Xã Bình Hàng Trung</t>
  </si>
  <si>
    <t>Xã Gáo Giồng</t>
  </si>
  <si>
    <t>Xã Mỹ Hiệp</t>
  </si>
  <si>
    <t>Xã Mỹ Hội</t>
  </si>
  <si>
    <t>Xã Mỹ Long</t>
  </si>
  <si>
    <t>Xã Mỹ Thọ</t>
  </si>
  <si>
    <t>Xã Mỹ Xương</t>
  </si>
  <si>
    <t>Xã Nhị Mỹ</t>
  </si>
  <si>
    <t>Xã Phong Mỹ</t>
  </si>
  <si>
    <t>Xã Phương Thịnh</t>
  </si>
  <si>
    <t>Xã Phương Trà</t>
  </si>
  <si>
    <t>Xã Tân Hội Trung</t>
  </si>
  <si>
    <t>Xã Tân Nghĩa</t>
  </si>
  <si>
    <t>5. Huyện Lai Vung</t>
  </si>
  <si>
    <t>Thị Trấn Lai Vung</t>
  </si>
  <si>
    <t>Xã Định Hòa</t>
  </si>
  <si>
    <t>Xã Long Hậu</t>
  </si>
  <si>
    <t>Xã Long Thắng</t>
  </si>
  <si>
    <t>Xã Phong Hòa</t>
  </si>
  <si>
    <t>Xã Tân Dương</t>
  </si>
  <si>
    <t>Xã Vĩnh Thới</t>
  </si>
  <si>
    <t>6. Huyện Lấp Vò</t>
  </si>
  <si>
    <t>Thị Trấn Lấp Vò</t>
  </si>
  <si>
    <t>Xã Bình Thành</t>
  </si>
  <si>
    <t>Xã Bình Thạnh Trung</t>
  </si>
  <si>
    <t>Xã Định Yên</t>
  </si>
  <si>
    <t>Xã Hội An Đông</t>
  </si>
  <si>
    <t>Xã Long Hưng A</t>
  </si>
  <si>
    <t>Xã Long Hưng B</t>
  </si>
  <si>
    <t>Xã Mỹ An Hưng A</t>
  </si>
  <si>
    <t>Xã Mỹ An Hưng B</t>
  </si>
  <si>
    <t>Xã Tân Khánh Trung</t>
  </si>
  <si>
    <t>Xã Vĩnh Thạnh</t>
  </si>
  <si>
    <t>7. Huyện Châu Thành</t>
  </si>
  <si>
    <t>Thị Trấn Cái Tàu Hạ</t>
  </si>
  <si>
    <t>Xã An Hiệp</t>
  </si>
  <si>
    <t>Xã An Khánh</t>
  </si>
  <si>
    <t>Xã An Nhơn</t>
  </si>
  <si>
    <t>Xã An Phú Thuận</t>
  </si>
  <si>
    <t>Xã Phú Hựu</t>
  </si>
  <si>
    <t>Xã Phú Long</t>
  </si>
  <si>
    <t>Xã Tân Bình</t>
  </si>
  <si>
    <t>Xã Tân Nhuận Đông</t>
  </si>
  <si>
    <t>Xã Tân Phú Trung</t>
  </si>
  <si>
    <t>8. Huyện Thanh Bình</t>
  </si>
  <si>
    <t>Thị Trấn Thanh Bình</t>
  </si>
  <si>
    <t>Xã An Phong</t>
  </si>
  <si>
    <t>Xã Bình Tấn</t>
  </si>
  <si>
    <t>Xã Phú Lợi</t>
  </si>
  <si>
    <t>Xã Tân Huề</t>
  </si>
  <si>
    <t>Xã Tân Quới</t>
  </si>
  <si>
    <t>9. Huyện Tam Nông</t>
  </si>
  <si>
    <t>Thị Trấn Tràm Chim</t>
  </si>
  <si>
    <t>Xã Hoà Bình</t>
  </si>
  <si>
    <t>Xã Phú Cường</t>
  </si>
  <si>
    <t>Xã Phú Đức</t>
  </si>
  <si>
    <t>Xã Phú Hiệp</t>
  </si>
  <si>
    <t>Xã Phú Ninh</t>
  </si>
  <si>
    <t>Xã Phú Thành A</t>
  </si>
  <si>
    <t>Xã Phú Thành B</t>
  </si>
  <si>
    <t>Xã Phú Thọ</t>
  </si>
  <si>
    <t>Xã Tân Công Sính</t>
  </si>
  <si>
    <t>10. Huyện Tân Hồng</t>
  </si>
  <si>
    <t>Thị Trấn Sa Rài</t>
  </si>
  <si>
    <t>Xã An Phước</t>
  </si>
  <si>
    <t>Xã Tân Công Chí</t>
  </si>
  <si>
    <t>Xã Tân Hộ Cơ</t>
  </si>
  <si>
    <t>Xã Tân Thành A</t>
  </si>
  <si>
    <t>Xã Tân Thành B</t>
  </si>
  <si>
    <t>Xã Thông Bình</t>
  </si>
  <si>
    <t>11. Huyện Hồng Ngự</t>
  </si>
  <si>
    <t>Thị trấn Thường Thới Tiền</t>
  </si>
  <si>
    <t>Xã Long Khánh A</t>
  </si>
  <si>
    <t>Xã Long Khánh B</t>
  </si>
  <si>
    <t>Xã Long Thuận</t>
  </si>
  <si>
    <t>Xã Phú Thuận A</t>
  </si>
  <si>
    <t>Xã Phú Thuận B</t>
  </si>
  <si>
    <t>Xã Thường Lạc</t>
  </si>
  <si>
    <t>Xã Thường Phước 1</t>
  </si>
  <si>
    <t>Xã Thường Phước 2</t>
  </si>
  <si>
    <t>Xã Thường Thới Hậu A</t>
  </si>
  <si>
    <t>12. Huyện Tháp Mười</t>
  </si>
  <si>
    <t>Xã Láng Biển</t>
  </si>
  <si>
    <t>Xã Mỹ Đông</t>
  </si>
  <si>
    <t>Thị Trấn Mỹ An</t>
  </si>
  <si>
    <t>Xã Đốc Binh Kiều</t>
  </si>
  <si>
    <t>Xã Hưng Thạnh</t>
  </si>
  <si>
    <t>Xã Mỹ Hòa</t>
  </si>
  <si>
    <t>Xã Mỹ Quý</t>
  </si>
  <si>
    <t>Xã Phú Điền</t>
  </si>
  <si>
    <t>Xã Tân Kiều</t>
  </si>
  <si>
    <t>Xã Thạnh Lợi</t>
  </si>
  <si>
    <t>Xã Thanh Mỹ</t>
  </si>
  <si>
    <t>Kết quả đánh giá cấp độ dịch tại Gia Lai</t>
  </si>
  <si>
    <t>(cập nhật ngày 27/10/2021)</t>
  </si>
  <si>
    <t>Tỉnh Gia Lai</t>
  </si>
  <si>
    <t>Thành phố Pleiku</t>
  </si>
  <si>
    <t>Phường Phù Đổng</t>
  </si>
  <si>
    <t>Phường Tây Sơn</t>
  </si>
  <si>
    <t>Phường Chi Lăng</t>
  </si>
  <si>
    <t>Phường Diên Hồng</t>
  </si>
  <si>
    <t>Phường Hoa Lư</t>
  </si>
  <si>
    <t>Phường Hội Phú</t>
  </si>
  <si>
    <t>Phường Hội Thương</t>
  </si>
  <si>
    <t>Phường Ia Kring</t>
  </si>
  <si>
    <t>Phường Trà Bá</t>
  </si>
  <si>
    <t>Phường Yên Đỗ</t>
  </si>
  <si>
    <t>Xã Chư Á</t>
  </si>
  <si>
    <t>Xã Trà Đa</t>
  </si>
  <si>
    <t>Xã Gào</t>
  </si>
  <si>
    <t>Xã Iakênh</t>
  </si>
  <si>
    <t>Xã Diên Phú</t>
  </si>
  <si>
    <t>Xã Biển Hồ</t>
  </si>
  <si>
    <t>Phường Yên Thế</t>
  </si>
  <si>
    <t>Phường Đống Đa</t>
  </si>
  <si>
    <t>Huyện Đăk Đoa</t>
  </si>
  <si>
    <t>Thị Trấn Đăk Đoa</t>
  </si>
  <si>
    <t>KDang</t>
  </si>
  <si>
    <t>Hà Bầu</t>
  </si>
  <si>
    <t>H’neng</t>
  </si>
  <si>
    <t>Ia Băng</t>
  </si>
  <si>
    <t>Đăk Sơmei</t>
  </si>
  <si>
    <t>Kon gang</t>
  </si>
  <si>
    <t>Đak Rong</t>
  </si>
  <si>
    <t>Hải Yang</t>
  </si>
  <si>
    <t>GLar</t>
  </si>
  <si>
    <t>A Dơk</t>
  </si>
  <si>
    <t>Ia pết</t>
  </si>
  <si>
    <t>Trang</t>
  </si>
  <si>
    <t>HNol</t>
  </si>
  <si>
    <t>Hà Đông</t>
  </si>
  <si>
    <t>Nam Yang</t>
  </si>
  <si>
    <t>Huyện Mang Yang</t>
  </si>
  <si>
    <t>H Ra</t>
  </si>
  <si>
    <t>ĐăkTaLey</t>
  </si>
  <si>
    <t>A Yun</t>
  </si>
  <si>
    <t>ĐăkJơTa</t>
  </si>
  <si>
    <t>ĐăkYắ</t>
  </si>
  <si>
    <t>TT Kon Dơng</t>
  </si>
  <si>
    <t>ĐăkDJRăng</t>
  </si>
  <si>
    <t>Lơ Pang</t>
  </si>
  <si>
    <t>Kon Thụp</t>
  </si>
  <si>
    <t>Đê Ar</t>
  </si>
  <si>
    <t>ĐăkTrôi</t>
  </si>
  <si>
    <t>Kon Chiêng</t>
  </si>
  <si>
    <t>Huyện Đăk Pơ</t>
  </si>
  <si>
    <t>Hà Tam</t>
  </si>
  <si>
    <t>An Thành</t>
  </si>
  <si>
    <t>Đak Pơ</t>
  </si>
  <si>
    <t>Cư An</t>
  </si>
  <si>
    <t>Yang Bắc</t>
  </si>
  <si>
    <t>Ya Hội</t>
  </si>
  <si>
    <t>Thị xã An Khê</t>
  </si>
  <si>
    <t>Tây Sơn</t>
  </si>
  <si>
    <t>Cửu An</t>
  </si>
  <si>
    <t>Tú An</t>
  </si>
  <si>
    <t>Song An</t>
  </si>
  <si>
    <t>Huyện Kbang</t>
  </si>
  <si>
    <t>Xã Đông</t>
  </si>
  <si>
    <t>Nghĩa An</t>
  </si>
  <si>
    <t>Đăkhlơ</t>
  </si>
  <si>
    <t>Kôngbla</t>
  </si>
  <si>
    <t>Kông Lơng Khơng</t>
  </si>
  <si>
    <t>Tơ Tung</t>
  </si>
  <si>
    <t>Lơ Ku</t>
  </si>
  <si>
    <t>Krong</t>
  </si>
  <si>
    <t>Đăksmar</t>
  </si>
  <si>
    <t>Sơ Pai</t>
  </si>
  <si>
    <t>Sơn Lang</t>
  </si>
  <si>
    <t>Đăkrong</t>
  </si>
  <si>
    <t>Konpne</t>
  </si>
  <si>
    <t>Huyện Kong Chro</t>
  </si>
  <si>
    <t>Chơg Long</t>
  </si>
  <si>
    <t>Yang Trung</t>
  </si>
  <si>
    <t>Đăk Pơ Pho</t>
  </si>
  <si>
    <t>Yang Nam</t>
  </si>
  <si>
    <t>Kông Yang</t>
  </si>
  <si>
    <t>S Ró</t>
  </si>
  <si>
    <t>Đăk Kơ Ning</t>
  </si>
  <si>
    <t>Đăk Song</t>
  </si>
  <si>
    <t>Đăk PLing</t>
  </si>
  <si>
    <t>Đăk TPang</t>
  </si>
  <si>
    <t>Chư KRey</t>
  </si>
  <si>
    <t>Ya Ma</t>
  </si>
  <si>
    <t>Huyện Ia Pa</t>
  </si>
  <si>
    <t>Pờ Tó</t>
  </si>
  <si>
    <t>Chư Răng</t>
  </si>
  <si>
    <t>Kim Tân</t>
  </si>
  <si>
    <t>Ia Mrơn</t>
  </si>
  <si>
    <t>Ia Trok</t>
  </si>
  <si>
    <t>Ia Broăi</t>
  </si>
  <si>
    <t>Ia Tul</t>
  </si>
  <si>
    <t>Chư Mố</t>
  </si>
  <si>
    <t>Ia Kđăm</t>
  </si>
  <si>
    <t>Thị xã Ayun Pa</t>
  </si>
  <si>
    <t>Xã Ia Rtô</t>
  </si>
  <si>
    <t>Xã Ia Sao</t>
  </si>
  <si>
    <t>Xã Ia Rbol</t>
  </si>
  <si>
    <t>Xã Chư Băh</t>
  </si>
  <si>
    <t>Phường Hòa bình</t>
  </si>
  <si>
    <t>Phường Sông bờ</t>
  </si>
  <si>
    <t>Phường Đoàn kết</t>
  </si>
  <si>
    <t>Phường Cheo reo</t>
  </si>
  <si>
    <t>Huyện Krong Pa</t>
  </si>
  <si>
    <t>Thị trấn Phú Túc</t>
  </si>
  <si>
    <t>Xã Phú Cần</t>
  </si>
  <si>
    <t>Xã Chư Gu</t>
  </si>
  <si>
    <t>Xã Ia Mlah</t>
  </si>
  <si>
    <t>Chư Đrăng</t>
  </si>
  <si>
    <t>Ia Dreh</t>
  </si>
  <si>
    <t>Uar</t>
  </si>
  <si>
    <t>Ia Rmok</t>
  </si>
  <si>
    <t>Chư Rcăm</t>
  </si>
  <si>
    <t>Đất Bằng</t>
  </si>
  <si>
    <t>Chư Ngọc</t>
  </si>
  <si>
    <t>Ia Rsươm</t>
  </si>
  <si>
    <t>Ia Rsai</t>
  </si>
  <si>
    <t>Krông Năng</t>
  </si>
  <si>
    <t>Huyện Phú Thiện</t>
  </si>
  <si>
    <t>Xã AyunHạ</t>
  </si>
  <si>
    <t>Xã Chư A Thai</t>
  </si>
  <si>
    <t>Xã IaKe</t>
  </si>
  <si>
    <t>TT PhúThiện</t>
  </si>
  <si>
    <t>Xã IaSol</t>
  </si>
  <si>
    <t>Xã IaYeng</t>
  </si>
  <si>
    <t>XãIaPiar</t>
  </si>
  <si>
    <t>Xã IaPeng</t>
  </si>
  <si>
    <t>Xã Chrôh Pơnan</t>
  </si>
  <si>
    <t>Xã IaHiao</t>
  </si>
  <si>
    <t>Huyện Chư Sê</t>
  </si>
  <si>
    <t>IaKo</t>
  </si>
  <si>
    <t>IaHlôp</t>
  </si>
  <si>
    <t>T. trấn Chư Sê</t>
  </si>
  <si>
    <t>IaBlang</t>
  </si>
  <si>
    <t>IaGlai</t>
  </si>
  <si>
    <t>Chư Pơng</t>
  </si>
  <si>
    <t>Dun</t>
  </si>
  <si>
    <t>IaPal</t>
  </si>
  <si>
    <t>Kông Htok</t>
  </si>
  <si>
    <t>Bờ Ngoong</t>
  </si>
  <si>
    <t>IaTiêm</t>
  </si>
  <si>
    <t>BarMaih</t>
  </si>
  <si>
    <t>H Bông</t>
  </si>
  <si>
    <t>Ayun</t>
  </si>
  <si>
    <t>AlBa</t>
  </si>
  <si>
    <t>Huyện Chư Puh</t>
  </si>
  <si>
    <t>Xã Ia Dreng</t>
  </si>
  <si>
    <t>Xã Ia Rong</t>
  </si>
  <si>
    <t>TT Nhơn Hòa</t>
  </si>
  <si>
    <t>Xã Chư Don</t>
  </si>
  <si>
    <t>Xã Ia Hru</t>
  </si>
  <si>
    <t>Xã Ia Hla</t>
  </si>
  <si>
    <t>Xã Ia Phang</t>
  </si>
  <si>
    <t>Xã Ia Blứ</t>
  </si>
  <si>
    <t>Xã Ia Le</t>
  </si>
  <si>
    <t>Huyện Chư Prong</t>
  </si>
  <si>
    <t>Ia lâu</t>
  </si>
  <si>
    <t>Ia Pia</t>
  </si>
  <si>
    <t>Ia O</t>
  </si>
  <si>
    <t>Ia Me</t>
  </si>
  <si>
    <t>Thăng Hưng</t>
  </si>
  <si>
    <t>Ia Ga</t>
  </si>
  <si>
    <t>Ia Bòong</t>
  </si>
  <si>
    <t>Ia Púch</t>
  </si>
  <si>
    <t>Ia Tôr</t>
  </si>
  <si>
    <t>Ia Mơ</t>
  </si>
  <si>
    <t>Ia Drang</t>
  </si>
  <si>
    <t>Bình Giáo</t>
  </si>
  <si>
    <t>Ia Vê</t>
  </si>
  <si>
    <t>Ia Kly</t>
  </si>
  <si>
    <t>Ia Phìn</t>
  </si>
  <si>
    <t>Ia Bang</t>
  </si>
  <si>
    <t>Ia Piơr</t>
  </si>
  <si>
    <t>Huyện Đức Cơ</t>
  </si>
  <si>
    <t>IaDom</t>
  </si>
  <si>
    <t>IaNan</t>
  </si>
  <si>
    <t>IaPnôn</t>
  </si>
  <si>
    <t>IaKla</t>
  </si>
  <si>
    <t>IaKriêng</t>
  </si>
  <si>
    <t>IaKrêl</t>
  </si>
  <si>
    <t>IaDin</t>
  </si>
  <si>
    <t>IaLang</t>
  </si>
  <si>
    <t>IaDơk</t>
  </si>
  <si>
    <t>TT Chư Ty</t>
  </si>
  <si>
    <t>Huyện Ia Grai</t>
  </si>
  <si>
    <t>Ia Sao</t>
  </si>
  <si>
    <t>Ia yok</t>
  </si>
  <si>
    <t>Ia Hrung</t>
  </si>
  <si>
    <t>Ia Bă</t>
  </si>
  <si>
    <t>Ia Pếch</t>
  </si>
  <si>
    <t>Ia Chía</t>
  </si>
  <si>
    <t>Ia Krăi</t>
  </si>
  <si>
    <t>Ia Khai</t>
  </si>
  <si>
    <t>Ia Tô</t>
  </si>
  <si>
    <t>Ia Dêr</t>
  </si>
  <si>
    <t>Ia Grăng</t>
  </si>
  <si>
    <t>TT Ia Kha</t>
  </si>
  <si>
    <t>Huyện Chư Păh</t>
  </si>
  <si>
    <t>Ia Khươl</t>
  </si>
  <si>
    <t>Ia Phí</t>
  </si>
  <si>
    <t>Ia Mơ Nông</t>
  </si>
  <si>
    <t>Ia Ka</t>
  </si>
  <si>
    <t>Nghĩa Hoà</t>
  </si>
  <si>
    <t>Nghĩa Hưng</t>
  </si>
  <si>
    <t>Hoà Phú</t>
  </si>
  <si>
    <t>Chư Đang Ya</t>
  </si>
  <si>
    <t>Đăk Tơ Ver</t>
  </si>
  <si>
    <t>Hà Tây</t>
  </si>
  <si>
    <t>Ia Ly</t>
  </si>
  <si>
    <t>Ia Nhin</t>
  </si>
  <si>
    <t>Ia Kreng</t>
  </si>
  <si>
    <t>TT Phú Hoà</t>
  </si>
  <si>
    <t>Kết quả đánh giá cấp độ dịch tại tỉnh Hà Giang</t>
  </si>
  <si>
    <t>(cập nhật ngày 03/11/2021</t>
  </si>
  <si>
    <t>Phạm vi xã, phường</t>
  </si>
  <si>
    <t>Tỉnh Hà Giang</t>
  </si>
  <si>
    <t>1. TP. Hà Giang</t>
  </si>
  <si>
    <t>Minh Khai</t>
  </si>
  <si>
    <t>Nguyễn Trãi</t>
  </si>
  <si>
    <t>Ngọc Hà</t>
  </si>
  <si>
    <t>Phương Độ</t>
  </si>
  <si>
    <t>Phương Thiện</t>
  </si>
  <si>
    <t>Ngọc Đường</t>
  </si>
  <si>
    <t>2. Quang Bình</t>
  </si>
  <si>
    <t>Vĩ Thượng</t>
  </si>
  <si>
    <t>Tiên Yên</t>
  </si>
  <si>
    <t>Hương Sơn</t>
  </si>
  <si>
    <t>Yên Hà</t>
  </si>
  <si>
    <t>Xuân Giang</t>
  </si>
  <si>
    <t>Nà Khương</t>
  </si>
  <si>
    <t>Bằng Lang</t>
  </si>
  <si>
    <t>Yên Bình</t>
  </si>
  <si>
    <t>Yên Thành</t>
  </si>
  <si>
    <t>Bản Rịa</t>
  </si>
  <si>
    <t>Tân Nam</t>
  </si>
  <si>
    <t>Tân Bắc</t>
  </si>
  <si>
    <t>Tân Trịnh</t>
  </si>
  <si>
    <t>Xuân Minh</t>
  </si>
  <si>
    <t>Tiên Nguyên</t>
  </si>
  <si>
    <t>3. Bắc Quang</t>
  </si>
  <si>
    <t>Hữu Sản</t>
  </si>
  <si>
    <t>Đức Xuân</t>
  </si>
  <si>
    <t>Liên Hiệp</t>
  </si>
  <si>
    <t>Bằng Hành</t>
  </si>
  <si>
    <t>Kim Ngọc</t>
  </si>
  <si>
    <t>Thượng Bình</t>
  </si>
  <si>
    <t>Đồng Tiến</t>
  </si>
  <si>
    <t>Đồng Tâm</t>
  </si>
  <si>
    <t>Tân Quang</t>
  </si>
  <si>
    <t>Việt Vinh</t>
  </si>
  <si>
    <t>Việt Quang</t>
  </si>
  <si>
    <t>Quang Minh</t>
  </si>
  <si>
    <t>Vô Điếm</t>
  </si>
  <si>
    <t>Hùng An</t>
  </si>
  <si>
    <t>Vĩnh Tuy</t>
  </si>
  <si>
    <t>Đông Thành</t>
  </si>
  <si>
    <t>Đồng Yên</t>
  </si>
  <si>
    <t>Tiên Kiều</t>
  </si>
  <si>
    <t>Việt Hồng</t>
  </si>
  <si>
    <t>4. Vị Xuyên</t>
  </si>
  <si>
    <t>Lao Chải</t>
  </si>
  <si>
    <t>Xín Chải</t>
  </si>
  <si>
    <t>Thanh Đức</t>
  </si>
  <si>
    <t>Thanh Thủy</t>
  </si>
  <si>
    <t>Phương Tiến</t>
  </si>
  <si>
    <t>Phong Quang</t>
  </si>
  <si>
    <t>Tùng Bá</t>
  </si>
  <si>
    <t>Kim Thạch</t>
  </si>
  <si>
    <t>Kim Linh</t>
  </si>
  <si>
    <t>Phú Linh</t>
  </si>
  <si>
    <t>Đạo Đức</t>
  </si>
  <si>
    <t>Cao Bồ</t>
  </si>
  <si>
    <t>TT Vị Xuyên</t>
  </si>
  <si>
    <t>TT Việt Lâm</t>
  </si>
  <si>
    <t>Việt Lâm</t>
  </si>
  <si>
    <t>Thượng Sơn</t>
  </si>
  <si>
    <t>Quảng Ngần</t>
  </si>
  <si>
    <t>Trung Thành</t>
  </si>
  <si>
    <t>Bạch Ngọc</t>
  </si>
  <si>
    <t>Ngọc Minh</t>
  </si>
  <si>
    <t>Linh Hồ</t>
  </si>
  <si>
    <t>Ngọc Linh</t>
  </si>
  <si>
    <t>5. Quản Bạ</t>
  </si>
  <si>
    <t>Quản Bạ</t>
  </si>
  <si>
    <t>Quyết Tiến</t>
  </si>
  <si>
    <t>Lùng Tám</t>
  </si>
  <si>
    <t>Thái An</t>
  </si>
  <si>
    <t>Cán Tỷ</t>
  </si>
  <si>
    <t>Bát Đại Sơn</t>
  </si>
  <si>
    <t>Thanh Vân</t>
  </si>
  <si>
    <t>Nghĩa Thuận</t>
  </si>
  <si>
    <t>Tùng Vài</t>
  </si>
  <si>
    <t>Tả Ván</t>
  </si>
  <si>
    <t>Cao Mã Pờ</t>
  </si>
  <si>
    <t>6. Yên Minh</t>
  </si>
  <si>
    <t>Phú Lũng</t>
  </si>
  <si>
    <t>Thắng Mố</t>
  </si>
  <si>
    <t>Sủng Cháng</t>
  </si>
  <si>
    <t>Bạch Đích</t>
  </si>
  <si>
    <t>Na Khê</t>
  </si>
  <si>
    <t>Lao Và Chải</t>
  </si>
  <si>
    <t>TT Yên Minh</t>
  </si>
  <si>
    <t>Đông Minh</t>
  </si>
  <si>
    <t>Hữu Vinh</t>
  </si>
  <si>
    <t>Sủng Thài</t>
  </si>
  <si>
    <t>Mậu Duệ</t>
  </si>
  <si>
    <t>Ngam La</t>
  </si>
  <si>
    <t>Mậu Long</t>
  </si>
  <si>
    <t>Ngọc Long</t>
  </si>
  <si>
    <t>Đường Thượng</t>
  </si>
  <si>
    <t>Lũng Hồ</t>
  </si>
  <si>
    <t>Du Già</t>
  </si>
  <si>
    <t>Du Tiến</t>
  </si>
  <si>
    <t>7. Đồng Văn</t>
  </si>
  <si>
    <t>TT Đồng Văn</t>
  </si>
  <si>
    <t>Tả Lủng</t>
  </si>
  <si>
    <t>Thài Phìn Tủng</t>
  </si>
  <si>
    <t>Lúng Cú</t>
  </si>
  <si>
    <t>Ma Lé</t>
  </si>
  <si>
    <t>Lúng Táo</t>
  </si>
  <si>
    <t>Sà Phìn</t>
  </si>
  <si>
    <t>Sủng Là</t>
  </si>
  <si>
    <t>Sảng Tủng</t>
  </si>
  <si>
    <t>Phố Bảng</t>
  </si>
  <si>
    <t>Phố Là</t>
  </si>
  <si>
    <t>Phố Cáo</t>
  </si>
  <si>
    <t>Lũng Thầu</t>
  </si>
  <si>
    <t>Vần Chải</t>
  </si>
  <si>
    <t>Sủng Trái</t>
  </si>
  <si>
    <t>Lũng Phìn</t>
  </si>
  <si>
    <t>Hố Quáng Phìn</t>
  </si>
  <si>
    <t>Tả Phìn</t>
  </si>
  <si>
    <t>Sính Lủng</t>
  </si>
  <si>
    <t>8. Mèo Vạc</t>
  </si>
  <si>
    <t>TT Mèo Vạc</t>
  </si>
  <si>
    <t>Pả Vi</t>
  </si>
  <si>
    <t>Sủng Trà</t>
  </si>
  <si>
    <t>Sủng Máng</t>
  </si>
  <si>
    <t>Lũng Chinh</t>
  </si>
  <si>
    <t>Giàng Chu Phìn</t>
  </si>
  <si>
    <t>Cán Chu Phìn</t>
  </si>
  <si>
    <t>Lũng Pù</t>
  </si>
  <si>
    <t>Khâu Vai</t>
  </si>
  <si>
    <t>Nậm Ban</t>
  </si>
  <si>
    <t>Niêm Sơn</t>
  </si>
  <si>
    <t>Niêm Tòng</t>
  </si>
  <si>
    <t>Tát Ngà</t>
  </si>
  <si>
    <t>Sơn Vĩ</t>
  </si>
  <si>
    <t>Xín Cái</t>
  </si>
  <si>
    <t>Thượng Phùng</t>
  </si>
  <si>
    <t>Pải Lủng</t>
  </si>
  <si>
    <t>9. Xín Mần</t>
  </si>
  <si>
    <t>Cốc Pài</t>
  </si>
  <si>
    <t>Pà Vầy Sủ</t>
  </si>
  <si>
    <t>Chí Cà</t>
  </si>
  <si>
    <t>Xín Mần</t>
  </si>
  <si>
    <t>Thèn Phàng</t>
  </si>
  <si>
    <t>Bản Díu</t>
  </si>
  <si>
    <t>Nàn Xỉn</t>
  </si>
  <si>
    <t>Trung Thịnh</t>
  </si>
  <si>
    <t>Thu Tà</t>
  </si>
  <si>
    <t>Cốc Rế</t>
  </si>
  <si>
    <t>Tả Nhìu</t>
  </si>
  <si>
    <t>Chế Là</t>
  </si>
  <si>
    <t>Nấm Dẩn</t>
  </si>
  <si>
    <t>Bản Ngò</t>
  </si>
  <si>
    <t>Nàn Ma</t>
  </si>
  <si>
    <t>Nà Chì</t>
  </si>
  <si>
    <t>Khuôn Lùng</t>
  </si>
  <si>
    <t>Quảng Nguyên</t>
  </si>
  <si>
    <t>10. Hoàng Su Phì</t>
  </si>
  <si>
    <t>Bản Máy</t>
  </si>
  <si>
    <t>Bản Phùng</t>
  </si>
  <si>
    <t>Chiến Phố</t>
  </si>
  <si>
    <t>Thàng Tín</t>
  </si>
  <si>
    <t>Thèn Chu Phìn</t>
  </si>
  <si>
    <t>Đản Ván</t>
  </si>
  <si>
    <t>Pố Lồ</t>
  </si>
  <si>
    <t>Vinh Quang</t>
  </si>
  <si>
    <t>Tụ Nhân</t>
  </si>
  <si>
    <t>Nàng Đôn</t>
  </si>
  <si>
    <t>Pờ Ly Ngài</t>
  </si>
  <si>
    <t>Sán Sả Hồ</t>
  </si>
  <si>
    <t>Bản Luốc</t>
  </si>
  <si>
    <t>Ngàm Đăng Vài</t>
  </si>
  <si>
    <t>Túng Sán</t>
  </si>
  <si>
    <t>Bản Nhùng</t>
  </si>
  <si>
    <t>Tả Sử Chóong</t>
  </si>
  <si>
    <t>Nậm Dịch</t>
  </si>
  <si>
    <t>Hồ Thầu</t>
  </si>
  <si>
    <t>Nậm Khòa</t>
  </si>
  <si>
    <t>Nậm Ty</t>
  </si>
  <si>
    <t>Thông Nguyên</t>
  </si>
  <si>
    <t>11. Bắc Mê</t>
  </si>
  <si>
    <t>Yên Định</t>
  </si>
  <si>
    <t>Minh Ngọc</t>
  </si>
  <si>
    <t>Thượng Tân</t>
  </si>
  <si>
    <t>Minh Sơn</t>
  </si>
  <si>
    <t>Lạc Nông</t>
  </si>
  <si>
    <t>Yên Phú</t>
  </si>
  <si>
    <t>Giáp Trung</t>
  </si>
  <si>
    <t>Yên Phong</t>
  </si>
  <si>
    <t>Phú Nam</t>
  </si>
  <si>
    <t>Yên Cường</t>
  </si>
  <si>
    <t>Phiêng Luông</t>
  </si>
  <si>
    <t>Đường Âm</t>
  </si>
  <si>
    <t>Đường Hồng</t>
  </si>
  <si>
    <t>Kết quả đánh giá cấp độ dịch tại tỉnh Hải Dương</t>
  </si>
  <si>
    <t>Tỉnh Hải Dương</t>
  </si>
  <si>
    <t>TP Hải Dương</t>
  </si>
  <si>
    <t>P. Tứ Minh</t>
  </si>
  <si>
    <t>P. Thanh Bình</t>
  </si>
  <si>
    <t>P. Tân Bình</t>
  </si>
  <si>
    <t>P. Việt Hòa</t>
  </si>
  <si>
    <t>P. Cẩm Thượng</t>
  </si>
  <si>
    <t>P. Bình Hàn</t>
  </si>
  <si>
    <t>P. Nhị Châu</t>
  </si>
  <si>
    <t>P. Ngọc Châu</t>
  </si>
  <si>
    <t>P. Hải Tân</t>
  </si>
  <si>
    <t>P. Phạm Ngũ Lão</t>
  </si>
  <si>
    <t>P. Nguyễn Trãi</t>
  </si>
  <si>
    <t>P. Lê Thanh Nghị</t>
  </si>
  <si>
    <t>P. Trần Hưng Đạo</t>
  </si>
  <si>
    <t>P. Quang Trung</t>
  </si>
  <si>
    <t>X.An Thượng</t>
  </si>
  <si>
    <t>X. Ái Quốc</t>
  </si>
  <si>
    <t>P. Nam Đồng</t>
  </si>
  <si>
    <t>X. Tân Hưng</t>
  </si>
  <si>
    <t>P. Thạch Khôi</t>
  </si>
  <si>
    <t>X. Ngọc Sơn</t>
  </si>
  <si>
    <t>X. Quyết Thắng</t>
  </si>
  <si>
    <t>X. Tiền Tiến</t>
  </si>
  <si>
    <t>X. Liên Hồng</t>
  </si>
  <si>
    <t>X. Gia Xuyên</t>
  </si>
  <si>
    <t>TP Chí Linh</t>
  </si>
  <si>
    <t>P. Sao Đỏ</t>
  </si>
  <si>
    <t>P. Cộng Hòa</t>
  </si>
  <si>
    <t>P. Phả Lại</t>
  </si>
  <si>
    <t>P. Văn An</t>
  </si>
  <si>
    <t>P. Chí Minh</t>
  </si>
  <si>
    <t>P. Thái Học</t>
  </si>
  <si>
    <t>P. Tân Dân</t>
  </si>
  <si>
    <t>P. Đồng Lạc</t>
  </si>
  <si>
    <t>P. An Lạc</t>
  </si>
  <si>
    <t>P. Văn Đức</t>
  </si>
  <si>
    <t>P. Hoàng Tân</t>
  </si>
  <si>
    <t>P. Hoàng Tiến</t>
  </si>
  <si>
    <t>P. Bến Tắm</t>
  </si>
  <si>
    <t>P.Cổ Thành</t>
  </si>
  <si>
    <t>Xã Nhân Huệ</t>
  </si>
  <si>
    <t>Xã Bắc An</t>
  </si>
  <si>
    <t>7. TX Kinh Môn</t>
  </si>
  <si>
    <t>An Lưu</t>
  </si>
  <si>
    <t>An Phụ</t>
  </si>
  <si>
    <t>An Sinh</t>
  </si>
  <si>
    <t>Bạch Đằng</t>
  </si>
  <si>
    <t>Duy Tân</t>
  </si>
  <si>
    <t>Hiến Thành</t>
  </si>
  <si>
    <t>Hiệp An</t>
  </si>
  <si>
    <t>Hiệp Hoà</t>
  </si>
  <si>
    <t>Hiệp Sơn</t>
  </si>
  <si>
    <t>Hoành Sơn</t>
  </si>
  <si>
    <t>Lạc Long</t>
  </si>
  <si>
    <t>Lê Ninh</t>
  </si>
  <si>
    <t>Long Xuyên</t>
  </si>
  <si>
    <t>Minh Hoà</t>
  </si>
  <si>
    <t>Phạm Thái</t>
  </si>
  <si>
    <t>Quang Thành</t>
  </si>
  <si>
    <t>Tân Dân</t>
  </si>
  <si>
    <t>Thái Thịnh</t>
  </si>
  <si>
    <t>Thăng Long</t>
  </si>
  <si>
    <t>Thất Hùng</t>
  </si>
  <si>
    <t>Thượng Quận</t>
  </si>
  <si>
    <t>H. Nam Sách</t>
  </si>
  <si>
    <t>Nam Tân</t>
  </si>
  <si>
    <t>Nam Hưng</t>
  </si>
  <si>
    <t>Thanh Quang</t>
  </si>
  <si>
    <t>Hợp Tiến</t>
  </si>
  <si>
    <t>Quốc Tuấn</t>
  </si>
  <si>
    <t>Hiệp Cát</t>
  </si>
  <si>
    <t>Nam Trung</t>
  </si>
  <si>
    <t>An Sơn</t>
  </si>
  <si>
    <t>Thái Tân</t>
  </si>
  <si>
    <t>Nam Hồng</t>
  </si>
  <si>
    <t>TT Nam Sách</t>
  </si>
  <si>
    <t>Đồng Lạc</t>
  </si>
  <si>
    <t>An Lâm</t>
  </si>
  <si>
    <t>Cộng Hòa</t>
  </si>
  <si>
    <t>H. Kim Thành</t>
  </si>
  <si>
    <t>Lai Vu</t>
  </si>
  <si>
    <t>Cộng Hoà</t>
  </si>
  <si>
    <t>Cổ Dũng</t>
  </si>
  <si>
    <t>Thượng Vũ</t>
  </si>
  <si>
    <t>Tuấn Việt</t>
  </si>
  <si>
    <t>Kim Xuyên</t>
  </si>
  <si>
    <t>Phúc Thành</t>
  </si>
  <si>
    <t>Kim Liên</t>
  </si>
  <si>
    <t>Phú Thái</t>
  </si>
  <si>
    <t>Kim Anh</t>
  </si>
  <si>
    <t>Ngũ Phúc</t>
  </si>
  <si>
    <t>Kim Đính</t>
  </si>
  <si>
    <t>Bình Dân</t>
  </si>
  <si>
    <t>Liên Hoà</t>
  </si>
  <si>
    <t>Đồng Cẩm</t>
  </si>
  <si>
    <t>Tam Kỳ</t>
  </si>
  <si>
    <t>Đại Đức</t>
  </si>
  <si>
    <t>H. Thanh Hà</t>
  </si>
  <si>
    <t>An Phượng</t>
  </si>
  <si>
    <t>Thanh Khê</t>
  </si>
  <si>
    <t>TT Thanh Hà</t>
  </si>
  <si>
    <t>Thanh Xá</t>
  </si>
  <si>
    <t>Thanh Xuân</t>
  </si>
  <si>
    <t>Hồng Lạc</t>
  </si>
  <si>
    <t>Thanh An</t>
  </si>
  <si>
    <t>Thanh Lang</t>
  </si>
  <si>
    <t>Cẩm Chế</t>
  </si>
  <si>
    <t>Liên Mạc</t>
  </si>
  <si>
    <t>Tân Việt</t>
  </si>
  <si>
    <t>Thanh Hồng</t>
  </si>
  <si>
    <t>Thanh Cường</t>
  </si>
  <si>
    <t>Vĩnh Lập</t>
  </si>
  <si>
    <t>H. Thanh Miện</t>
  </si>
  <si>
    <t>Ngô Quyền</t>
  </si>
  <si>
    <t>Tân Trào</t>
  </si>
  <si>
    <t>Đoàn Kết</t>
  </si>
  <si>
    <t>Lê Hồng</t>
  </si>
  <si>
    <t>Hồng Quang</t>
  </si>
  <si>
    <t>Đoàn Tùng</t>
  </si>
  <si>
    <t>Thanh Tùng</t>
  </si>
  <si>
    <t>Phạm kha</t>
  </si>
  <si>
    <t>Lam Sơn</t>
  </si>
  <si>
    <t>Thị Trấn TM</t>
  </si>
  <si>
    <t>Tứ Cường</t>
  </si>
  <si>
    <t>Cao Thắng</t>
  </si>
  <si>
    <t>Ngũ Hùng</t>
  </si>
  <si>
    <t>Thanh Giang</t>
  </si>
  <si>
    <t>Chi Lăng Bắc</t>
  </si>
  <si>
    <t>Chi Lăng Nam</t>
  </si>
  <si>
    <t>H. Ninh Giang</t>
  </si>
  <si>
    <t>Hồng Đức</t>
  </si>
  <si>
    <t>Kiến Quốc</t>
  </si>
  <si>
    <t>Tân Hương</t>
  </si>
  <si>
    <t>Ninh Hải</t>
  </si>
  <si>
    <t>Hồng Phúc</t>
  </si>
  <si>
    <t>Hiệp Lực</t>
  </si>
  <si>
    <t>Hồng Dụ</t>
  </si>
  <si>
    <t>Ứng Hòe</t>
  </si>
  <si>
    <t>Vạn Phúc</t>
  </si>
  <si>
    <t>Văn Hội</t>
  </si>
  <si>
    <t>H. Tứ Kỳ</t>
  </si>
  <si>
    <t>An Thanh</t>
  </si>
  <si>
    <t>Bình Lãng</t>
  </si>
  <si>
    <t>Chí Minh</t>
  </si>
  <si>
    <t>Cộng Lạc</t>
  </si>
  <si>
    <t>Đại Hợp</t>
  </si>
  <si>
    <t>Đại Sơn</t>
  </si>
  <si>
    <t>Dân Chủ</t>
  </si>
  <si>
    <t>Hà Kỳ</t>
  </si>
  <si>
    <t>Hà Thanh</t>
  </si>
  <si>
    <t>Hưng Đạo</t>
  </si>
  <si>
    <t>Ngọc Kỳ</t>
  </si>
  <si>
    <t>Nguyên Giáp</t>
  </si>
  <si>
    <t>Phượng Kỳ</t>
  </si>
  <si>
    <t>Quang Khải</t>
  </si>
  <si>
    <t>Quảng Nghiệp</t>
  </si>
  <si>
    <t>Quang Phục</t>
  </si>
  <si>
    <t>Tái Sơn</t>
  </si>
  <si>
    <t>Tân Kỳ</t>
  </si>
  <si>
    <t>Tiên Động</t>
  </si>
  <si>
    <t>Văn Tố</t>
  </si>
  <si>
    <t>H. Gia Lộc</t>
  </si>
  <si>
    <t>Yết Kiêu</t>
  </si>
  <si>
    <t>Toàn Thắng</t>
  </si>
  <si>
    <t>TT Gia Lộc</t>
  </si>
  <si>
    <t>Gia Tân</t>
  </si>
  <si>
    <t>Gia Khánh</t>
  </si>
  <si>
    <t>Gia Lương</t>
  </si>
  <si>
    <t>Hoàng Diệu</t>
  </si>
  <si>
    <t>Hồng Hưng</t>
  </si>
  <si>
    <t>Thống Kênh</t>
  </si>
  <si>
    <t>Đoàn Thượng</t>
  </si>
  <si>
    <t>Đồng Quang</t>
  </si>
  <si>
    <t>Phạm Trấn</t>
  </si>
  <si>
    <t>Nhật Tân</t>
  </si>
  <si>
    <t>Đức Xương</t>
  </si>
  <si>
    <t>H. Cẩm Giàng</t>
  </si>
  <si>
    <t>Ngọc Liên</t>
  </si>
  <si>
    <t>Cẩm Điền</t>
  </si>
  <si>
    <t>Cẩm Đoài</t>
  </si>
  <si>
    <t>Định Sơn</t>
  </si>
  <si>
    <t>Cẩm Hưng</t>
  </si>
  <si>
    <t>Lương Điền</t>
  </si>
  <si>
    <t>Đức Chính</t>
  </si>
  <si>
    <t>Thạch Lỗi</t>
  </si>
  <si>
    <t>Cẩm Vũ</t>
  </si>
  <si>
    <t>Cẩm Phúc</t>
  </si>
  <si>
    <t>Cao An</t>
  </si>
  <si>
    <t>TT Cẩm Giang</t>
  </si>
  <si>
    <t>Cẩm Đông</t>
  </si>
  <si>
    <t>Cẩm Văn</t>
  </si>
  <si>
    <t>TT Lai Cách</t>
  </si>
  <si>
    <t>Cẩm Hoàng</t>
  </si>
  <si>
    <t>Tân Trường</t>
  </si>
  <si>
    <t>H. Bình Giang</t>
  </si>
  <si>
    <t>Bình Xuyên</t>
  </si>
  <si>
    <t>Cổ Bì</t>
  </si>
  <si>
    <t>Hồng Khê</t>
  </si>
  <si>
    <t>Hùng Thắng</t>
  </si>
  <si>
    <t>Nhân Quyền</t>
  </si>
  <si>
    <t>Thái Dương</t>
  </si>
  <si>
    <t>Thái Hòa</t>
  </si>
  <si>
    <t>Thái Học</t>
  </si>
  <si>
    <t>Thúc Kháng</t>
  </si>
  <si>
    <t>Thị trấn Kẻ Sặt</t>
  </si>
  <si>
    <t>Vĩnh Hồng</t>
  </si>
  <si>
    <t>Vĩnh Hưng</t>
  </si>
  <si>
    <t>Kết quả đánh giá cấp độ dịch tại tỉnh Hà Nam</t>
  </si>
  <si>
    <t>(cập nhật ngày 31/10/2021)</t>
  </si>
  <si>
    <t>Toàn tỉnh</t>
  </si>
  <si>
    <t>1. TP Phủ Lý</t>
  </si>
  <si>
    <t>Phường Châu Sơn</t>
  </si>
  <si>
    <t>Phường Hai Bà Trưng</t>
  </si>
  <si>
    <t>Phường Lam Hạ</t>
  </si>
  <si>
    <t>Phường Lê Hồng Phong</t>
  </si>
  <si>
    <t>Phường Liêm Chính</t>
  </si>
  <si>
    <t>Phường Lương Khánh Thiện</t>
  </si>
  <si>
    <t>Phường Minh Khai</t>
  </si>
  <si>
    <t>Phường Quang Trung</t>
  </si>
  <si>
    <t>Phường Thanh Châu</t>
  </si>
  <si>
    <t>Phường Thanh Tuyền</t>
  </si>
  <si>
    <t>Phường Trần Hưng Đạo</t>
  </si>
  <si>
    <t>Xã Đinh Xá</t>
  </si>
  <si>
    <t>Xã Kim Bình</t>
  </si>
  <si>
    <t>Xã Liêm Chung</t>
  </si>
  <si>
    <t>Xã Liêm Tiết</t>
  </si>
  <si>
    <t>Xã Liêm Tuyền</t>
  </si>
  <si>
    <t>Xã Phù Vân</t>
  </si>
  <si>
    <t>Xã Tiên Hải</t>
  </si>
  <si>
    <t>Xã Tiên Hiệp</t>
  </si>
  <si>
    <t>Xã Tiên Tân</t>
  </si>
  <si>
    <t>Xã Trịnh Xá</t>
  </si>
  <si>
    <t>Thị xã Duy Tiên</t>
  </si>
  <si>
    <t>Phường Đồng Văn</t>
  </si>
  <si>
    <t>Phường Hòa Mạc</t>
  </si>
  <si>
    <t>Xã Bạch Thượng</t>
  </si>
  <si>
    <t>Xã Châu Giang</t>
  </si>
  <si>
    <t>Xã Chuyên Ngoại</t>
  </si>
  <si>
    <t>Xã Duy Hải</t>
  </si>
  <si>
    <t>Xã Duy Minh</t>
  </si>
  <si>
    <t>Xã Hoàng Đông</t>
  </si>
  <si>
    <t>Xã Mộc Bắc</t>
  </si>
  <si>
    <t>Xã Mộc Nam</t>
  </si>
  <si>
    <t>Xã Tiên Ngoại</t>
  </si>
  <si>
    <t>Xã Tiên Nội</t>
  </si>
  <si>
    <t>Xã Trác Văn</t>
  </si>
  <si>
    <t>Xã Yên Bắc</t>
  </si>
  <si>
    <t>Xã Yên Nam</t>
  </si>
  <si>
    <t>Huyện Kim Bảng</t>
  </si>
  <si>
    <t>Thị trấn Quế</t>
  </si>
  <si>
    <t>Thị trấn Ba Sao</t>
  </si>
  <si>
    <t>Xã Đại Cương</t>
  </si>
  <si>
    <t>Xã Đồng Hóa</t>
  </si>
  <si>
    <t>Xã Hoàng Tây</t>
  </si>
  <si>
    <t>Xã Khả Phong</t>
  </si>
  <si>
    <t>Xã Lê Hồ</t>
  </si>
  <si>
    <t>Xã Nguyễn úy</t>
  </si>
  <si>
    <t>Xã Nhật Tân</t>
  </si>
  <si>
    <t>Xã Nhật Tựu</t>
  </si>
  <si>
    <t>Xã Thanh Sơn</t>
  </si>
  <si>
    <t>Xã Thi Sơn</t>
  </si>
  <si>
    <t>Xã Thụy Lôi</t>
  </si>
  <si>
    <t>Xã Tượng Lĩnh</t>
  </si>
  <si>
    <t>Xã Văn Xá</t>
  </si>
  <si>
    <t>Huyện Thanh Liêm</t>
  </si>
  <si>
    <t>Thị trấn Kiện Khê</t>
  </si>
  <si>
    <t>Xã Liêm Cần</t>
  </si>
  <si>
    <t>Xã Liêm Phong</t>
  </si>
  <si>
    <t>Xã Liêm Sơn</t>
  </si>
  <si>
    <t>Xã Liêm Thuận</t>
  </si>
  <si>
    <t>Xã Liêm Túc</t>
  </si>
  <si>
    <t>Thị trấn Tân Thanh</t>
  </si>
  <si>
    <t>Xã Thanh Hà</t>
  </si>
  <si>
    <t>Xã Thanh Hương</t>
  </si>
  <si>
    <t>Xã Thanh Nghị</t>
  </si>
  <si>
    <t>Xã Thanh Nguyên</t>
  </si>
  <si>
    <t>Xã Thanh Phong</t>
  </si>
  <si>
    <t>Xã Thanh Tâm</t>
  </si>
  <si>
    <t>Xã Thanh Tân</t>
  </si>
  <si>
    <t>Xã Thanh Thủy</t>
  </si>
  <si>
    <t>Huyện Bình Lục</t>
  </si>
  <si>
    <t>Thị trấn Bình Mỹ</t>
  </si>
  <si>
    <t>Xã An Đổ</t>
  </si>
  <si>
    <t>Xã An Lão</t>
  </si>
  <si>
    <t>Xã An Ninh</t>
  </si>
  <si>
    <t>Xã An Nội</t>
  </si>
  <si>
    <t>Xã Bình Nghĩa</t>
  </si>
  <si>
    <t>Xã Bồ Đề</t>
  </si>
  <si>
    <t>Xã Bối Cầu</t>
  </si>
  <si>
    <t>Xã Đồn Xá</t>
  </si>
  <si>
    <t>Xã Đồng Du</t>
  </si>
  <si>
    <t>Xã Hưng Công</t>
  </si>
  <si>
    <t>Xã La Sơn</t>
  </si>
  <si>
    <t>Xã Ngọc Lũ</t>
  </si>
  <si>
    <t>Xã Tiêu Động</t>
  </si>
  <si>
    <t>Xã Tràng An</t>
  </si>
  <si>
    <t>Xã Trung Lương</t>
  </si>
  <si>
    <t>Xã Vũ Bản</t>
  </si>
  <si>
    <t>Huyện Lý Nhân</t>
  </si>
  <si>
    <t>Thị trấn Vĩnh Trụ</t>
  </si>
  <si>
    <t>Xã Chân Lý</t>
  </si>
  <si>
    <t>Xã Chính Lý</t>
  </si>
  <si>
    <t>Xã Công Lý</t>
  </si>
  <si>
    <t>Xã Đạo Lý</t>
  </si>
  <si>
    <t>Xã Đức Lý</t>
  </si>
  <si>
    <t>Xã Hòa Hậu</t>
  </si>
  <si>
    <t>Xã Hợp Lý</t>
  </si>
  <si>
    <t>Xã Nguyên Lý</t>
  </si>
  <si>
    <t>Xã Nhân Bình</t>
  </si>
  <si>
    <t>Xã Nhân Chính</t>
  </si>
  <si>
    <t>Xã Trần Hưng Đạo</t>
  </si>
  <si>
    <t>Xã Nhân Khang</t>
  </si>
  <si>
    <t>Xã Nhân Mỹ</t>
  </si>
  <si>
    <t>Xã Nhân Thịnh</t>
  </si>
  <si>
    <t>Xã Phú Phúc</t>
  </si>
  <si>
    <t>Xã Văn Lý</t>
  </si>
  <si>
    <t>Xã Xuân Khê</t>
  </si>
  <si>
    <t>Kết quả đánh giá cấp độ dịch tại Tỉnh Hà Tĩnh</t>
  </si>
  <si>
    <t>1. Thành phố Hà Tĩnh</t>
  </si>
  <si>
    <t>Phường Bắc Hà</t>
  </si>
  <si>
    <t>Phường Đại Nài</t>
  </si>
  <si>
    <t>Phường Hà Huy Tập</t>
  </si>
  <si>
    <t>Phường Nam Hà</t>
  </si>
  <si>
    <t>Phường Nguyễn Du</t>
  </si>
  <si>
    <t>Phường Thạch Linh</t>
  </si>
  <si>
    <t>Phường Thạch Quý</t>
  </si>
  <si>
    <t>Phường Trần Phú</t>
  </si>
  <si>
    <t>Phường Văn Yên</t>
  </si>
  <si>
    <t>Xã Đồng Môn</t>
  </si>
  <si>
    <t>Xã Thạch Bình</t>
  </si>
  <si>
    <t>Xã Thạch Hạ</t>
  </si>
  <si>
    <t>Xã Thạch Hưng</t>
  </si>
  <si>
    <t>Xã Thạch Trung</t>
  </si>
  <si>
    <t>2. Thị xã Hồng Lĩnh</t>
  </si>
  <si>
    <t>Phường Bắc Hồng</t>
  </si>
  <si>
    <t>Phường Đậu Liêu</t>
  </si>
  <si>
    <t>Phường Đức Thuận</t>
  </si>
  <si>
    <t>Phường Nam Hồng</t>
  </si>
  <si>
    <t>Phường Trung Lương</t>
  </si>
  <si>
    <t>Xã Thuận Lộc</t>
  </si>
  <si>
    <t>3. Thị xã Kỳ Anh</t>
  </si>
  <si>
    <t>Phường Hưng Trí</t>
  </si>
  <si>
    <t>Phường Kỳ Liên</t>
  </si>
  <si>
    <t>Phường Kỳ Long</t>
  </si>
  <si>
    <t>Phường Kỳ Phương</t>
  </si>
  <si>
    <t>Phường Kỳ Thịnh</t>
  </si>
  <si>
    <t>Phường Kỳ Trinh</t>
  </si>
  <si>
    <t>Xã Kỳ Hà</t>
  </si>
  <si>
    <t>Xã Kỳ Hoa</t>
  </si>
  <si>
    <t>Xã Kỳ Lợi</t>
  </si>
  <si>
    <t>Xã Kỳ Nam</t>
  </si>
  <si>
    <t>Xã Kỳ Ninh</t>
  </si>
  <si>
    <t>4. Can Lộc</t>
  </si>
  <si>
    <t>Thị Trấn Nghèn</t>
  </si>
  <si>
    <t>Thiên Lộc</t>
  </si>
  <si>
    <t>Xuân Lộc</t>
  </si>
  <si>
    <t>Vượng Lộc</t>
  </si>
  <si>
    <t>Thuần Thiện</t>
  </si>
  <si>
    <t>Tùng Lộc</t>
  </si>
  <si>
    <t>Kim Song Trường</t>
  </si>
  <si>
    <t>Thường Nga</t>
  </si>
  <si>
    <t>Gia Hanh</t>
  </si>
  <si>
    <t>Thượng Lộc</t>
  </si>
  <si>
    <t>Đồng Lộc</t>
  </si>
  <si>
    <t>Sơn Lộc</t>
  </si>
  <si>
    <t>Quang Lộc</t>
  </si>
  <si>
    <t>Trung Lộc</t>
  </si>
  <si>
    <t>Khánh Vĩnh Yên</t>
  </si>
  <si>
    <t>Thanh Lộc</t>
  </si>
  <si>
    <t>5. Cẩm Xuyên</t>
  </si>
  <si>
    <t>Cẩm Minh</t>
  </si>
  <si>
    <t>Cẩm Mỹ</t>
  </si>
  <si>
    <t>Cảm Vịnh</t>
  </si>
  <si>
    <t>Câm Quan</t>
  </si>
  <si>
    <t>Cẩm Lạc</t>
  </si>
  <si>
    <t>TT Cẩm Xuyên</t>
  </si>
  <si>
    <t>Nam Phúc Thăng</t>
  </si>
  <si>
    <t>Cẩm Lộc</t>
  </si>
  <si>
    <t>Cẩm Quang</t>
  </si>
  <si>
    <t>Cẩm trung</t>
  </si>
  <si>
    <t>Cẩm Bình</t>
  </si>
  <si>
    <t>Cẩm Dương</t>
  </si>
  <si>
    <t>Cẩm Hà</t>
  </si>
  <si>
    <t>Thị trấn Thiên Cầm</t>
  </si>
  <si>
    <t>Cẩm Thịnh</t>
  </si>
  <si>
    <t>Yên Hòa</t>
  </si>
  <si>
    <t>Cẩm Nhượng</t>
  </si>
  <si>
    <t>Cẩm Lĩnh</t>
  </si>
  <si>
    <t>Cẩm Thạch</t>
  </si>
  <si>
    <t>Cẩm Thành</t>
  </si>
  <si>
    <t>Cẩm Duệ</t>
  </si>
  <si>
    <t>6. Đức Thọ</t>
  </si>
  <si>
    <t>xã Đức Lạng</t>
  </si>
  <si>
    <t>xã Liên Minh</t>
  </si>
  <si>
    <t>Trường Sơn</t>
  </si>
  <si>
    <t>Yên Hồ</t>
  </si>
  <si>
    <t>Đức Đồng</t>
  </si>
  <si>
    <t>Bùi La Nhân</t>
  </si>
  <si>
    <t>Tùng Ảnh</t>
  </si>
  <si>
    <t>Tùng Châu</t>
  </si>
  <si>
    <t>Thanh Bình Thịnh</t>
  </si>
  <si>
    <t>Lâm Trung Thủy</t>
  </si>
  <si>
    <t>Quang Vĩnh</t>
  </si>
  <si>
    <t>7. Hương Khê</t>
  </si>
  <si>
    <t>Hương Liên</t>
  </si>
  <si>
    <t>Hương Lâm</t>
  </si>
  <si>
    <t>Hương Trạch</t>
  </si>
  <si>
    <t>Hương Đô</t>
  </si>
  <si>
    <t>Phúc Trạch</t>
  </si>
  <si>
    <t>Hương Trà</t>
  </si>
  <si>
    <t>Lộc Yên</t>
  </si>
  <si>
    <t>Gia Phố</t>
  </si>
  <si>
    <t>Hương Xuân</t>
  </si>
  <si>
    <t>Hương Vĩnh</t>
  </si>
  <si>
    <t>Phú Gia</t>
  </si>
  <si>
    <t>Hương Long</t>
  </si>
  <si>
    <t>Hương Thủy</t>
  </si>
  <si>
    <t>Phúc Đồng</t>
  </si>
  <si>
    <t>Điền Mỹ</t>
  </si>
  <si>
    <t>Hương Bình</t>
  </si>
  <si>
    <t>Hà Linh</t>
  </si>
  <si>
    <t>Phú Phong</t>
  </si>
  <si>
    <t>Hương Giang</t>
  </si>
  <si>
    <t>8. Hương Sơn</t>
  </si>
  <si>
    <t>Sơn Bằng</t>
  </si>
  <si>
    <t>Sơn Châu</t>
  </si>
  <si>
    <t>Sơn Giang</t>
  </si>
  <si>
    <t>Quang Diệm</t>
  </si>
  <si>
    <t>Tân Mỹ Hà</t>
  </si>
  <si>
    <t>Sơn Hàm</t>
  </si>
  <si>
    <t>An Hòa Thịnh</t>
  </si>
  <si>
    <t>Sơn Hồng</t>
  </si>
  <si>
    <t>Sơn Kim I</t>
  </si>
  <si>
    <t>Sơn Kim II</t>
  </si>
  <si>
    <t>Sơn Lâm</t>
  </si>
  <si>
    <t>Sơn Lễ</t>
  </si>
  <si>
    <t>Sơn Lĩnh</t>
  </si>
  <si>
    <t>Sơn Long</t>
  </si>
  <si>
    <t>Kim Hoa</t>
  </si>
  <si>
    <t>Sơn Ninh</t>
  </si>
  <si>
    <t>Sơn Tây</t>
  </si>
  <si>
    <t>Sơn Tiến</t>
  </si>
  <si>
    <t>TT.PhốChâu</t>
  </si>
  <si>
    <t>TT Tây Sơn</t>
  </si>
  <si>
    <t>Sơn Trà</t>
  </si>
  <si>
    <t>Sơn Trung</t>
  </si>
  <si>
    <t>Sơn Trường</t>
  </si>
  <si>
    <t>9. Kỳ Anh</t>
  </si>
  <si>
    <t>Kỳ Phong</t>
  </si>
  <si>
    <t>Kỳ Bắc</t>
  </si>
  <si>
    <t>Kỳ Tiến</t>
  </si>
  <si>
    <t>Kỳ Xuân</t>
  </si>
  <si>
    <t>Kỳ Khang</t>
  </si>
  <si>
    <t>Kỳ Giang</t>
  </si>
  <si>
    <t>Kỳ Phú</t>
  </si>
  <si>
    <t>Kỳ Đồng</t>
  </si>
  <si>
    <t>Kỳ Thọ</t>
  </si>
  <si>
    <t>Kỳ Thư</t>
  </si>
  <si>
    <t>Kỳ Tân</t>
  </si>
  <si>
    <t>Kỳ Văn</t>
  </si>
  <si>
    <t>Kỳ Châu</t>
  </si>
  <si>
    <t>Kỳ Hải</t>
  </si>
  <si>
    <t>Kỳ Sơn</t>
  </si>
  <si>
    <t>Lâm Hợp</t>
  </si>
  <si>
    <t>Kỳ Thượng</t>
  </si>
  <si>
    <t>Kỳ Lạc</t>
  </si>
  <si>
    <t>Kỳ Tây</t>
  </si>
  <si>
    <t>Kỳ Trung</t>
  </si>
  <si>
    <t>10. Lộc Hà</t>
  </si>
  <si>
    <t>Mai Phụ</t>
  </si>
  <si>
    <t>Thị trấn Lộc Hà</t>
  </si>
  <si>
    <t>Phù Lưu</t>
  </si>
  <si>
    <t>Thịnh Lộc</t>
  </si>
  <si>
    <t>Thạch Kim</t>
  </si>
  <si>
    <t>Thạch Châu</t>
  </si>
  <si>
    <t>Ích Hậu</t>
  </si>
  <si>
    <t>Hồng Lộc</t>
  </si>
  <si>
    <t>Thạch Mỹ</t>
  </si>
  <si>
    <t>Hộ Độ</t>
  </si>
  <si>
    <t>11. Nghi Xuân</t>
  </si>
  <si>
    <t>Xuân Lam</t>
  </si>
  <si>
    <t>Xuân Hồng</t>
  </si>
  <si>
    <t>Xuân Lĩnh</t>
  </si>
  <si>
    <t>Xuân Viên</t>
  </si>
  <si>
    <t>TT Tiên Điền</t>
  </si>
  <si>
    <t>Xuân Hải</t>
  </si>
  <si>
    <t>Xuân Phổ</t>
  </si>
  <si>
    <t>Đan Trường</t>
  </si>
  <si>
    <t>Xuân Hội</t>
  </si>
  <si>
    <t>Xuân Yên</t>
  </si>
  <si>
    <t>Xuân Thành</t>
  </si>
  <si>
    <t>Xuân Mỹ</t>
  </si>
  <si>
    <t>Cổ Đạm</t>
  </si>
  <si>
    <t>Xuân Liên</t>
  </si>
  <si>
    <t>Cương Gián</t>
  </si>
  <si>
    <t>12. Thạch Hà</t>
  </si>
  <si>
    <t>Việt Tiến</t>
  </si>
  <si>
    <t>Thạch Hội</t>
  </si>
  <si>
    <t>Nam Điền</t>
  </si>
  <si>
    <t>Thạch Liên</t>
  </si>
  <si>
    <t>Thạch Sơn</t>
  </si>
  <si>
    <t>Đỉnh Bàn</t>
  </si>
  <si>
    <t>Tân Lâm Hương</t>
  </si>
  <si>
    <t>Thạch Hải</t>
  </si>
  <si>
    <t>Thạch Long</t>
  </si>
  <si>
    <t>TT Thạch Hà</t>
  </si>
  <si>
    <t>Thạch Văn</t>
  </si>
  <si>
    <t>Thạch Ngọc</t>
  </si>
  <si>
    <t>Thạch Kênh</t>
  </si>
  <si>
    <t>Thạch Lạc</t>
  </si>
  <si>
    <t>Thạch Đài</t>
  </si>
  <si>
    <t>Ngọc Sơn</t>
  </si>
  <si>
    <t>Tượng Sơn</t>
  </si>
  <si>
    <t>Thạch Xuân</t>
  </si>
  <si>
    <t>Thạch Khê</t>
  </si>
  <si>
    <t>Thạch Trị</t>
  </si>
  <si>
    <t>Thạch Thắng</t>
  </si>
  <si>
    <t>Lưu Vĩnh Sơn</t>
  </si>
  <si>
    <t>13. Vũ Quang</t>
  </si>
  <si>
    <t>Đức Liên</t>
  </si>
  <si>
    <t>Đức Hương</t>
  </si>
  <si>
    <t>Đức Bồng</t>
  </si>
  <si>
    <t>Đức Lĩnh</t>
  </si>
  <si>
    <t>Đức Giang</t>
  </si>
  <si>
    <t>Ân Phú</t>
  </si>
  <si>
    <t>Hương Minh</t>
  </si>
  <si>
    <t>Quang Thọ</t>
  </si>
  <si>
    <t>Thọ Điền</t>
  </si>
  <si>
    <t>Kết quả đánh giá cấp độ dịch tại TP. Hải Phòng</t>
  </si>
  <si>
    <t>Thành phố Hải Phòng</t>
  </si>
  <si>
    <t>Quận Hồng Bàng</t>
  </si>
  <si>
    <t>Phường Quán Toan</t>
  </si>
  <si>
    <t>Phường Hùng Vương</t>
  </si>
  <si>
    <t>Phường Sở Dầu</t>
  </si>
  <si>
    <t>Phường Thượng Lý</t>
  </si>
  <si>
    <t>Phường Hạ Lý</t>
  </si>
  <si>
    <t>Phường Trại Chuối</t>
  </si>
  <si>
    <t>Phường Hoàng Văn Thụ</t>
  </si>
  <si>
    <t>Phường Phan Bội Châu</t>
  </si>
  <si>
    <t>Quận Ngô Quyền</t>
  </si>
  <si>
    <t>Phường Máy Chai</t>
  </si>
  <si>
    <t>Phường Máy Tơ</t>
  </si>
  <si>
    <t>Phường Vạn Mỹ</t>
  </si>
  <si>
    <t>Phường Cầu Tre</t>
  </si>
  <si>
    <t>Phường Lạc Viên</t>
  </si>
  <si>
    <t>Phường Gia Viên</t>
  </si>
  <si>
    <t>Phường Đông Khê</t>
  </si>
  <si>
    <t>Phường Cầu Đất</t>
  </si>
  <si>
    <t>Phường Lê Lợi</t>
  </si>
  <si>
    <t>Phường Đằng Giang</t>
  </si>
  <si>
    <t>Phường Lạch Tray</t>
  </si>
  <si>
    <t>Phường Đổng Quốc Bình</t>
  </si>
  <si>
    <t>Quận Lê Chân</t>
  </si>
  <si>
    <t>Phường Cát Dài</t>
  </si>
  <si>
    <t>Phường An Biên</t>
  </si>
  <si>
    <t>Phường Lam Sơn</t>
  </si>
  <si>
    <t>Phường An Dương</t>
  </si>
  <si>
    <t>Phường Trần Nguyên Hãn</t>
  </si>
  <si>
    <t>Phường Hồ Nam</t>
  </si>
  <si>
    <t>Phường Trại Cau</t>
  </si>
  <si>
    <t>Phường Dư Hàng</t>
  </si>
  <si>
    <t>Phường Hàng Kênh</t>
  </si>
  <si>
    <t>Phường Đông Hải</t>
  </si>
  <si>
    <t>Phường Niệm Nghĩa</t>
  </si>
  <si>
    <t>Phường Nghĩa Xá</t>
  </si>
  <si>
    <t>Phường Dư Hàng Kênh</t>
  </si>
  <si>
    <t>Phường Kênh Dương</t>
  </si>
  <si>
    <t>Phường Vĩnh Niệm</t>
  </si>
  <si>
    <t>Quận Hải An</t>
  </si>
  <si>
    <t>Phường Đông Hải 1</t>
  </si>
  <si>
    <t>Phường Đông Hải 2</t>
  </si>
  <si>
    <t>Phường Đằng Lâm</t>
  </si>
  <si>
    <t>Phường Thành Tô</t>
  </si>
  <si>
    <t>Phường Đằng Hải</t>
  </si>
  <si>
    <t>Phường Nam Hải</t>
  </si>
  <si>
    <t>Phường Cát Bi</t>
  </si>
  <si>
    <t>Phường Tràng Cát</t>
  </si>
  <si>
    <t>Quận Kiến An</t>
  </si>
  <si>
    <t>Phường Quán Trữ</t>
  </si>
  <si>
    <t>Phường Lãm Hà</t>
  </si>
  <si>
    <t>Phường Đồng Hoà</t>
  </si>
  <si>
    <t>Phường Bắc Sơn</t>
  </si>
  <si>
    <t>Phường Nam Sơn</t>
  </si>
  <si>
    <t>Phường Ngọc Sơn</t>
  </si>
  <si>
    <t>Phường Trần Thành Ngọ</t>
  </si>
  <si>
    <t>Phường Văn Đẩu</t>
  </si>
  <si>
    <t>Phường Phù Liễn</t>
  </si>
  <si>
    <t>Phường Tràng Minh</t>
  </si>
  <si>
    <t>Quận Đồ Sơn</t>
  </si>
  <si>
    <t>Phường Ngọc Xuyên</t>
  </si>
  <si>
    <t>Phường Hải Sơn</t>
  </si>
  <si>
    <t>Phường Vạn Hương</t>
  </si>
  <si>
    <t>Phường Minh Đức</t>
  </si>
  <si>
    <t>Phường Bàng La</t>
  </si>
  <si>
    <t>Phường Hợp Đức</t>
  </si>
  <si>
    <t>Quận Dương Kinh</t>
  </si>
  <si>
    <t>Phường Đa Phúc</t>
  </si>
  <si>
    <t>Phường Hưng Đạo</t>
  </si>
  <si>
    <t>Phường Anh Dũng</t>
  </si>
  <si>
    <t>Phường Hải Thành</t>
  </si>
  <si>
    <t>Phường Hoà Nghĩa</t>
  </si>
  <si>
    <t>Huyện Thủy Nguyên</t>
  </si>
  <si>
    <t>Thị trấn Núi Đèo</t>
  </si>
  <si>
    <t>Thị trấn Minh Đức</t>
  </si>
  <si>
    <t>Xã Lại Xuân</t>
  </si>
  <si>
    <t>Xã Kỳ Sơn</t>
  </si>
  <si>
    <t>Xã Liên Khê</t>
  </si>
  <si>
    <t>Xã Lưu Kiếm</t>
  </si>
  <si>
    <t>Xã Lưu Kỳ</t>
  </si>
  <si>
    <t>Xã Gia Minh</t>
  </si>
  <si>
    <t>Xã Gia Đức</t>
  </si>
  <si>
    <t>Xã Phù Ninh</t>
  </si>
  <si>
    <t>Xã Quảng Thanh</t>
  </si>
  <si>
    <t>Xã Chính Mỹ</t>
  </si>
  <si>
    <t>Xã Kênh Giang</t>
  </si>
  <si>
    <t>Xã Hợp Thành</t>
  </si>
  <si>
    <t>Xã Cao Nhân</t>
  </si>
  <si>
    <t>Xã Mỹ Đồng</t>
  </si>
  <si>
    <t>Xã Trung Hà</t>
  </si>
  <si>
    <t>Xã An Lư</t>
  </si>
  <si>
    <t>Xã Thuỷ Triều</t>
  </si>
  <si>
    <t>Xã Phục Lễ</t>
  </si>
  <si>
    <t>Xã Tam Hưng</t>
  </si>
  <si>
    <t>Xã Phả Lễ</t>
  </si>
  <si>
    <t>Xã Lập Lễ</t>
  </si>
  <si>
    <t>Xã Kiền Bái</t>
  </si>
  <si>
    <t>Xã Thiên Hương</t>
  </si>
  <si>
    <t>Xã Thuỷ Sơn</t>
  </si>
  <si>
    <t>Xã Thuỷ Đường</t>
  </si>
  <si>
    <t>Xã Hoàng Động</t>
  </si>
  <si>
    <t>Xã Lâm Động</t>
  </si>
  <si>
    <t>Xã Hoa Động</t>
  </si>
  <si>
    <t>Xã Dương Quan</t>
  </si>
  <si>
    <t>Huyện An Dương</t>
  </si>
  <si>
    <t>Thị trấn An Dương</t>
  </si>
  <si>
    <t>Xã Lê Thiện</t>
  </si>
  <si>
    <t>Xã Đại Bản</t>
  </si>
  <si>
    <t>Xã An Hoà</t>
  </si>
  <si>
    <t>Xã Hồng Phong</t>
  </si>
  <si>
    <t>Xã An Hưng</t>
  </si>
  <si>
    <t>Xã An Hồng</t>
  </si>
  <si>
    <t>Xã Bắc Sơn</t>
  </si>
  <si>
    <t>Xã Nam Sơn</t>
  </si>
  <si>
    <t>Xã Đặng Cương</t>
  </si>
  <si>
    <t>Xã Đồng Thái</t>
  </si>
  <si>
    <t>Xã Quốc Tuấn</t>
  </si>
  <si>
    <t>Xã An Đồng</t>
  </si>
  <si>
    <t>Huyện An Lão</t>
  </si>
  <si>
    <t>Thị trấn An Lão</t>
  </si>
  <si>
    <t>Xã Bát Trang</t>
  </si>
  <si>
    <t>Xã Trường Thọ</t>
  </si>
  <si>
    <t>Xã Trường Thành</t>
  </si>
  <si>
    <t>Xã An Tiến</t>
  </si>
  <si>
    <t>Xã Quang Hưng</t>
  </si>
  <si>
    <t>Thị trấn Trường Sơn</t>
  </si>
  <si>
    <t>Xã Tân Viên</t>
  </si>
  <si>
    <t>Xã Chiến Thắng</t>
  </si>
  <si>
    <t>Xã An Thọ</t>
  </si>
  <si>
    <t>Huyện Kiến Thụy</t>
  </si>
  <si>
    <t>Thị trấn Núi Đối</t>
  </si>
  <si>
    <t>Xã Đông Phương</t>
  </si>
  <si>
    <t>Xã Thuận Thiên</t>
  </si>
  <si>
    <t>Xã Hữu Bằng</t>
  </si>
  <si>
    <t>Xã Đại Đồng</t>
  </si>
  <si>
    <t>Xã Ngũ Phúc</t>
  </si>
  <si>
    <t>Xã Kiến Quốc</t>
  </si>
  <si>
    <t>Xã Du Lễ</t>
  </si>
  <si>
    <t>Xã Thuỵ Hương</t>
  </si>
  <si>
    <t>Xã Đại Hà</t>
  </si>
  <si>
    <t>Xã Ngũ Đoan</t>
  </si>
  <si>
    <t>Xã Tân Trào</t>
  </si>
  <si>
    <t>Xã Đoàn Xá</t>
  </si>
  <si>
    <t>Xã Tú Sơn</t>
  </si>
  <si>
    <t>Xã Đại Hợp</t>
  </si>
  <si>
    <t>Huyện Tiên Lãng</t>
  </si>
  <si>
    <t>Thị trấn Tiên Lãng</t>
  </si>
  <si>
    <t>Xã Đại Thắng</t>
  </si>
  <si>
    <t>Xã Tiên Cường</t>
  </si>
  <si>
    <t>Xã Tự Cường</t>
  </si>
  <si>
    <t>Xã Quyết Tiến</t>
  </si>
  <si>
    <t>Xã Khởi Nghĩa</t>
  </si>
  <si>
    <t>Xã Tiên Thanh</t>
  </si>
  <si>
    <t>Xã Cấp Tiến</t>
  </si>
  <si>
    <t>Xã Kiến Thiết</t>
  </si>
  <si>
    <t>Xã Đoàn Lập</t>
  </si>
  <si>
    <t>Xã Quang Phục</t>
  </si>
  <si>
    <t>Xã Toàn Thắng</t>
  </si>
  <si>
    <t>Xã Tiên Thắng</t>
  </si>
  <si>
    <t>Xã Tiên Minh</t>
  </si>
  <si>
    <t>Xã Bắc Hưng</t>
  </si>
  <si>
    <t>Xã Nam Hưng</t>
  </si>
  <si>
    <t>Xã Hùng Thắng</t>
  </si>
  <si>
    <t>Xã Tây Hưng</t>
  </si>
  <si>
    <t>Xã Vinh Quang</t>
  </si>
  <si>
    <t>Huyện Vĩnh Bảo</t>
  </si>
  <si>
    <t>Thị trấn Vĩnh Bảo</t>
  </si>
  <si>
    <t>Xã Dũng Tiến</t>
  </si>
  <si>
    <t>Xã Giang Biên</t>
  </si>
  <si>
    <t>Xã Thắng Thuỷ</t>
  </si>
  <si>
    <t>Xã Trung Lập</t>
  </si>
  <si>
    <t>Xã Vĩnh Long</t>
  </si>
  <si>
    <t>Xã Hiệp Hoà</t>
  </si>
  <si>
    <t>Xã Hùng Tiến</t>
  </si>
  <si>
    <t>Xã Tân Liên</t>
  </si>
  <si>
    <t>Xã Nhân Hoà</t>
  </si>
  <si>
    <t>Xã Tam Đa</t>
  </si>
  <si>
    <t>Xã Hưng Nhân</t>
  </si>
  <si>
    <t>Xã Đồng Minh</t>
  </si>
  <si>
    <t>Xã Liên Am</t>
  </si>
  <si>
    <t>Xã Lý Học</t>
  </si>
  <si>
    <t>Xã Tam Cường</t>
  </si>
  <si>
    <t>Xã Cộng Hiền</t>
  </si>
  <si>
    <t>Xã Cao Minh</t>
  </si>
  <si>
    <t>Xã Cổ Am</t>
  </si>
  <si>
    <t>Xã Vĩnh Tiến</t>
  </si>
  <si>
    <t>Xã Trấn Dương</t>
  </si>
  <si>
    <t>Huyện Cát Hải</t>
  </si>
  <si>
    <t>Thị trấn Cát Bà</t>
  </si>
  <si>
    <t>Thị trấn Cát Hải</t>
  </si>
  <si>
    <t>Xã Nghĩa Lộ</t>
  </si>
  <si>
    <t>Xã Đồng Bài</t>
  </si>
  <si>
    <t>Xã Hoàng Châu</t>
  </si>
  <si>
    <t>Xã Văn Phong</t>
  </si>
  <si>
    <t>Xã Phù Long</t>
  </si>
  <si>
    <t>Xã Gia Luận</t>
  </si>
  <si>
    <t>Xã Hiền Hào</t>
  </si>
  <si>
    <t>Xã Trân Châu</t>
  </si>
  <si>
    <t>Xã Việt Hải</t>
  </si>
  <si>
    <t>Xã Xuân Đám</t>
  </si>
  <si>
    <t>Huyện Bạch Long Vĩ</t>
  </si>
  <si>
    <t>Kết quả đánh giá cấp độ dịch tại Hậu Giang
 (Dựa trên đánh giá của CDC tỉnh)</t>
  </si>
  <si>
    <t>Đơn vị Hành chính</t>
  </si>
  <si>
    <t>Xã, Phường, Thị trấn</t>
  </si>
  <si>
    <t>Thành phố Ngã Bảy</t>
  </si>
  <si>
    <t>Phường Lái Hiếu</t>
  </si>
  <si>
    <t>Phường Hiệp Lợi</t>
  </si>
  <si>
    <t>Phường Ngã Bảy</t>
  </si>
  <si>
    <t>Thành phố Vị Thanh</t>
  </si>
  <si>
    <t>Xã Hỏa Lựu</t>
  </si>
  <si>
    <t>Xã Hỏa Tiến</t>
  </si>
  <si>
    <t>Phường I</t>
  </si>
  <si>
    <t>Phường III</t>
  </si>
  <si>
    <t>Phường V</t>
  </si>
  <si>
    <t>Phường VII</t>
  </si>
  <si>
    <t>Xã Vị Tân</t>
  </si>
  <si>
    <t>Phường IV</t>
  </si>
  <si>
    <t>Huyện Châu Thành</t>
  </si>
  <si>
    <t>Xã Đông Phước A</t>
  </si>
  <si>
    <t>Xã Đông Phước</t>
  </si>
  <si>
    <t>Xã Đông Thạnh</t>
  </si>
  <si>
    <t>Thị trấn Mái Dầm</t>
  </si>
  <si>
    <t>Thị trấn Ngã Sáu</t>
  </si>
  <si>
    <t>Huyện Long Mỹ</t>
  </si>
  <si>
    <t>Xã Lương Tâm</t>
  </si>
  <si>
    <t>Xã Thuận Hưng</t>
  </si>
  <si>
    <t>Xã Vĩnh Thuận Đông</t>
  </si>
  <si>
    <t>Xã Vĩnh Viễn A</t>
  </si>
  <si>
    <t>Thị trấn Vĩnh Viễn</t>
  </si>
  <si>
    <t>Xã Xà Phiên</t>
  </si>
  <si>
    <t>Xã Thuận Hòa</t>
  </si>
  <si>
    <t>Huyện Vị Thủy</t>
  </si>
  <si>
    <t>Xã Vĩnh Thuận Tây</t>
  </si>
  <si>
    <t>Xã Vĩnh Tường</t>
  </si>
  <si>
    <t>Xã Vị Bình</t>
  </si>
  <si>
    <t>Xã Vị Đông</t>
  </si>
  <si>
    <t>Xã Vị Thanh</t>
  </si>
  <si>
    <t>Xã Vị Trung</t>
  </si>
  <si>
    <t>Thị trấn Nàng Mau</t>
  </si>
  <si>
    <t>Xã Vị Thủy</t>
  </si>
  <si>
    <t>Xã Vị Thắng</t>
  </si>
  <si>
    <t>Thị xã Long Mỹ</t>
  </si>
  <si>
    <t>Vĩnh Tường</t>
  </si>
  <si>
    <t>Long Trị A</t>
  </si>
  <si>
    <t>Long Trị</t>
  </si>
  <si>
    <t>Trà Lồng</t>
  </si>
  <si>
    <t>Huyện Châu Thành A</t>
  </si>
  <si>
    <t>Xã Nhơn Nghĩa A</t>
  </si>
  <si>
    <t>Xã Thạnh Xuân</t>
  </si>
  <si>
    <t>Xã Trường Long A</t>
  </si>
  <si>
    <t>Xã Trường Long Tây</t>
  </si>
  <si>
    <t>Thị trấn Một Ngàn</t>
  </si>
  <si>
    <t>Thị trấn Bảy Ngàn</t>
  </si>
  <si>
    <t>Thị trấn Cái Tắc</t>
  </si>
  <si>
    <t>Thị trấn Gạch Gòi</t>
  </si>
  <si>
    <t>Xã Tân Phú Thạnh</t>
  </si>
  <si>
    <t>Huyện Phụng Hiệp</t>
  </si>
  <si>
    <t>TT Kinh Cùng</t>
  </si>
  <si>
    <t>Tân Long</t>
  </si>
  <si>
    <t>Phụng Hiệp</t>
  </si>
  <si>
    <t>Hòa Mỹ</t>
  </si>
  <si>
    <t>TT Cây Dương</t>
  </si>
  <si>
    <t>Phương Bình</t>
  </si>
  <si>
    <t>Hiệp Hưng</t>
  </si>
  <si>
    <t>Tân P. Hưng</t>
  </si>
  <si>
    <t>Phương Phú</t>
  </si>
  <si>
    <t>TT Búng Tàu</t>
  </si>
  <si>
    <t>Kết quả đánh giá cấp độ dịch tại Hòa Bình</t>
  </si>
  <si>
    <t>1. Thành phố Hòa Bình</t>
  </si>
  <si>
    <t>Phường Phương Lâm</t>
  </si>
  <si>
    <t>Phường Đồng Tiến</t>
  </si>
  <si>
    <t>Phường Dân Chủ</t>
  </si>
  <si>
    <t>Phường Thái Bình</t>
  </si>
  <si>
    <t>Phường Kỳ Sơn</t>
  </si>
  <si>
    <t>Phường Tân Thịnh</t>
  </si>
  <si>
    <t>Phường Hữu Nghị</t>
  </si>
  <si>
    <t>Phường Thịnh Lang</t>
  </si>
  <si>
    <t>Phường Quỳnh Lâm</t>
  </si>
  <si>
    <t>Phường Trung Minh</t>
  </si>
  <si>
    <t>Xã Hòa Bình</t>
  </si>
  <si>
    <t>Xã Yên Mông</t>
  </si>
  <si>
    <t>Xã Thịnh Minh</t>
  </si>
  <si>
    <t>Xã Mông Hóa</t>
  </si>
  <si>
    <t>2. Huyện Kim Bôi</t>
  </si>
  <si>
    <t>Thị trấn Bo</t>
  </si>
  <si>
    <t>Xã Đú Sáng</t>
  </si>
  <si>
    <t>Xã Đông Bắc</t>
  </si>
  <si>
    <t>Xã Vĩnh Đồng</t>
  </si>
  <si>
    <t>Xã Xuân Thủy</t>
  </si>
  <si>
    <t>Xã Kim Lập</t>
  </si>
  <si>
    <t>Xã Kim Bôi</t>
  </si>
  <si>
    <t>Xã Nam Thượng</t>
  </si>
  <si>
    <t>Xã Cuối Hạ</t>
  </si>
  <si>
    <t>Xã Sào Báy</t>
  </si>
  <si>
    <t>Xã Mỵ Hòa</t>
  </si>
  <si>
    <t>Xã Nuông Dăm</t>
  </si>
  <si>
    <t>Xã Hợp Tiến</t>
  </si>
  <si>
    <t>3. Huyện Cao Phong</t>
  </si>
  <si>
    <t>Thị trấn Cao Phong</t>
  </si>
  <si>
    <t>Xã Bình Thanh</t>
  </si>
  <si>
    <t>Xã Thung Nai</t>
  </si>
  <si>
    <t>Xã Bắc Phong</t>
  </si>
  <si>
    <t>Xã Thu Phong</t>
  </si>
  <si>
    <t>Xã Tây Phong</t>
  </si>
  <si>
    <t>Xã Dũng Phong</t>
  </si>
  <si>
    <t>Xã Nam Phong</t>
  </si>
  <si>
    <t>Xã Thạch Yên</t>
  </si>
  <si>
    <t>Xã Hợp Phong</t>
  </si>
  <si>
    <t>4. Huyện Lạc Sơn</t>
  </si>
  <si>
    <t>Thị trấn Vụ Bản</t>
  </si>
  <si>
    <t>Xã Quý Hòa</t>
  </si>
  <si>
    <t>Xã Miền Đồi</t>
  </si>
  <si>
    <t>Xã Mỹ Thành</t>
  </si>
  <si>
    <t>Xã Văn Sơn</t>
  </si>
  <si>
    <t>Xã Xuất Hóa</t>
  </si>
  <si>
    <t>Xã Yên Phú</t>
  </si>
  <si>
    <t>Xã Bình Hẻm</t>
  </si>
  <si>
    <t>Xã Quyết Thắng</t>
  </si>
  <si>
    <t>Xã Định Cư</t>
  </si>
  <si>
    <t>Xã Chí Đạo</t>
  </si>
  <si>
    <t>Xã Hương Nhượng</t>
  </si>
  <si>
    <t>Xã Vũ Bình</t>
  </si>
  <si>
    <t>Xã Yên Nghiệp</t>
  </si>
  <si>
    <t>Xã Ân Nghĩa</t>
  </si>
  <si>
    <t>Xã Văn Nghĩa</t>
  </si>
  <si>
    <t>Xã Ngọc Lâu</t>
  </si>
  <si>
    <t>Xã Tuân Đạo</t>
  </si>
  <si>
    <t>Xã Thượng Cốc</t>
  </si>
  <si>
    <t>5. Huyện Đà Bắc</t>
  </si>
  <si>
    <t>Xã Giáp Đắt</t>
  </si>
  <si>
    <t>Xã Mường Chiềng</t>
  </si>
  <si>
    <t>Xã Tân Pheo</t>
  </si>
  <si>
    <t>Xã Tân Minh</t>
  </si>
  <si>
    <t>Xã Đồng Ruộng</t>
  </si>
  <si>
    <t>Xã Tú Lý</t>
  </si>
  <si>
    <t>Xã Trung Thành</t>
  </si>
  <si>
    <t>Xã Yên Hòa</t>
  </si>
  <si>
    <t>Xã Toàn Sơn</t>
  </si>
  <si>
    <t>Xã Hiền Lương</t>
  </si>
  <si>
    <t>Xã Vầy Nưa</t>
  </si>
  <si>
    <t>Thị Trấn Đà Bắc</t>
  </si>
  <si>
    <t>Xã Nánh Nghê</t>
  </si>
  <si>
    <t>Xã Đồng Chum</t>
  </si>
  <si>
    <t>6. Huyện Lạc Thủy</t>
  </si>
  <si>
    <t>Thị trấn Ba Hàng Đồi</t>
  </si>
  <si>
    <t>Thị trấn Chi Nê</t>
  </si>
  <si>
    <t>Xã Phú Thành</t>
  </si>
  <si>
    <t>Xã Hưng Thi</t>
  </si>
  <si>
    <t>X.Thống Nhất</t>
  </si>
  <si>
    <t>Xã Khoan Dụ</t>
  </si>
  <si>
    <t>Xã Yên Bồng</t>
  </si>
  <si>
    <t>7. Huyện Tân Lạc</t>
  </si>
  <si>
    <t>Xã Quyết Chiến</t>
  </si>
  <si>
    <t>Xã Tử Nê</t>
  </si>
  <si>
    <t>Xã Thanh Hối</t>
  </si>
  <si>
    <t>Xã Lỗ Sơn</t>
  </si>
  <si>
    <t>Xã Ngổ Luông</t>
  </si>
  <si>
    <t>Xã Phong Phú</t>
  </si>
  <si>
    <t>Xã Đông Lai</t>
  </si>
  <si>
    <t>Xã Suối Hoa</t>
  </si>
  <si>
    <t>Xã Phú Vinh</t>
  </si>
  <si>
    <t>Thị trấn Mãn Đức</t>
  </si>
  <si>
    <t>Xã Gia Mô</t>
  </si>
  <si>
    <t>Xã Ngọc Mỹ</t>
  </si>
  <si>
    <t>8. Huyện Lương Sơn</t>
  </si>
  <si>
    <t>Thị trấn Lương Sơn</t>
  </si>
  <si>
    <t>Xã Lâm Sơn</t>
  </si>
  <si>
    <t>Xã Tân Vinh</t>
  </si>
  <si>
    <t>Xã Cư Yên</t>
  </si>
  <si>
    <t>Xã Thanh Cao</t>
  </si>
  <si>
    <t>Xã Nhuận Trạch</t>
  </si>
  <si>
    <t>Xã Cao Dương</t>
  </si>
  <si>
    <t>9. Huyện Yên Thủy</t>
  </si>
  <si>
    <t>Xã Lạc Sỹ</t>
  </si>
  <si>
    <t>Xã Lạc Lương</t>
  </si>
  <si>
    <t>Xã Bảo Hiệu</t>
  </si>
  <si>
    <t>Xã Đa Phúc</t>
  </si>
  <si>
    <t>Xã Hữu Lợi</t>
  </si>
  <si>
    <t>Xã Lạc Thịnh</t>
  </si>
  <si>
    <t>Xã Phú Lai</t>
  </si>
  <si>
    <t>Xã Ngọc Lương</t>
  </si>
  <si>
    <t>Thị trấn Hàng Trạm</t>
  </si>
  <si>
    <t>Xã Yên Trị</t>
  </si>
  <si>
    <t>10. Huyện Mai Châu</t>
  </si>
  <si>
    <t>Xã Sơn Thủy</t>
  </si>
  <si>
    <t>Xã Pà Cò</t>
  </si>
  <si>
    <t>Xã Hang Kia</t>
  </si>
  <si>
    <t>Xã Cun Pheo</t>
  </si>
  <si>
    <t>Xã Tòng Đậu</t>
  </si>
  <si>
    <t>Xã Chiềng Châu</t>
  </si>
  <si>
    <t>Xã Mai Hạ</t>
  </si>
  <si>
    <t>Xã Thành Sơn</t>
  </si>
  <si>
    <t>Xã Mai Hịch</t>
  </si>
  <si>
    <t>Xã Vạn Mai</t>
  </si>
  <si>
    <t>Thị trấn Mai Châu</t>
  </si>
  <si>
    <t>Xã Bao la</t>
  </si>
  <si>
    <t>Xã Nà Phòn</t>
  </si>
  <si>
    <t>Xã Xăm Khòe</t>
  </si>
  <si>
    <t>Kết quả đánh giá cấp độ dịch tại tỉnh Hưng Yên</t>
  </si>
  <si>
    <t>(Cập nhật ngày 18/10/2021)</t>
  </si>
  <si>
    <t>1. Thành phố Hưng Yên</t>
  </si>
  <si>
    <t>Hiến Nam</t>
  </si>
  <si>
    <t>An Tảo</t>
  </si>
  <si>
    <t>Hồng Châu</t>
  </si>
  <si>
    <t>Bảo Khê</t>
  </si>
  <si>
    <t>Liên Phương</t>
  </si>
  <si>
    <t>Hồng Nam</t>
  </si>
  <si>
    <t>Quảng Châu</t>
  </si>
  <si>
    <t>Phương Chiểu</t>
  </si>
  <si>
    <t>Hoàng Hanh</t>
  </si>
  <si>
    <t>Hùng Cường</t>
  </si>
  <si>
    <t>2. Huyện Khoái Châu</t>
  </si>
  <si>
    <t>Thành Công</t>
  </si>
  <si>
    <t>Nhuế Dương</t>
  </si>
  <si>
    <t>Đại Tập</t>
  </si>
  <si>
    <t>Chí Tân</t>
  </si>
  <si>
    <t>Tân Châu</t>
  </si>
  <si>
    <t>Liên Khê</t>
  </si>
  <si>
    <t>Việt Hòa</t>
  </si>
  <si>
    <t>Thị trấn Khoái Châu</t>
  </si>
  <si>
    <t>Đông Tảo</t>
  </si>
  <si>
    <t>Hàm Tử</t>
  </si>
  <si>
    <t>Ông Đình</t>
  </si>
  <si>
    <t>An Vỹ</t>
  </si>
  <si>
    <t>Đông Kết</t>
  </si>
  <si>
    <t>Bình Kiều</t>
  </si>
  <si>
    <t>Dân Tiến</t>
  </si>
  <si>
    <t>Dạ Trạch</t>
  </si>
  <si>
    <t>Tứ Dân</t>
  </si>
  <si>
    <t>Hồng Tiến</t>
  </si>
  <si>
    <t>Phùng Hưng</t>
  </si>
  <si>
    <t>Đông Ninh</t>
  </si>
  <si>
    <t>Đại Hưng</t>
  </si>
  <si>
    <t>Thuần Hưng</t>
  </si>
  <si>
    <t>3. Ân Thi</t>
  </si>
  <si>
    <t>Thị trấn Ân Thi</t>
  </si>
  <si>
    <t>Bãi Sậy</t>
  </si>
  <si>
    <t>Đào Dương</t>
  </si>
  <si>
    <t>Vân Du</t>
  </si>
  <si>
    <t>Hoàng Hoa Thám</t>
  </si>
  <si>
    <t>Quảng Lãng</t>
  </si>
  <si>
    <t>Đặng Lễ</t>
  </si>
  <si>
    <t>Cẩm Ninh</t>
  </si>
  <si>
    <t>Tiền Phong</t>
  </si>
  <si>
    <t>Hồng Vân</t>
  </si>
  <si>
    <t>Hạ Lễ</t>
  </si>
  <si>
    <t>Đa Lộc</t>
  </si>
  <si>
    <t>Xuân Trúc</t>
  </si>
  <si>
    <t>Văn Nhuệ</t>
  </si>
  <si>
    <t>Hồ Tùng Mậu</t>
  </si>
  <si>
    <t>Phù ủng</t>
  </si>
  <si>
    <t>4. Huyện Kim Động</t>
  </si>
  <si>
    <t>Nghĩa Dân</t>
  </si>
  <si>
    <t>Thọ Vinh</t>
  </si>
  <si>
    <t>Đồng Thanh</t>
  </si>
  <si>
    <t>Song Mai</t>
  </si>
  <si>
    <t>Chính Nghĩa</t>
  </si>
  <si>
    <t>Mai Động</t>
  </si>
  <si>
    <t>Đức Hợp</t>
  </si>
  <si>
    <t>Ngọc Thanh</t>
  </si>
  <si>
    <t>Vĩnh Xá</t>
  </si>
  <si>
    <t>Phạm Ngũ Lão</t>
  </si>
  <si>
    <t>Vũ Xá</t>
  </si>
  <si>
    <t>Thị trấn Lương Bằng</t>
  </si>
  <si>
    <t>Nhân La</t>
  </si>
  <si>
    <t>Hiệp Cường</t>
  </si>
  <si>
    <t>5. Thị xã Mỹ Hào</t>
  </si>
  <si>
    <t>Phan Đình Phùng</t>
  </si>
  <si>
    <t>Cẩm Xá</t>
  </si>
  <si>
    <t>Dương Quang</t>
  </si>
  <si>
    <t>Dị Sử</t>
  </si>
  <si>
    <t>Phùng Chí Kiên</t>
  </si>
  <si>
    <t>Xuân Dục</t>
  </si>
  <si>
    <t>Ngọc Lâm</t>
  </si>
  <si>
    <t>Thị trấn Bần Yên Nhân</t>
  </si>
  <si>
    <t>Bạch Sam</t>
  </si>
  <si>
    <t>6. Huyện Phù Cừ</t>
  </si>
  <si>
    <t>Thị trấn Trần Cao</t>
  </si>
  <si>
    <t>Phan Sào Nam</t>
  </si>
  <si>
    <t>Quang Hưng</t>
  </si>
  <si>
    <t>Đoàn Đào</t>
  </si>
  <si>
    <t>Tống Phan</t>
  </si>
  <si>
    <t>Đình Cao</t>
  </si>
  <si>
    <t>Tiên Tiến</t>
  </si>
  <si>
    <t>Minh Tiến</t>
  </si>
  <si>
    <t>Nguyên Hòa</t>
  </si>
  <si>
    <t>Tống Trân</t>
  </si>
  <si>
    <t>Nhật Quang</t>
  </si>
  <si>
    <t>Minh Hoàng</t>
  </si>
  <si>
    <t>7. Huyện Tiên Lữ</t>
  </si>
  <si>
    <t>Thị trấn Vương</t>
  </si>
  <si>
    <t>An Viên</t>
  </si>
  <si>
    <t>Hải Triều</t>
  </si>
  <si>
    <t>Thụy Lôi</t>
  </si>
  <si>
    <t>Cương Chính</t>
  </si>
  <si>
    <t>Minh Phượng</t>
  </si>
  <si>
    <t>Dị Chế</t>
  </si>
  <si>
    <t>Lệ Xá</t>
  </si>
  <si>
    <t>Thủ Sỹ</t>
  </si>
  <si>
    <t>Thiện Phiến</t>
  </si>
  <si>
    <t>8. Huyện Văn Giang</t>
  </si>
  <si>
    <t>Thị trấn Văn Giang</t>
  </si>
  <si>
    <t>Xuân Quan</t>
  </si>
  <si>
    <t>Phụng Công</t>
  </si>
  <si>
    <t>Nghĩa Trụ</t>
  </si>
  <si>
    <t>Vĩnh Khúc</t>
  </si>
  <si>
    <t>Liên Nghĩa</t>
  </si>
  <si>
    <t>Thắng Lợi</t>
  </si>
  <si>
    <t>Mễ Sở</t>
  </si>
  <si>
    <t>Cửu Cao</t>
  </si>
  <si>
    <t>9. Huyện Văn Lâm</t>
  </si>
  <si>
    <t>Việt Hưng</t>
  </si>
  <si>
    <t>Lương Tài</t>
  </si>
  <si>
    <t>Trưng Trắc</t>
  </si>
  <si>
    <t>Đình Dù</t>
  </si>
  <si>
    <t>Minh Hải</t>
  </si>
  <si>
    <t>Lạc Hồng</t>
  </si>
  <si>
    <t>Thị trấn Như Quỳnh</t>
  </si>
  <si>
    <t>Chỉ Đạo</t>
  </si>
  <si>
    <t>10. Huyện Yên Mỹ</t>
  </si>
  <si>
    <t>Thị Trấn Yên Mỹ</t>
  </si>
  <si>
    <t>Giai Phạm</t>
  </si>
  <si>
    <t>Nghĩa Hiệp</t>
  </si>
  <si>
    <t>Liêu Xá</t>
  </si>
  <si>
    <t>Hoàn Long</t>
  </si>
  <si>
    <t>Thanh Long</t>
  </si>
  <si>
    <t>Minh Châu</t>
  </si>
  <si>
    <t>Đồng Than</t>
  </si>
  <si>
    <t>Việt Cường</t>
  </si>
  <si>
    <t>Kết quả đánh giá cấp độ dịch tại tỉnh Khánh Hòa
(Dựa trên đánh giá của CDC tỉnh)</t>
  </si>
  <si>
    <t>1. Thành phố Nha Trang</t>
  </si>
  <si>
    <t>Xã Vĩnh Lương</t>
  </si>
  <si>
    <t>Xã Vĩnh Phương</t>
  </si>
  <si>
    <t>Phường Vĩnh Hòa</t>
  </si>
  <si>
    <t>Phường Vĩnh Hải</t>
  </si>
  <si>
    <t>Phường Vĩnh Phước</t>
  </si>
  <si>
    <t>Phường Vĩnh Thọ</t>
  </si>
  <si>
    <t>Phường Xương Huân</t>
  </si>
  <si>
    <t>Phường Phương Sơn</t>
  </si>
  <si>
    <t>Phường Phương Sài</t>
  </si>
  <si>
    <t>Phường Vạn Thắng</t>
  </si>
  <si>
    <t>Phường Vạn Thạnh</t>
  </si>
  <si>
    <t>Xã Vĩnh Ngọc</t>
  </si>
  <si>
    <t>Phường Ngọc Hiệp</t>
  </si>
  <si>
    <t>Xã Vĩnh Hiệp</t>
  </si>
  <si>
    <t>Xã Vĩnh Thái</t>
  </si>
  <si>
    <t>Phường Phước Tân</t>
  </si>
  <si>
    <t>Phường Phước Tiến</t>
  </si>
  <si>
    <t>Phường Lộc Thọ</t>
  </si>
  <si>
    <t>Phường Phước Hải</t>
  </si>
  <si>
    <t>Phường Phước Long</t>
  </si>
  <si>
    <t>Phường Vĩnh Nguyên</t>
  </si>
  <si>
    <t>Phường Vĩnh Trường</t>
  </si>
  <si>
    <t>Xã Phước Đồng</t>
  </si>
  <si>
    <t>2. Thành phố Cam Ranh</t>
  </si>
  <si>
    <t>Cam Thành Nam</t>
  </si>
  <si>
    <t>Cam Nghĩa</t>
  </si>
  <si>
    <t>Cam Phúc Bắc</t>
  </si>
  <si>
    <t>Cam Phúc Nam</t>
  </si>
  <si>
    <t>Cam Phú</t>
  </si>
  <si>
    <t>Cam Thuận</t>
  </si>
  <si>
    <t>Cam Lộc</t>
  </si>
  <si>
    <t>Cam Lợi</t>
  </si>
  <si>
    <t>Cam Linh</t>
  </si>
  <si>
    <t>Ba Ngòi</t>
  </si>
  <si>
    <t>Cam Phước Đông</t>
  </si>
  <si>
    <t>Cam Thịnh Đông</t>
  </si>
  <si>
    <t>Cam Thịnh Tây</t>
  </si>
  <si>
    <t>Cam Bình</t>
  </si>
  <si>
    <t>Cam Lập</t>
  </si>
  <si>
    <t>3.Thị xã Ninh Hòa</t>
  </si>
  <si>
    <t>Ninh An</t>
  </si>
  <si>
    <t>Ninh Đa</t>
  </si>
  <si>
    <t>Ninh Diêm</t>
  </si>
  <si>
    <t>Ninh Đông</t>
  </si>
  <si>
    <t>Ninh Giang</t>
  </si>
  <si>
    <t>Ninh Hà</t>
  </si>
  <si>
    <t>Ninh Hiệp</t>
  </si>
  <si>
    <t>Ninh Hưng</t>
  </si>
  <si>
    <t>Ninh Ích</t>
  </si>
  <si>
    <t>Ninh Lộc</t>
  </si>
  <si>
    <t>Ninh Phú</t>
  </si>
  <si>
    <t>Ninh Phụng</t>
  </si>
  <si>
    <t>Ninh Phước</t>
  </si>
  <si>
    <t>Ninh Quang</t>
  </si>
  <si>
    <t>Ninh Sim</t>
  </si>
  <si>
    <t>Ninh Sơn</t>
  </si>
  <si>
    <t>Ninh Tân</t>
  </si>
  <si>
    <t>Ninh Tây</t>
  </si>
  <si>
    <t>Ninh Thân</t>
  </si>
  <si>
    <t>Ninh Thọ</t>
  </si>
  <si>
    <t>Ninh Thượng</t>
  </si>
  <si>
    <t>Ninh Thủy</t>
  </si>
  <si>
    <t>Ninh Trung</t>
  </si>
  <si>
    <t>Ninh Vân</t>
  </si>
  <si>
    <t>Ninh Xuân</t>
  </si>
  <si>
    <t>4.Huyện Diên Khánh</t>
  </si>
  <si>
    <t>TT Diên Khánh</t>
  </si>
  <si>
    <t>Diên An</t>
  </si>
  <si>
    <t>Diên Toàn</t>
  </si>
  <si>
    <t>Diên Thạnh</t>
  </si>
  <si>
    <t>Diên Lạc</t>
  </si>
  <si>
    <t>Diên Phú</t>
  </si>
  <si>
    <t>Diên Điền</t>
  </si>
  <si>
    <t>Diên Sơn</t>
  </si>
  <si>
    <t>Diên Lâm</t>
  </si>
  <si>
    <t>Diên Phước</t>
  </si>
  <si>
    <t>Diên Thọ</t>
  </si>
  <si>
    <t>Diên Hòa</t>
  </si>
  <si>
    <t>Diên Đồng</t>
  </si>
  <si>
    <t>Diên Tân</t>
  </si>
  <si>
    <t>Diên Xuân</t>
  </si>
  <si>
    <t>Suối Hiệp</t>
  </si>
  <si>
    <t>Suối Tiên</t>
  </si>
  <si>
    <t>5.Huyện Cam Lâm</t>
  </si>
  <si>
    <t>Suối Cát</t>
  </si>
  <si>
    <t>Suối Tân</t>
  </si>
  <si>
    <t>Cam Tân</t>
  </si>
  <si>
    <t>Cam Hòa</t>
  </si>
  <si>
    <t>Cam Hải Tây</t>
  </si>
  <si>
    <t>Cam Hải Đông</t>
  </si>
  <si>
    <t>Cam Đức</t>
  </si>
  <si>
    <t>Cam Thành Bắc</t>
  </si>
  <si>
    <t>Cam Hiệp Bắc</t>
  </si>
  <si>
    <t>Cam Hiệp Nam</t>
  </si>
  <si>
    <t>Cam An Bắc</t>
  </si>
  <si>
    <t>Cam An Nam</t>
  </si>
  <si>
    <t>Cam Phước Tây</t>
  </si>
  <si>
    <t>Sơn Tân</t>
  </si>
  <si>
    <t>6.Huyện Vạn Ninh</t>
  </si>
  <si>
    <t>Vạn Giã</t>
  </si>
  <si>
    <t>Đại Lãnh</t>
  </si>
  <si>
    <t>Vạn Thạnh</t>
  </si>
  <si>
    <t>Vạn Thọ</t>
  </si>
  <si>
    <t>Vạn Phước</t>
  </si>
  <si>
    <t>Vạn Long</t>
  </si>
  <si>
    <t>Vạn Khánh</t>
  </si>
  <si>
    <t>Vạn Thắng</t>
  </si>
  <si>
    <t>Vạn Bình</t>
  </si>
  <si>
    <t>Vạn Phú</t>
  </si>
  <si>
    <t>Vạn Lương</t>
  </si>
  <si>
    <t>Vạn Hưng</t>
  </si>
  <si>
    <t>7.Huyện Khánh Vĩnh</t>
  </si>
  <si>
    <t>Sông Cầu</t>
  </si>
  <si>
    <t>Khánh Phú</t>
  </si>
  <si>
    <t>Khánh Thành</t>
  </si>
  <si>
    <t>Cầu Bà</t>
  </si>
  <si>
    <t>Liên Sang</t>
  </si>
  <si>
    <t>Sơn Thái</t>
  </si>
  <si>
    <t>Giang Ly</t>
  </si>
  <si>
    <t>Khánh Thượng</t>
  </si>
  <si>
    <t>Khánh Nam</t>
  </si>
  <si>
    <t>Khánh Trung</t>
  </si>
  <si>
    <t>Khánh Hiệp</t>
  </si>
  <si>
    <t>Khánh Bình</t>
  </si>
  <si>
    <t>Khánh Đông</t>
  </si>
  <si>
    <t>8.Huyện Khánh Sơn</t>
  </si>
  <si>
    <t>Tô Hạp</t>
  </si>
  <si>
    <t>Thành Sơn</t>
  </si>
  <si>
    <t>Sơn Hiệp</t>
  </si>
  <si>
    <t>Ba Cụm Bắc</t>
  </si>
  <si>
    <t>Ba Cụm Nam</t>
  </si>
  <si>
    <t>9.Huyện Trường Sa</t>
  </si>
  <si>
    <t>Thị trấn Trường Sa</t>
  </si>
  <si>
    <t>Xã Sinh Tồn</t>
  </si>
  <si>
    <t>Xã Song Tử Tây</t>
  </si>
  <si>
    <t>Kết quả đánh giá cấp độ dịch tại Tỉnh Kiên Giang</t>
  </si>
  <si>
    <t>1. Châu Thành</t>
  </si>
  <si>
    <t>Xã Mong Thọ</t>
  </si>
  <si>
    <t>Xã Mong Thọ A</t>
  </si>
  <si>
    <t>Xã Mong Thọ B</t>
  </si>
  <si>
    <t>Xã Thạnh Lộc</t>
  </si>
  <si>
    <t>Xã Giục Tượng</t>
  </si>
  <si>
    <t>Xã Vĩnh Hòa Hiệp</t>
  </si>
  <si>
    <t>Xã Vĩnh Hòa Phú</t>
  </si>
  <si>
    <t>TT Minh Lương</t>
  </si>
  <si>
    <t>Xã Bình An</t>
  </si>
  <si>
    <t>2. An Biên</t>
  </si>
  <si>
    <t>Thị trấn Thứ Ba</t>
  </si>
  <si>
    <t>Xã Hưng Yên</t>
  </si>
  <si>
    <t>Xã Đông Yên</t>
  </si>
  <si>
    <t>Xã Đông Thái</t>
  </si>
  <si>
    <t>Xã Nam Yên</t>
  </si>
  <si>
    <t>Xã Nam Thái</t>
  </si>
  <si>
    <t>Xã Nam Thái A</t>
  </si>
  <si>
    <t>Xã Tây Yên</t>
  </si>
  <si>
    <t>Xã Tây Yên A</t>
  </si>
  <si>
    <t>3. An Minh</t>
  </si>
  <si>
    <t>Thị trấn thứ 11</t>
  </si>
  <si>
    <t>Xã Đông Hưng A</t>
  </si>
  <si>
    <t>Xã Vân Khánh</t>
  </si>
  <si>
    <t>Xã Vân Khánh Đông</t>
  </si>
  <si>
    <t>Xã Đông Hòa</t>
  </si>
  <si>
    <t>Xã Đông Hưng B</t>
  </si>
  <si>
    <t>Xã Vân Khánh Tây</t>
  </si>
  <si>
    <t>4. Tân Hiệp</t>
  </si>
  <si>
    <t>Xã Tân Hiệp A</t>
  </si>
  <si>
    <t>Xã Tân Hiệp B</t>
  </si>
  <si>
    <t>Xã Thạnh Đông A</t>
  </si>
  <si>
    <t>Xã Thạnh Trị</t>
  </si>
  <si>
    <t>Xã Thạnh Đông B</t>
  </si>
  <si>
    <t>Xã Thạnh Đông</t>
  </si>
  <si>
    <t>Thị trấn Tân Hiệp</t>
  </si>
  <si>
    <t>Xã Tân An</t>
  </si>
  <si>
    <t>5. U Minh Thượng</t>
  </si>
  <si>
    <t>Xã Thạnh Yên</t>
  </si>
  <si>
    <t>Xã Thạnh Yên A</t>
  </si>
  <si>
    <t>Xã Hòa Chánh</t>
  </si>
  <si>
    <t>Xã Minh Thuận</t>
  </si>
  <si>
    <t>Xã An Minh Bắc</t>
  </si>
  <si>
    <t>6. Tp Rạch Giá</t>
  </si>
  <si>
    <t>Phường Vĩnh Lạc</t>
  </si>
  <si>
    <t>Phường Vĩnh Bảo</t>
  </si>
  <si>
    <t>Phường Vĩnh Thanh</t>
  </si>
  <si>
    <t>Phường Vĩnh Thanh Vân</t>
  </si>
  <si>
    <t>Phường Vĩnh Quang</t>
  </si>
  <si>
    <t>Phường Vĩnh Hiệp</t>
  </si>
  <si>
    <t>Phường Vĩnh Thông</t>
  </si>
  <si>
    <t>Phường Rạch Sỏi</t>
  </si>
  <si>
    <t>Phường Vĩnh Lợi</t>
  </si>
  <si>
    <t>Xã Phi Thông</t>
  </si>
  <si>
    <t>7. Tp Phú Quốc</t>
  </si>
  <si>
    <t>Phường An Thới</t>
  </si>
  <si>
    <t>Phường Dương Đông</t>
  </si>
  <si>
    <t>xã Gành Dầu</t>
  </si>
  <si>
    <t>xã Bãi Thơm</t>
  </si>
  <si>
    <t>Xã Cửa Cạn</t>
  </si>
  <si>
    <t>Xã Cửa Dương</t>
  </si>
  <si>
    <t>Xã Dương Tơ</t>
  </si>
  <si>
    <t>Xã Hàm Ninh</t>
  </si>
  <si>
    <t>Xã Thổ Châu</t>
  </si>
  <si>
    <t>8. Giồng Riềng</t>
  </si>
  <si>
    <t>Thị Trấn Giồng Riềng</t>
  </si>
  <si>
    <t>Xã Thạnh Hòa</t>
  </si>
  <si>
    <t>Xã Bàn Thạch</t>
  </si>
  <si>
    <t>Xã Thạnh Bình</t>
  </si>
  <si>
    <t>Xã Ngọc Chúc</t>
  </si>
  <si>
    <t>Xã Thạnh Hưng</t>
  </si>
  <si>
    <t>Xã Ngọc Hòa</t>
  </si>
  <si>
    <t>Xã Bàn Tân Định</t>
  </si>
  <si>
    <t>Xã Ngọc Thành</t>
  </si>
  <si>
    <t>Xã Hòa Lợi</t>
  </si>
  <si>
    <t>Xã Thạnh Phước</t>
  </si>
  <si>
    <t>Xã Hòa Hưng</t>
  </si>
  <si>
    <t>Xã Vĩnh Phú</t>
  </si>
  <si>
    <t>Xã Ngọc Thuận</t>
  </si>
  <si>
    <t>9. Vĩnh Thuận</t>
  </si>
  <si>
    <t>Thị trấn Vĩnh Thuận</t>
  </si>
  <si>
    <t>Xã Vĩnh Bình Bắc</t>
  </si>
  <si>
    <t>Xã Vĩnh Bình Nam</t>
  </si>
  <si>
    <t>Xã Vĩnh Thuận</t>
  </si>
  <si>
    <t>Xã Phong Đông</t>
  </si>
  <si>
    <t>10. Hòn Đất</t>
  </si>
  <si>
    <t>Xã Bình Giang</t>
  </si>
  <si>
    <t>Xã Lình Huỳnh</t>
  </si>
  <si>
    <t>Xã Thổ Sơn</t>
  </si>
  <si>
    <t>Thị trấn Hòn Đất</t>
  </si>
  <si>
    <t>Xã Nam Thái Sơn</t>
  </si>
  <si>
    <t>Xã Sơn Kiên</t>
  </si>
  <si>
    <t>Xã Sơn Bình</t>
  </si>
  <si>
    <t>Thị trấn Sóc Sơn</t>
  </si>
  <si>
    <t>Xã Mỹ Hiệp Sơn</t>
  </si>
  <si>
    <t>Xã Mỹ Thuận</t>
  </si>
  <si>
    <t>Xã Mỹ Lâm</t>
  </si>
  <si>
    <t>Xã Mỹ Phước</t>
  </si>
  <si>
    <t>11. Kiên Hải</t>
  </si>
  <si>
    <t>Xã Hòn Tre</t>
  </si>
  <si>
    <t>Xã Lại Sơn</t>
  </si>
  <si>
    <t>Xã Nam Du</t>
  </si>
  <si>
    <t>12. Gò Quao</t>
  </si>
  <si>
    <t>Xã Vĩnh Tuy</t>
  </si>
  <si>
    <t>Xã Vĩnh Phước A</t>
  </si>
  <si>
    <t>Xã Vĩnh Hòa Hưng Bắc</t>
  </si>
  <si>
    <t>Xã Thới Quản</t>
  </si>
  <si>
    <t>Xã Thủy Liễu</t>
  </si>
  <si>
    <t>Xã Vĩnh Hòa Hưng Nam</t>
  </si>
  <si>
    <t>Xã Vĩnh Thắng</t>
  </si>
  <si>
    <t>Xã Vĩnh Phước B</t>
  </si>
  <si>
    <t>Thị trấn Gò Quao</t>
  </si>
  <si>
    <t>13. Kiên Lương</t>
  </si>
  <si>
    <t>Thị trấn Kiên Lương</t>
  </si>
  <si>
    <t>Xã Kiên Bình</t>
  </si>
  <si>
    <t>Xã Hòa Điền</t>
  </si>
  <si>
    <t>Xã Dương Hòa</t>
  </si>
  <si>
    <t>Xã Bình Trị</t>
  </si>
  <si>
    <t>Xã Hòn Nghệ</t>
  </si>
  <si>
    <t>14. Tp Hà Tiên</t>
  </si>
  <si>
    <t>Phường Đông Hồ</t>
  </si>
  <si>
    <t>Phường Tô Châu</t>
  </si>
  <si>
    <t>Phường Pháo Đài</t>
  </si>
  <si>
    <t>Phường Bình San</t>
  </si>
  <si>
    <t>Phường Mỹ Đức</t>
  </si>
  <si>
    <t>Xã Thuận Yên</t>
  </si>
  <si>
    <t>15. Giang Thành</t>
  </si>
  <si>
    <t>Xã Tân Khánh Hoà</t>
  </si>
  <si>
    <t>Xã Vĩnh Điều</t>
  </si>
  <si>
    <t>Kết quả đánh giá cấp độ dịch tại tỉnh Kon Tum</t>
  </si>
  <si>
    <t>1. Kon Tum</t>
  </si>
  <si>
    <t>Phường Duy Tân</t>
  </si>
  <si>
    <t>Phường Ngô Mây</t>
  </si>
  <si>
    <t>Phường Nguyễn Trãi</t>
  </si>
  <si>
    <t>Phường Quyết Thắng</t>
  </si>
  <si>
    <t>Phường Trường Chinh</t>
  </si>
  <si>
    <t>Xã Chư Hreng</t>
  </si>
  <si>
    <t>Xã Đăk Blà</t>
  </si>
  <si>
    <t>Xã Đăk Cấm</t>
  </si>
  <si>
    <t>Xã Đăk Năng</t>
  </si>
  <si>
    <t>Xã Đăk Rơ Wa</t>
  </si>
  <si>
    <t>Xã Ia Chim</t>
  </si>
  <si>
    <t>Xã Kroong</t>
  </si>
  <si>
    <t>Xã Ngọk Bay</t>
  </si>
  <si>
    <t>2. Đăk Hà</t>
  </si>
  <si>
    <t>Thị trấn Đăk Hà</t>
  </si>
  <si>
    <t>Xã Đăk Hring</t>
  </si>
  <si>
    <t>Xã Đăk La</t>
  </si>
  <si>
    <t>Xã Đăk Long</t>
  </si>
  <si>
    <t>Xã Đăk Mar</t>
  </si>
  <si>
    <t>Xã Đăk Ngọk</t>
  </si>
  <si>
    <t>Xã Đăk Pxi</t>
  </si>
  <si>
    <t>Xã Đăk Ui</t>
  </si>
  <si>
    <t>Xã Hà Mòn</t>
  </si>
  <si>
    <t>Xã Ngọk Réo</t>
  </si>
  <si>
    <t>Xã Ngọk Wang</t>
  </si>
  <si>
    <t>3. Đăk Tô</t>
  </si>
  <si>
    <t>Thị trấn Đăk Tô</t>
  </si>
  <si>
    <t>Xã Diên Bình</t>
  </si>
  <si>
    <t>Xã Đăk Rơ Nga</t>
  </si>
  <si>
    <t>Xã Đăk Trăm</t>
  </si>
  <si>
    <t>Xã Kon Đào</t>
  </si>
  <si>
    <t>Xã Ngọk Tụ</t>
  </si>
  <si>
    <t>Xã Pô Kô</t>
  </si>
  <si>
    <t>Xã Tân Cảnh</t>
  </si>
  <si>
    <t>Xã Văn Lem</t>
  </si>
  <si>
    <t>4. Ngọc Hồi</t>
  </si>
  <si>
    <t>Thị trấn Plei Kần</t>
  </si>
  <si>
    <t>Xã Đăk Ang</t>
  </si>
  <si>
    <t>Xã Đăk Dục</t>
  </si>
  <si>
    <t>Xã Đăk Kan</t>
  </si>
  <si>
    <t>Xã Đăk Nông</t>
  </si>
  <si>
    <t>Xã Đăk Xú</t>
  </si>
  <si>
    <t>Xã Pờ Y</t>
  </si>
  <si>
    <t>Xã Sa Loong</t>
  </si>
  <si>
    <t>5. Đăk Glei</t>
  </si>
  <si>
    <t>Thị trấn Đăk Glei</t>
  </si>
  <si>
    <t>Xã Đăk Choong</t>
  </si>
  <si>
    <t>Xã Đăk Kroong</t>
  </si>
  <si>
    <t>Xã Đăk Man</t>
  </si>
  <si>
    <t>Xã Đăk Môn</t>
  </si>
  <si>
    <t>Xã Đăk Nhoong</t>
  </si>
  <si>
    <t>Xã Đăk Pek</t>
  </si>
  <si>
    <t>Xã Đăk Blô</t>
  </si>
  <si>
    <t>Xã Mường Hoong</t>
  </si>
  <si>
    <t>Xã Ngọc Linh</t>
  </si>
  <si>
    <t>Xã Xốp</t>
  </si>
  <si>
    <t>6. Tu Mơ Rông</t>
  </si>
  <si>
    <t>Xã Đăk Na</t>
  </si>
  <si>
    <t>Xã Đăk Sao</t>
  </si>
  <si>
    <t>Xã Đăk Rơ Ông</t>
  </si>
  <si>
    <t>Xã Đăk Tơ Kan</t>
  </si>
  <si>
    <t>Xã Đăk Hà</t>
  </si>
  <si>
    <t>Xã Tu Mơ Rông</t>
  </si>
  <si>
    <t>Xã Văn Xuôi</t>
  </si>
  <si>
    <t>Xã Ngọc Yêu</t>
  </si>
  <si>
    <t>Xã Ngọc Lây</t>
  </si>
  <si>
    <t>Xã Măng Ri</t>
  </si>
  <si>
    <t>Xã Tê Xăng</t>
  </si>
  <si>
    <t>7. Kon Rẫy</t>
  </si>
  <si>
    <t>Thị trấn Đăk Rve</t>
  </si>
  <si>
    <t>Xã Đăk Pne</t>
  </si>
  <si>
    <t>Xã Đăk Ruồng</t>
  </si>
  <si>
    <t>Xã Đăk Tơ Lung</t>
  </si>
  <si>
    <t>Xã Đăk Kôi</t>
  </si>
  <si>
    <t>Xã Đăk Tờ Re</t>
  </si>
  <si>
    <t>8. Kon Plông</t>
  </si>
  <si>
    <t>Thị trấn Măng Đen</t>
  </si>
  <si>
    <t>Xã Đăk Nên</t>
  </si>
  <si>
    <t>Xã Đăk Ring</t>
  </si>
  <si>
    <t>Xã Đăk Tăng</t>
  </si>
  <si>
    <t>Xã Hiếu</t>
  </si>
  <si>
    <t>Xã Măng Bút</t>
  </si>
  <si>
    <t>Xã Măng Cành</t>
  </si>
  <si>
    <t>Xã Ngọc Tem</t>
  </si>
  <si>
    <t>Xã Pờ Ê</t>
  </si>
  <si>
    <t>9. Sa Thầy</t>
  </si>
  <si>
    <t>Thị trấn Sa Thầy</t>
  </si>
  <si>
    <t>Xã Sa Sơn</t>
  </si>
  <si>
    <t>Xã Sa Nhơn</t>
  </si>
  <si>
    <t>Xã Sa Nghĩa</t>
  </si>
  <si>
    <t>Xã Sa Bình</t>
  </si>
  <si>
    <t>Xã Hơ Moong</t>
  </si>
  <si>
    <t>Xã Rờ Kơi</t>
  </si>
  <si>
    <t>Xã Mô Rai</t>
  </si>
  <si>
    <t>Xã Ya Ly</t>
  </si>
  <si>
    <t>Xã Ya Xiêr</t>
  </si>
  <si>
    <t>Xã Ya Tăng</t>
  </si>
  <si>
    <t>10. Ia H'Drai</t>
  </si>
  <si>
    <t>Xã Ia Tơi</t>
  </si>
  <si>
    <t>Xã Ia Dom</t>
  </si>
  <si>
    <t>Xã Ia Đal</t>
  </si>
  <si>
    <t>KẾT QUẢ ĐÁNH GIÁ CẤP ĐỘ DỊCH TẠI TỈNH LAI CHÂU</t>
  </si>
  <si>
    <t>(cập nhật ngày 17/10/2021)</t>
  </si>
  <si>
    <t>Phạm vi cấp xã</t>
  </si>
  <si>
    <t>Tên xã/phường/TT</t>
  </si>
  <si>
    <t>1.Thành phố Lai Châu</t>
  </si>
  <si>
    <t>Xã San Thàng</t>
  </si>
  <si>
    <t>Xã Sùng Phài</t>
  </si>
  <si>
    <t>P. Đoàn Kết</t>
  </si>
  <si>
    <t>P. Tân Phong</t>
  </si>
  <si>
    <t>P. Quyết Thắng</t>
  </si>
  <si>
    <t>P.Đông Phong</t>
  </si>
  <si>
    <t>P.Quyết Tiến</t>
  </si>
  <si>
    <t>2. Huyện Than Uyên</t>
  </si>
  <si>
    <t>Mường Than</t>
  </si>
  <si>
    <t>TT Than Uyên</t>
  </si>
  <si>
    <t>Mường Cang</t>
  </si>
  <si>
    <t>Hua Nà</t>
  </si>
  <si>
    <t>Phúc Than</t>
  </si>
  <si>
    <t>Mường Kim</t>
  </si>
  <si>
    <t>Mường Mít</t>
  </si>
  <si>
    <t>Tà Mung</t>
  </si>
  <si>
    <t>Ta Gia</t>
  </si>
  <si>
    <t>Khoen On</t>
  </si>
  <si>
    <t>Pha Mu</t>
  </si>
  <si>
    <t>Tà Hừa</t>
  </si>
  <si>
    <t>3. Huyện Mường Tè</t>
  </si>
  <si>
    <t>Bum Nưa</t>
  </si>
  <si>
    <t>Pa Vệ Sử</t>
  </si>
  <si>
    <t>Ka Lăng</t>
  </si>
  <si>
    <t>Thu Lũm</t>
  </si>
  <si>
    <t>Mường Tè xã</t>
  </si>
  <si>
    <t>Nậm Khao</t>
  </si>
  <si>
    <t>Kan Hồ</t>
  </si>
  <si>
    <t>Vàng San</t>
  </si>
  <si>
    <t>Bum Tở</t>
  </si>
  <si>
    <t>Pa Ủ</t>
  </si>
  <si>
    <t>Mù Cả</t>
  </si>
  <si>
    <t>Tà Tổng</t>
  </si>
  <si>
    <t>Tá Bạ</t>
  </si>
  <si>
    <t>4. Huyện Nậm Nhùn</t>
  </si>
  <si>
    <t>Pú Đao</t>
  </si>
  <si>
    <t>Nậm Hàng</t>
  </si>
  <si>
    <t>Mường Mô</t>
  </si>
  <si>
    <t>Nậm Manh</t>
  </si>
  <si>
    <t>Hua Bum</t>
  </si>
  <si>
    <t>Trung Chải</t>
  </si>
  <si>
    <t>Nậm Pì</t>
  </si>
  <si>
    <t>Nậm Chà</t>
  </si>
  <si>
    <t>5. Huyện Tân Uyên</t>
  </si>
  <si>
    <t>Trung Đồng</t>
  </si>
  <si>
    <t>Phúc Khoa</t>
  </si>
  <si>
    <t>Mường Khoa</t>
  </si>
  <si>
    <t>Pắc Ta</t>
  </si>
  <si>
    <t>Thân Thuộc</t>
  </si>
  <si>
    <t>Nậm Cần</t>
  </si>
  <si>
    <t>Hố Mít</t>
  </si>
  <si>
    <t>Nậm Sỏ</t>
  </si>
  <si>
    <t>Tà Mít</t>
  </si>
  <si>
    <t>6. Huyện Phong Thổ</t>
  </si>
  <si>
    <t>Mường So</t>
  </si>
  <si>
    <t>Khổng Lào</t>
  </si>
  <si>
    <t>Ma Ly Pho</t>
  </si>
  <si>
    <t>Lản Nhì Thàng</t>
  </si>
  <si>
    <t>Hoang Thèn</t>
  </si>
  <si>
    <t>Nậm Xe</t>
  </si>
  <si>
    <t>Bản Lang</t>
  </si>
  <si>
    <t>Pa Vây Sử</t>
  </si>
  <si>
    <t>Sin Suối Hồ</t>
  </si>
  <si>
    <t>Mù Sang</t>
  </si>
  <si>
    <t>Mồ Sì San</t>
  </si>
  <si>
    <t>Vàng Ma Chải</t>
  </si>
  <si>
    <t>Dào San</t>
  </si>
  <si>
    <t>Tông Qua Lìn</t>
  </si>
  <si>
    <t>Sì Lờ Lầu</t>
  </si>
  <si>
    <t>Hổi Luông</t>
  </si>
  <si>
    <t>7. Huyện Sìn Hồ</t>
  </si>
  <si>
    <t>Nậm tăm</t>
  </si>
  <si>
    <t>Chăn nưa</t>
  </si>
  <si>
    <t>Noong hẻo</t>
  </si>
  <si>
    <t>Tả ngảo</t>
  </si>
  <si>
    <t>Xà dề phìn</t>
  </si>
  <si>
    <t>Lùng thàng</t>
  </si>
  <si>
    <t>Tả phìn</t>
  </si>
  <si>
    <t>Nậm cha</t>
  </si>
  <si>
    <t>Pu sam cáp</t>
  </si>
  <si>
    <t>Làng mô</t>
  </si>
  <si>
    <t>Ma quai</t>
  </si>
  <si>
    <t>Pa khóa</t>
  </si>
  <si>
    <t>Tủa sín chải</t>
  </si>
  <si>
    <t>Nậm mạ</t>
  </si>
  <si>
    <t>Nậm cuổi</t>
  </si>
  <si>
    <t>Phăng sô lin</t>
  </si>
  <si>
    <t>Hồng thu</t>
  </si>
  <si>
    <t>Phìn hồ</t>
  </si>
  <si>
    <t>Căn co</t>
  </si>
  <si>
    <t>Nậm Hăn</t>
  </si>
  <si>
    <t>Pa Tần</t>
  </si>
  <si>
    <t>8. Huyện Tam Đường</t>
  </si>
  <si>
    <t>Bình Lư</t>
  </si>
  <si>
    <t>Bản Hon</t>
  </si>
  <si>
    <t>Bản Giang</t>
  </si>
  <si>
    <t>Thèn Sin</t>
  </si>
  <si>
    <t>Bản Bo</t>
  </si>
  <si>
    <t>Nà Tăm</t>
  </si>
  <si>
    <t>Tả Lèng</t>
  </si>
  <si>
    <t>Nùng Nàng</t>
  </si>
  <si>
    <t>Giang Ma</t>
  </si>
  <si>
    <t>Khun Há</t>
  </si>
  <si>
    <t>Kết quả đánh giá cấp độ dịch tại tỉnh Lâm Đồng</t>
  </si>
  <si>
    <t>TP. Đà Lạt</t>
  </si>
  <si>
    <t>Xã Xuân Thọ</t>
  </si>
  <si>
    <t>Xã Trạm Hành</t>
  </si>
  <si>
    <t>Xã Tà Nung</t>
  </si>
  <si>
    <t>Huyện Đức Trọng</t>
  </si>
  <si>
    <t>Thị trấn Liên Nghĩa</t>
  </si>
  <si>
    <t>Xã Hiệp An</t>
  </si>
  <si>
    <t>Xã Hiệp Thạnh</t>
  </si>
  <si>
    <t>Xã Liên Hiệp</t>
  </si>
  <si>
    <t>Xã N'Thol Hạ</t>
  </si>
  <si>
    <t>Xã Ninh Gia</t>
  </si>
  <si>
    <t>Xã Ninh Loan</t>
  </si>
  <si>
    <t>Xã Tà Hine</t>
  </si>
  <si>
    <t>Xã Tà Năng</t>
  </si>
  <si>
    <t>Xã Đà Loan</t>
  </si>
  <si>
    <t>Xã Đa Quyn</t>
  </si>
  <si>
    <t>Huyện Lâm Hà</t>
  </si>
  <si>
    <t>Thị trấn Đinh Văn</t>
  </si>
  <si>
    <t>Thị trấn Nam Ban</t>
  </si>
  <si>
    <t>Xã Gia Lâm</t>
  </si>
  <si>
    <t>Xã Hoài Đức</t>
  </si>
  <si>
    <t>Xã Liên Hà</t>
  </si>
  <si>
    <t>Xã Mê Linh</t>
  </si>
  <si>
    <t>Xã Nam Hà</t>
  </si>
  <si>
    <t>Xã Phi Tô</t>
  </si>
  <si>
    <t>Xã Phúc Thọ</t>
  </si>
  <si>
    <t>Xã Tân Hà</t>
  </si>
  <si>
    <t>Xã Tân Văn</t>
  </si>
  <si>
    <t>Xã Đan Phượng</t>
  </si>
  <si>
    <t>Xã Đông Thanh</t>
  </si>
  <si>
    <t>Xã Đạ Đờn</t>
  </si>
  <si>
    <t>Huyện Lạc Dương</t>
  </si>
  <si>
    <t>Thị trấn Lạc Dương</t>
  </si>
  <si>
    <t>Xã Lát</t>
  </si>
  <si>
    <t>Xã Đưng Knớ</t>
  </si>
  <si>
    <t>Xã Đạ Chais</t>
  </si>
  <si>
    <t>Xã Đạ Nhim</t>
  </si>
  <si>
    <t>Xã Đạ Sar</t>
  </si>
  <si>
    <t>Huyện Đam Rông</t>
  </si>
  <si>
    <t>Xã Liêng Srônh</t>
  </si>
  <si>
    <t>Xã Phi Liêng</t>
  </si>
  <si>
    <t>Xã Rô Men</t>
  </si>
  <si>
    <t>Xã Đạ K' Nàng</t>
  </si>
  <si>
    <t>Xã Đạ Long</t>
  </si>
  <si>
    <t>Xã Đạ Tông</t>
  </si>
  <si>
    <t>Xã Đạ M'Rông</t>
  </si>
  <si>
    <t>Xã Đạ Rsal</t>
  </si>
  <si>
    <t>Huyện Di Linh</t>
  </si>
  <si>
    <t>Thị trấn Di Linh</t>
  </si>
  <si>
    <t>Xã Bảo Thuận</t>
  </si>
  <si>
    <t>Xã Gia Bắc</t>
  </si>
  <si>
    <t>Xã Gia Hiệp</t>
  </si>
  <si>
    <t>Xã Gung Ré</t>
  </si>
  <si>
    <t>Xã Hòa Bắc</t>
  </si>
  <si>
    <t>Xã Hòa Nam</t>
  </si>
  <si>
    <t>Xã Hòa Ninh</t>
  </si>
  <si>
    <t>Xã Hòa Trung</t>
  </si>
  <si>
    <t>Xã Liên Đầm</t>
  </si>
  <si>
    <t>Xã Sơn Điền</t>
  </si>
  <si>
    <t>Xã Tam Bố</t>
  </si>
  <si>
    <t>Xã Tân Châu</t>
  </si>
  <si>
    <t>Xã Tân Lâm</t>
  </si>
  <si>
    <t>Xã Tân Thượng</t>
  </si>
  <si>
    <t>Xã Đinh Lạc</t>
  </si>
  <si>
    <t>Xã Đinh Trang Hòa</t>
  </si>
  <si>
    <t>Xã Đinh Trang Thượng</t>
  </si>
  <si>
    <t>Huyện Đơn Dương</t>
  </si>
  <si>
    <t>Thị trấn Thạnh Mỹ</t>
  </si>
  <si>
    <t>Thị trấn D'Ran</t>
  </si>
  <si>
    <t>Xã Ka Đô</t>
  </si>
  <si>
    <t>Xã Ka Đơn</t>
  </si>
  <si>
    <t>Xã Lạc Lâm</t>
  </si>
  <si>
    <t>Xã Lạc Xuân</t>
  </si>
  <si>
    <t>Xã Pró</t>
  </si>
  <si>
    <t>Xã Quảng Lập</t>
  </si>
  <si>
    <t>Xã Tu Tra</t>
  </si>
  <si>
    <t>Xã Đạ Ròn</t>
  </si>
  <si>
    <t>Huyện Bảo Lâm</t>
  </si>
  <si>
    <t>Thị trấn Lộc Thắng</t>
  </si>
  <si>
    <t>Xã B'Lá</t>
  </si>
  <si>
    <t>Xã Lộc Bảo</t>
  </si>
  <si>
    <t>Xã Lộc Bắc</t>
  </si>
  <si>
    <t>Xã Lộc Lâm</t>
  </si>
  <si>
    <t>Xã Lộc Nam</t>
  </si>
  <si>
    <t>Xã Lộc Ngãi</t>
  </si>
  <si>
    <t>Xã Lộc Quảng</t>
  </si>
  <si>
    <t>Xã Lộc Tân</t>
  </si>
  <si>
    <t>Xã Lộc Đức</t>
  </si>
  <si>
    <t>Xã Tân Lạc</t>
  </si>
  <si>
    <t>TP. Bảo Lộc</t>
  </si>
  <si>
    <t>Phường B'Lao</t>
  </si>
  <si>
    <t>Phường Lộc Phát</t>
  </si>
  <si>
    <t>Phường Lộc Sơn</t>
  </si>
  <si>
    <t>Phường Lộc Tiến</t>
  </si>
  <si>
    <t>Xã Lộc Châu</t>
  </si>
  <si>
    <t>Xã Lộc Nga</t>
  </si>
  <si>
    <t>Xã Lộc Thanh</t>
  </si>
  <si>
    <t>Xã Đại Lào</t>
  </si>
  <si>
    <t>Xã Đạm Bri</t>
  </si>
  <si>
    <t>Huyện Đạ Huoai</t>
  </si>
  <si>
    <t>Thị trấn Ma Đa Guôi</t>
  </si>
  <si>
    <t>Xã Hà Lâm</t>
  </si>
  <si>
    <t>Xã Ma Đa Guôi</t>
  </si>
  <si>
    <t>Xã Phước Lộc</t>
  </si>
  <si>
    <t>Thị trấn Đạ M'Ri</t>
  </si>
  <si>
    <t>Xã Đạ Oai</t>
  </si>
  <si>
    <t>Xã Đạ Ploa</t>
  </si>
  <si>
    <t>Xã Đạ Tồn</t>
  </si>
  <si>
    <t>Huyện Đạ Tẻh</t>
  </si>
  <si>
    <t>Thị trấn Đạ Tẻh</t>
  </si>
  <si>
    <t>Xã Quảng Trị</t>
  </si>
  <si>
    <t>Xã Quốc Oai</t>
  </si>
  <si>
    <t>Xã Triệu Hải</t>
  </si>
  <si>
    <t>Xã Đạ Kho</t>
  </si>
  <si>
    <t>Xã Đạ Lây</t>
  </si>
  <si>
    <t>Xã Đạ Pal</t>
  </si>
  <si>
    <t>Huyện Cát Tiên</t>
  </si>
  <si>
    <t>Thị trấn Cát Tiên</t>
  </si>
  <si>
    <t>Xã Gia Viễn</t>
  </si>
  <si>
    <t>Xã Nam Ninh</t>
  </si>
  <si>
    <t>Thị trấn Phước Cát</t>
  </si>
  <si>
    <t>Xã Phước Cát 2</t>
  </si>
  <si>
    <t>Xã Quảng Ngãi</t>
  </si>
  <si>
    <t>Xã Tiên Hoàng</t>
  </si>
  <si>
    <t>Xã Đồng Nai Thượng</t>
  </si>
  <si>
    <t>Xã Đức Phổ</t>
  </si>
  <si>
    <r>
      <rPr>
        <b/>
        <sz val="13"/>
        <color rgb="FF000000"/>
        <rFont val="Times New Roman"/>
      </rPr>
      <t xml:space="preserve">KẾT QUẢ ĐÁNH GIÁ CẤP ĐỘ DỊCH TẠI LÀO CAI
  </t>
    </r>
    <r>
      <rPr>
        <i/>
        <sz val="13"/>
        <color rgb="FF000000"/>
        <rFont val="Times New Roman"/>
      </rPr>
      <t>(Cập nhật ngày 17/10/2021)</t>
    </r>
  </si>
  <si>
    <t>(cập nhật ngày 3/11/2021</t>
  </si>
  <si>
    <t>Phân loại cấp độ dịch</t>
  </si>
  <si>
    <t>Bảo Thắng</t>
  </si>
  <si>
    <t>Xã Bản Phiệt</t>
  </si>
  <si>
    <t>Xã Bản Cầm</t>
  </si>
  <si>
    <t>TT Phong Hải</t>
  </si>
  <si>
    <t>Xã Thái Niên</t>
  </si>
  <si>
    <t>Xã Phong Niên</t>
  </si>
  <si>
    <t>Xã Xuân Quang</t>
  </si>
  <si>
    <t>Xã Trì Quang</t>
  </si>
  <si>
    <t>TT Phố Lu</t>
  </si>
  <si>
    <t>Xã Sơn Hà</t>
  </si>
  <si>
    <t>Xã Xuân Giao</t>
  </si>
  <si>
    <t>TT Tằng Lỏong</t>
  </si>
  <si>
    <t>Xã Gia Phú</t>
  </si>
  <si>
    <t>Bảo Yên</t>
  </si>
  <si>
    <t>Xã Nghĩa Đô</t>
  </si>
  <si>
    <t>Xã Vĩnh Yên</t>
  </si>
  <si>
    <t>Xã Xuân Hòa</t>
  </si>
  <si>
    <t>Xã Xuân Thượng</t>
  </si>
  <si>
    <t>Xã Điện Quan</t>
  </si>
  <si>
    <t>Xã Cam Cọn</t>
  </si>
  <si>
    <t>Xã Bảo Hà</t>
  </si>
  <si>
    <t>Xã Lương Sơn</t>
  </si>
  <si>
    <t>Xã Phúc Khánh</t>
  </si>
  <si>
    <t>Thị trấn Phố Ràng</t>
  </si>
  <si>
    <t>Bát Xát</t>
  </si>
  <si>
    <t>Tòng Sành</t>
  </si>
  <si>
    <t>Quang Kim</t>
  </si>
  <si>
    <t>Phìn Ngan</t>
  </si>
  <si>
    <t>Bản Qua</t>
  </si>
  <si>
    <t>Bản Vược</t>
  </si>
  <si>
    <t>Cốc Mỳ</t>
  </si>
  <si>
    <t>Trịnh Tường</t>
  </si>
  <si>
    <t>Nậm Chạc</t>
  </si>
  <si>
    <t>A Mú Sung</t>
  </si>
  <si>
    <t>A Lù</t>
  </si>
  <si>
    <t>Y Tý</t>
  </si>
  <si>
    <t>Dền Sáng</t>
  </si>
  <si>
    <t>Dền Thàng</t>
  </si>
  <si>
    <t>Trung Lèng Hồ</t>
  </si>
  <si>
    <t>Sàng Ma Sáo</t>
  </si>
  <si>
    <t>Nậm Pung</t>
  </si>
  <si>
    <t>Mường Hum</t>
  </si>
  <si>
    <t>Pa Cheo</t>
  </si>
  <si>
    <t>Bản Xèo</t>
  </si>
  <si>
    <t>Mường Vi</t>
  </si>
  <si>
    <t>Bắc Hà</t>
  </si>
  <si>
    <t>TT Bắc Hà</t>
  </si>
  <si>
    <t>Xã Tả Củ Tỷ</t>
  </si>
  <si>
    <t>Xã Lùng Cải</t>
  </si>
  <si>
    <t>Xã Tả Van Chư</t>
  </si>
  <si>
    <t>Xã Lùng Phình</t>
  </si>
  <si>
    <t>Xã Bản Phố</t>
  </si>
  <si>
    <t>Xã Hoàng Thu Phố</t>
  </si>
  <si>
    <t>Xã Na Hối</t>
  </si>
  <si>
    <t>Xã Tà Chải</t>
  </si>
  <si>
    <t>Xã Thải Giàng Phố</t>
  </si>
  <si>
    <t>Xã Bản Liền</t>
  </si>
  <si>
    <t>Xã Nậm Khánh</t>
  </si>
  <si>
    <t>Xã Nậm Mòn</t>
  </si>
  <si>
    <t>Xã Cốc Ly</t>
  </si>
  <si>
    <t>Xã Nậm Đét</t>
  </si>
  <si>
    <t>Xã Bảo Nhai</t>
  </si>
  <si>
    <t>Xã Cốc Lầu</t>
  </si>
  <si>
    <t>Xã Nậm Lúc</t>
  </si>
  <si>
    <t>Xã Bản Cái</t>
  </si>
  <si>
    <t>Mường Khương</t>
  </si>
  <si>
    <t>Bản Lầu</t>
  </si>
  <si>
    <t>Bản Xen</t>
  </si>
  <si>
    <t>Cao Sơn</t>
  </si>
  <si>
    <t>Dìn Chin</t>
  </si>
  <si>
    <t>La Pan Tẩn</t>
  </si>
  <si>
    <t>Lùng Khấu Nhin</t>
  </si>
  <si>
    <t>Lùng Vai</t>
  </si>
  <si>
    <t>Nậm Chảy</t>
  </si>
  <si>
    <t>Nấm Lư</t>
  </si>
  <si>
    <t>Pha Long</t>
  </si>
  <si>
    <t>Tả Gia Khâu</t>
  </si>
  <si>
    <t>Tả Ngài Chồ</t>
  </si>
  <si>
    <t>Tả Thàng</t>
  </si>
  <si>
    <t>Tung Chung Phố</t>
  </si>
  <si>
    <t>Sa Pa</t>
  </si>
  <si>
    <t>Phường Sa Pa</t>
  </si>
  <si>
    <t>Phường Phan Si Păng</t>
  </si>
  <si>
    <t>Phường Cầu Mây</t>
  </si>
  <si>
    <t>Phường Hàm Rồng</t>
  </si>
  <si>
    <t>Phường Sa Pả</t>
  </si>
  <si>
    <t>Phường Ô Quý Hồ</t>
  </si>
  <si>
    <t>Xã Tả Van</t>
  </si>
  <si>
    <t>Xã Mường Hoa</t>
  </si>
  <si>
    <t>Xã Bản Hồ</t>
  </si>
  <si>
    <t>Xã Mường Bo</t>
  </si>
  <si>
    <t>Xã Liên Minh</t>
  </si>
  <si>
    <t>Xã Trung Chải</t>
  </si>
  <si>
    <t>Xã Hoàng Liên</t>
  </si>
  <si>
    <t>Xã Ngũ Chỉ Sơn</t>
  </si>
  <si>
    <t>Si Ma Cai</t>
  </si>
  <si>
    <t>Xã Lùng Thẩn</t>
  </si>
  <si>
    <t>Xã Cán Cấu</t>
  </si>
  <si>
    <t>Xã Quan Hồ Thẩn</t>
  </si>
  <si>
    <t>Xã Sán Chải</t>
  </si>
  <si>
    <t>TT Si Ma Cai</t>
  </si>
  <si>
    <t>Xã Nàn Sán</t>
  </si>
  <si>
    <t>Xã Bản Mế</t>
  </si>
  <si>
    <t>Xã Sín Chéng</t>
  </si>
  <si>
    <t>Xã Thào Chư Phìn</t>
  </si>
  <si>
    <t>Xã Nàn Sín</t>
  </si>
  <si>
    <t>Thành Phố Lào Cai</t>
  </si>
  <si>
    <t>Phường Cốc Lếu</t>
  </si>
  <si>
    <t>Phường Kim Tân</t>
  </si>
  <si>
    <t>Xã Cốc San</t>
  </si>
  <si>
    <t>Phường Lào Cai</t>
  </si>
  <si>
    <t>Phường Duyên Hải</t>
  </si>
  <si>
    <t>Phường Bắc Cường</t>
  </si>
  <si>
    <t>Phường Pom Hán</t>
  </si>
  <si>
    <t>Phường Bắc Lệnh</t>
  </si>
  <si>
    <t>Phường Nam Cường</t>
  </si>
  <si>
    <t>Phường Bình Minh</t>
  </si>
  <si>
    <t>Phường Xuân Tăng</t>
  </si>
  <si>
    <t>Phường Cam Đường</t>
  </si>
  <si>
    <t>Xã Vạn Hòa</t>
  </si>
  <si>
    <t>Xã Đồng Tuyển</t>
  </si>
  <si>
    <t>Xã Tả Phời</t>
  </si>
  <si>
    <t>Văn bàn</t>
  </si>
  <si>
    <t>Võ Lao</t>
  </si>
  <si>
    <t>Nậm Mả</t>
  </si>
  <si>
    <t>Nậm Dạng</t>
  </si>
  <si>
    <t>Sơn Thủy</t>
  </si>
  <si>
    <t>Tân Thượng</t>
  </si>
  <si>
    <t>Nậm Tha</t>
  </si>
  <si>
    <t>Chiềng Ken</t>
  </si>
  <si>
    <t>Liêm phú</t>
  </si>
  <si>
    <t>Khánh Yên Hạ</t>
  </si>
  <si>
    <t>K. Yên Trung</t>
  </si>
  <si>
    <t>K.Y.Thượng</t>
  </si>
  <si>
    <t>Làng Giàng</t>
  </si>
  <si>
    <t>Hòa Mạc</t>
  </si>
  <si>
    <t>Dương Quỳ</t>
  </si>
  <si>
    <t>Dần Thàng</t>
  </si>
  <si>
    <t>Nậm Chầy</t>
  </si>
  <si>
    <t>ThẩmDương</t>
  </si>
  <si>
    <t>Minh Lương</t>
  </si>
  <si>
    <t>Nậm Xây</t>
  </si>
  <si>
    <t>Nậm Xé</t>
  </si>
  <si>
    <t>Kết quả đánh giá cấp độ dịch tại Tỉnh Lạng Sơn</t>
  </si>
  <si>
    <t>1. Thành phố Lạng Sơn</t>
  </si>
  <si>
    <t>Đông Kinh</t>
  </si>
  <si>
    <t>Hoàng Đồng</t>
  </si>
  <si>
    <t>Hoàng Văn Thụ</t>
  </si>
  <si>
    <t>Mai Pha</t>
  </si>
  <si>
    <t>Quảng Lạc</t>
  </si>
  <si>
    <t>Vĩnh Trại</t>
  </si>
  <si>
    <t>2. Huyện Hữu Lũng</t>
  </si>
  <si>
    <t>Cai Kinh</t>
  </si>
  <si>
    <t>Đồng Tân</t>
  </si>
  <si>
    <t>Hồ Sơn</t>
  </si>
  <si>
    <t>Hoà Bình</t>
  </si>
  <si>
    <t>Hoà Lạc</t>
  </si>
  <si>
    <t>Hoà Sơn</t>
  </si>
  <si>
    <t>Hoà Thắng</t>
  </si>
  <si>
    <t>Hữu Liên</t>
  </si>
  <si>
    <t>Nhật Tiến</t>
  </si>
  <si>
    <t>Sơn Hà</t>
  </si>
  <si>
    <t>Vân Nham</t>
  </si>
  <si>
    <t>Yên Sơn</t>
  </si>
  <si>
    <t>Yên Thịnh</t>
  </si>
  <si>
    <t>Yên Vượng</t>
  </si>
  <si>
    <t>3. Huyện Chi Lăng</t>
  </si>
  <si>
    <t>Bằng Hữu</t>
  </si>
  <si>
    <t>Bắc Thuỷ</t>
  </si>
  <si>
    <t>Bằng Mạc</t>
  </si>
  <si>
    <t>Chiến Thắng</t>
  </si>
  <si>
    <t>Gia Lộc</t>
  </si>
  <si>
    <t>Hữu Kiên</t>
  </si>
  <si>
    <t>Lâm Sơn</t>
  </si>
  <si>
    <t>Liên Sơn</t>
  </si>
  <si>
    <t>Mai Sao</t>
  </si>
  <si>
    <t>Nhân Lý</t>
  </si>
  <si>
    <t>Quan Sơn</t>
  </si>
  <si>
    <t>Thị Trấn Chi Lăng</t>
  </si>
  <si>
    <t>Thị Trấn Đồng Mỏ</t>
  </si>
  <si>
    <t>Thượng Cường</t>
  </si>
  <si>
    <t>Vân An</t>
  </si>
  <si>
    <t>Vạn Linh</t>
  </si>
  <si>
    <t>Vân Thuỷ</t>
  </si>
  <si>
    <t>Y Tịch</t>
  </si>
  <si>
    <t>4. Huyện Cao Lộc</t>
  </si>
  <si>
    <t>Xuất Lễ</t>
  </si>
  <si>
    <t>Cao Lâu</t>
  </si>
  <si>
    <t>Hải Yến</t>
  </si>
  <si>
    <t>Hòa Cư</t>
  </si>
  <si>
    <t>Hợp Thành</t>
  </si>
  <si>
    <t>TT Cao Lộc</t>
  </si>
  <si>
    <t>Phú Xá</t>
  </si>
  <si>
    <t>TT Đồng Đăng</t>
  </si>
  <si>
    <t>Thụy Hùng</t>
  </si>
  <si>
    <t>Bảo Lâm</t>
  </si>
  <si>
    <t>Thanh Lòa</t>
  </si>
  <si>
    <t>Thạch Đạn</t>
  </si>
  <si>
    <t>Xuân Long</t>
  </si>
  <si>
    <t>Tân Liên</t>
  </si>
  <si>
    <t>Gia cát</t>
  </si>
  <si>
    <t>Mẫu Sơn</t>
  </si>
  <si>
    <t>Công Sơn</t>
  </si>
  <si>
    <t>Yên Trạch</t>
  </si>
  <si>
    <t>5. Huyện Lộc Bình</t>
  </si>
  <si>
    <t>Ái Quốc</t>
  </si>
  <si>
    <t>Đồng Bục</t>
  </si>
  <si>
    <t>Đông Quan</t>
  </si>
  <si>
    <t>Hữu Khánh</t>
  </si>
  <si>
    <t>Hữu Lân</t>
  </si>
  <si>
    <t>Khánh Xuân</t>
  </si>
  <si>
    <t>Khuất Xá</t>
  </si>
  <si>
    <t>Lợi Bác</t>
  </si>
  <si>
    <t>Minh Hiệp</t>
  </si>
  <si>
    <t>Nam Quan</t>
  </si>
  <si>
    <t>Sàn Viên</t>
  </si>
  <si>
    <t>Tam Gia</t>
  </si>
  <si>
    <t>Thị Trấn Lộc Bình</t>
  </si>
  <si>
    <t>Thị Trấn Na Dương</t>
  </si>
  <si>
    <t>Thống Nhất</t>
  </si>
  <si>
    <t>Tĩnh Bắc</t>
  </si>
  <si>
    <t>Tú Đoạn</t>
  </si>
  <si>
    <t>Tú Mịch</t>
  </si>
  <si>
    <t>Xuân Dương</t>
  </si>
  <si>
    <t>Yên Khoái</t>
  </si>
  <si>
    <t>6. Huyện Đình Lập</t>
  </si>
  <si>
    <t>Bắc Lãng</t>
  </si>
  <si>
    <t>Bắc Xa</t>
  </si>
  <si>
    <t>Bính Xá</t>
  </si>
  <si>
    <t>Châu Sơn</t>
  </si>
  <si>
    <t>Cường Lợi</t>
  </si>
  <si>
    <t>Đình Lập</t>
  </si>
  <si>
    <t>Đồng Thắng</t>
  </si>
  <si>
    <t>Kiên Mộc</t>
  </si>
  <si>
    <t>Lâm Ca</t>
  </si>
  <si>
    <t>Thị Trấn Đình Lập</t>
  </si>
  <si>
    <t>Thị Trấn Nông Trường</t>
  </si>
  <si>
    <t>7. Huyện Văn Lãng</t>
  </si>
  <si>
    <t>Thị trấn Na Sầm</t>
  </si>
  <si>
    <t>Xã Bắc Việt</t>
  </si>
  <si>
    <t>Xã Tân Tác</t>
  </si>
  <si>
    <t>Xã Thành Hòa</t>
  </si>
  <si>
    <t>Xã Bắc La</t>
  </si>
  <si>
    <t>Xã Gia Miễn</t>
  </si>
  <si>
    <t>Xã Hội Hoan</t>
  </si>
  <si>
    <t>Xã Hoàng Văn Thụ</t>
  </si>
  <si>
    <t>Xã Nhạc Kỳ</t>
  </si>
  <si>
    <t>Xã Hoàng Việt</t>
  </si>
  <si>
    <t>Xã Trùng Khánh</t>
  </si>
  <si>
    <t>Xã Bắc Hùng</t>
  </si>
  <si>
    <t>8. Huyện Tràng Định</t>
  </si>
  <si>
    <t>Đề Thám</t>
  </si>
  <si>
    <t>Hùng Sơn</t>
  </si>
  <si>
    <t>Hùng Việt</t>
  </si>
  <si>
    <t>Kim Đồng</t>
  </si>
  <si>
    <t>Vĩnh Tiến</t>
  </si>
  <si>
    <t>Tân Yên</t>
  </si>
  <si>
    <t>Khánh Long</t>
  </si>
  <si>
    <t>Cao Minh</t>
  </si>
  <si>
    <t>Quốc Việt</t>
  </si>
  <si>
    <t>Kháng Chiến</t>
  </si>
  <si>
    <t>Quốc Khánh</t>
  </si>
  <si>
    <t>Đội Cấn</t>
  </si>
  <si>
    <t>9. Huyện Văn Quan</t>
  </si>
  <si>
    <t>Thị trấn Văn Quan</t>
  </si>
  <si>
    <t>Xã Tú Xuyên</t>
  </si>
  <si>
    <t>Xã Lương Năng</t>
  </si>
  <si>
    <t>Xã Hữu Lễ</t>
  </si>
  <si>
    <t>Xã Tri Lễ</t>
  </si>
  <si>
    <t>Xã Bình Phúc</t>
  </si>
  <si>
    <t>Xã Yên Phúc</t>
  </si>
  <si>
    <t>Xã Tân Đoàn</t>
  </si>
  <si>
    <t>Xã Tràng Phái</t>
  </si>
  <si>
    <t>Xã Tràng Các</t>
  </si>
  <si>
    <t>Xã Đồng Giáp</t>
  </si>
  <si>
    <t>Xã Khánh Khê</t>
  </si>
  <si>
    <t>Xã Điềm He</t>
  </si>
  <si>
    <t>Xã Trấn Ninh</t>
  </si>
  <si>
    <t>Xã Liên Hội</t>
  </si>
  <si>
    <t>10. Bình Gia</t>
  </si>
  <si>
    <t>Bình La</t>
  </si>
  <si>
    <t>Hoa Thám</t>
  </si>
  <si>
    <t>Mông Ân</t>
  </si>
  <si>
    <t>Quý Hoà</t>
  </si>
  <si>
    <t>Tân Hoà</t>
  </si>
  <si>
    <t>Tân Văn</t>
  </si>
  <si>
    <t>Thiện Hoà</t>
  </si>
  <si>
    <t>Thiện Long</t>
  </si>
  <si>
    <t>Thiện Thuật</t>
  </si>
  <si>
    <t>Vĩnh Yên</t>
  </si>
  <si>
    <t>Yên Lỗ</t>
  </si>
  <si>
    <t>11. Huyện Bắc Sơn</t>
  </si>
  <si>
    <t>Thị trấn Bắc Sơn</t>
  </si>
  <si>
    <t>Long Đống</t>
  </si>
  <si>
    <t>Bắc Quỳnh</t>
  </si>
  <si>
    <t>Chiêu Vũ</t>
  </si>
  <si>
    <t>Hưng Vũ</t>
  </si>
  <si>
    <t>Trấn Yên</t>
  </si>
  <si>
    <t>Nhất Tiến</t>
  </si>
  <si>
    <t>Nhất Hòa</t>
  </si>
  <si>
    <t>Vũ Lăng</t>
  </si>
  <si>
    <t>Vũ Sơn</t>
  </si>
  <si>
    <t>Vũ Lễ</t>
  </si>
  <si>
    <t>Tân Tri</t>
  </si>
  <si>
    <t>Đồng Ý</t>
  </si>
  <si>
    <t>Vạn Thủy</t>
  </si>
  <si>
    <t>KẾT QUẢ ĐÁNH GIÁ CẤP ĐỘ DỊCH TẠI LONG AN</t>
  </si>
  <si>
    <t>1. Tân An</t>
  </si>
  <si>
    <t>Tân Khánh</t>
  </si>
  <si>
    <t>Khánh Hậu</t>
  </si>
  <si>
    <t>Bình Tâm</t>
  </si>
  <si>
    <t>Lợi Bình Nhơn</t>
  </si>
  <si>
    <t>Nhơn Thạnh Trung</t>
  </si>
  <si>
    <t>Hướng Thọ Phú</t>
  </si>
  <si>
    <t>An Vĩnh Ngãi</t>
  </si>
  <si>
    <t>2. Thủ Thừa</t>
  </si>
  <si>
    <t>Nhị Thành</t>
  </si>
  <si>
    <t>Mỹ Phú</t>
  </si>
  <si>
    <t>Mỹ Lạc</t>
  </si>
  <si>
    <t>Long Thuận</t>
  </si>
  <si>
    <t>3. Bến Lức</t>
  </si>
  <si>
    <t>Lương Bình</t>
  </si>
  <si>
    <t>Thạnh hòa</t>
  </si>
  <si>
    <t>Thạnh Đức</t>
  </si>
  <si>
    <t>Nhựt Chánh</t>
  </si>
  <si>
    <t>Long hiệp</t>
  </si>
  <si>
    <t>Phước Lợi</t>
  </si>
  <si>
    <t>Mỹ Yên</t>
  </si>
  <si>
    <t>Tân Bữu</t>
  </si>
  <si>
    <t>Thanh Phú</t>
  </si>
  <si>
    <t>TT Tầm Vu</t>
  </si>
  <si>
    <t>Dương Xuân Hội</t>
  </si>
  <si>
    <t>An Lục Long</t>
  </si>
  <si>
    <t>Phước Tân Hưng</t>
  </si>
  <si>
    <t>Vĩnh Công</t>
  </si>
  <si>
    <t>Bình Quới</t>
  </si>
  <si>
    <t>Phú Ngãi Trị</t>
  </si>
  <si>
    <t>Hiệp Thạnh</t>
  </si>
  <si>
    <t>Long Trì</t>
  </si>
  <si>
    <t>Thanh Phú Long</t>
  </si>
  <si>
    <t>Thuận Mỹ</t>
  </si>
  <si>
    <t>Thanh Vĩnh Đông</t>
  </si>
  <si>
    <t>5. Tân Trụ</t>
  </si>
  <si>
    <t>Thị trấn Tân Trụ</t>
  </si>
  <si>
    <t>Đức Tân</t>
  </si>
  <si>
    <t>Nhựt Ninh</t>
  </si>
  <si>
    <t>Tân Phước Tây</t>
  </si>
  <si>
    <t>Bình Trinh Đông</t>
  </si>
  <si>
    <t>Quê Mỹ Thạnh</t>
  </si>
  <si>
    <t>Lạc Tấn</t>
  </si>
  <si>
    <t>Bình Tịnh</t>
  </si>
  <si>
    <t>6. Cần Đước</t>
  </si>
  <si>
    <t>Long Cang</t>
  </si>
  <si>
    <t>Phước Vân</t>
  </si>
  <si>
    <t>Tân Trạch</t>
  </si>
  <si>
    <t>Long Trạch</t>
  </si>
  <si>
    <t>Long Khê</t>
  </si>
  <si>
    <t>Mỹ Lệ</t>
  </si>
  <si>
    <t>Tân Lân</t>
  </si>
  <si>
    <t>Phước Đông</t>
  </si>
  <si>
    <t>Long Hựu Đông</t>
  </si>
  <si>
    <t>Long Hựu Tây</t>
  </si>
  <si>
    <t>Phước Tuy</t>
  </si>
  <si>
    <t>Tân Ân</t>
  </si>
  <si>
    <t>Tân Chánh</t>
  </si>
  <si>
    <t>7. Cần Giuộc</t>
  </si>
  <si>
    <t>Thuận Thành</t>
  </si>
  <si>
    <t>Phước Lâm</t>
  </si>
  <si>
    <t>Phước Hậu</t>
  </si>
  <si>
    <t>Long Thượng</t>
  </si>
  <si>
    <t>Phước Lý</t>
  </si>
  <si>
    <t>Phước Lại</t>
  </si>
  <si>
    <t>Long Hậu</t>
  </si>
  <si>
    <t>Phước Vĩnh Tây</t>
  </si>
  <si>
    <t>Long Phụng</t>
  </si>
  <si>
    <t>Đông Thạnh</t>
  </si>
  <si>
    <t>Tân Tập</t>
  </si>
  <si>
    <t>Phước Vĩnh Đông</t>
  </si>
  <si>
    <t>8. Đức Hòa</t>
  </si>
  <si>
    <t>Lộc Giang</t>
  </si>
  <si>
    <t>An Ninh Đông</t>
  </si>
  <si>
    <t>An Ninh Tây</t>
  </si>
  <si>
    <t>TT. Hiệp Hoà</t>
  </si>
  <si>
    <t>TT. Hậu Nghĩa</t>
  </si>
  <si>
    <t>Hoà Khánh Đông</t>
  </si>
  <si>
    <t>Hoà Khánh Tây</t>
  </si>
  <si>
    <t>Hoà Khánh Nam</t>
  </si>
  <si>
    <t>Đức Lập Thượng</t>
  </si>
  <si>
    <t>Đức Lập Hạ</t>
  </si>
  <si>
    <t>Đức Hoà Thượng</t>
  </si>
  <si>
    <t>Mỹ Hạnh Bắc</t>
  </si>
  <si>
    <t>Mỹ Hạnh Nam</t>
  </si>
  <si>
    <t>Đức Hoà Đông</t>
  </si>
  <si>
    <t>TT. Đức Hoà</t>
  </si>
  <si>
    <t>Đức Hoà Hạ</t>
  </si>
  <si>
    <t>Hựu Thạnh</t>
  </si>
  <si>
    <t>9. Đức Huệ</t>
  </si>
  <si>
    <t>Mỹ Quý Đông</t>
  </si>
  <si>
    <t>Mỹ Quý Tây</t>
  </si>
  <si>
    <t>Mỹ Thạnh Tây</t>
  </si>
  <si>
    <t>Mỹ Thạnh Bắc</t>
  </si>
  <si>
    <t>Mỹ Thạnh Đông</t>
  </si>
  <si>
    <t>Bình Hòa Bắc</t>
  </si>
  <si>
    <t>Bình Hòa Nam</t>
  </si>
  <si>
    <t>Bình Hòa Hưng</t>
  </si>
  <si>
    <t>TT.Đông Thành</t>
  </si>
  <si>
    <t>10. Thạnh Hóa</t>
  </si>
  <si>
    <t>Tân Đông</t>
  </si>
  <si>
    <t>Tân Tây</t>
  </si>
  <si>
    <t>Thủy Đông</t>
  </si>
  <si>
    <t>Thủy Tây</t>
  </si>
  <si>
    <t>Thuận Nghĩa Hòa</t>
  </si>
  <si>
    <t>Thuận Bình</t>
  </si>
  <si>
    <t>11. Tân Thạnh</t>
  </si>
  <si>
    <t>Kiến Bình</t>
  </si>
  <si>
    <t>Nhơn Hòa Lập</t>
  </si>
  <si>
    <t>Hậu T Đông</t>
  </si>
  <si>
    <t>Hậu Thạnh Tây</t>
  </si>
  <si>
    <t>Bắc Hòa</t>
  </si>
  <si>
    <t>Tân Ninh</t>
  </si>
  <si>
    <t>Nhơn Ninh</t>
  </si>
  <si>
    <t>12. Mộc Hóa</t>
  </si>
  <si>
    <t>Thị Trấn Bình Phong Thạnh</t>
  </si>
  <si>
    <t>Bình Hòa Đông</t>
  </si>
  <si>
    <t>Bình Hòa Trung</t>
  </si>
  <si>
    <t>Bình Hòa Tây</t>
  </si>
  <si>
    <t>13. Kiến Tường</t>
  </si>
  <si>
    <t>PHƯỜNG 1</t>
  </si>
  <si>
    <t>PHƯỜNG 2</t>
  </si>
  <si>
    <t>PHƯỜNG 3</t>
  </si>
  <si>
    <t>TUYÊN THẠNH</t>
  </si>
  <si>
    <t>THẠNH HƯNG</t>
  </si>
  <si>
    <t>THẠNH TRỊ</t>
  </si>
  <si>
    <t>BÌNH HIỆP</t>
  </si>
  <si>
    <t>BÌNH TÂN</t>
  </si>
  <si>
    <t>14.Vĩnh Hưng</t>
  </si>
  <si>
    <t>Vĩnh Trị</t>
  </si>
  <si>
    <t>Thái Trị</t>
  </si>
  <si>
    <t>Thái Bình Trung</t>
  </si>
  <si>
    <t>Tuyên Bình</t>
  </si>
  <si>
    <t>Tuyên Bình Tây</t>
  </si>
  <si>
    <t>Khánh Hưng</t>
  </si>
  <si>
    <t>Hưng Điền A</t>
  </si>
  <si>
    <t>15.Tân Hưng</t>
  </si>
  <si>
    <t>Vĩnh Đại</t>
  </si>
  <si>
    <t>Vĩnh Bữu</t>
  </si>
  <si>
    <t>Vĩnh Lợi</t>
  </si>
  <si>
    <t>Vĩnh Châu A</t>
  </si>
  <si>
    <t>Vĩnh Châu B</t>
  </si>
  <si>
    <t>Thạnh Hưng</t>
  </si>
  <si>
    <t>Hưng Hà</t>
  </si>
  <si>
    <t>Hưng Điền</t>
  </si>
  <si>
    <t>Hưng Điền B</t>
  </si>
  <si>
    <t>Kết quả đánh giá cấp độ dịch tại tỉnh Nam Định</t>
  </si>
  <si>
    <t>Tên xã, phường</t>
  </si>
  <si>
    <t>TP. Nam Định</t>
  </si>
  <si>
    <t>P. Hạ Long</t>
  </si>
  <si>
    <t>P. Trần Tế Xương</t>
  </si>
  <si>
    <t>P. Vị Xuyên</t>
  </si>
  <si>
    <t>P. Vị Hoàng</t>
  </si>
  <si>
    <t>P. Bà Triệu</t>
  </si>
  <si>
    <t>P. Cửa Bắc</t>
  </si>
  <si>
    <t>P. Nguyễn Du</t>
  </si>
  <si>
    <t>P. Phan Đình Phùng</t>
  </si>
  <si>
    <t>P. Năng Tĩnh</t>
  </si>
  <si>
    <t>P. Trần Đăng Ninh</t>
  </si>
  <si>
    <t>P. Trường Thi</t>
  </si>
  <si>
    <t>P. Văn Miếu</t>
  </si>
  <si>
    <t>P. Lộc Vượng</t>
  </si>
  <si>
    <t>P. Mỹ Xá</t>
  </si>
  <si>
    <t>P. Lộc Hạ</t>
  </si>
  <si>
    <t>P. Trần Quang Khải</t>
  </si>
  <si>
    <t>P. Thống Nhất</t>
  </si>
  <si>
    <t>P. Cửa Nam</t>
  </si>
  <si>
    <t>Xã Nam Vân</t>
  </si>
  <si>
    <t>Huyện Giao Thủy</t>
  </si>
  <si>
    <t>Xã Giao Nhân</t>
  </si>
  <si>
    <t>Xã Giao Xuân</t>
  </si>
  <si>
    <t>Xã Giao Thanh</t>
  </si>
  <si>
    <t>Xã Giao Long</t>
  </si>
  <si>
    <t>Xã Giao Phong</t>
  </si>
  <si>
    <t>Xã Hồng Thuận</t>
  </si>
  <si>
    <t>Xã Giao Tiến</t>
  </si>
  <si>
    <t>TT. Quất Lâm</t>
  </si>
  <si>
    <t>Xã Giao Hà</t>
  </si>
  <si>
    <t>Xã Giao Hải</t>
  </si>
  <si>
    <t>Xã Giao Lạc</t>
  </si>
  <si>
    <t>Xã Giao An</t>
  </si>
  <si>
    <t>Xã Giao Thịnh</t>
  </si>
  <si>
    <t>Xã Giao Châu</t>
  </si>
  <si>
    <t>Xã Giao Hương</t>
  </si>
  <si>
    <t>Xã Giao Thiện</t>
  </si>
  <si>
    <t>TT. Ngô Đồng</t>
  </si>
  <si>
    <t>Xã Giao Yến</t>
  </si>
  <si>
    <t>Xã Bạch Long</t>
  </si>
  <si>
    <t>Xã Giao Tân</t>
  </si>
  <si>
    <t>Xã Hoành Sơn</t>
  </si>
  <si>
    <t>Huyện Nam Trực</t>
  </si>
  <si>
    <t>Xã Nam Mỹ</t>
  </si>
  <si>
    <t>Xã Nam Toàn</t>
  </si>
  <si>
    <t>Xã Nam Lợi</t>
  </si>
  <si>
    <t>Xã Nam Hoa</t>
  </si>
  <si>
    <t>Xã Tân Thịnh</t>
  </si>
  <si>
    <t>Xã Nam Thanh</t>
  </si>
  <si>
    <t>Xã Nam Hồng</t>
  </si>
  <si>
    <t>Xã Nam Hải</t>
  </si>
  <si>
    <t>Xã Điền Xá</t>
  </si>
  <si>
    <t>Xã Nam Thắng</t>
  </si>
  <si>
    <t>Xã Nghĩa An</t>
  </si>
  <si>
    <t>Xã Nam Hùng</t>
  </si>
  <si>
    <t>Xã Nam Tiến</t>
  </si>
  <si>
    <t>TT. Nam Giang</t>
  </si>
  <si>
    <t>Huyện Xuân Trường</t>
  </si>
  <si>
    <t>TT. Xuân Trường</t>
  </si>
  <si>
    <t>Xã Thọ Nghiệp</t>
  </si>
  <si>
    <t>Xã Xuân Bắc</t>
  </si>
  <si>
    <t>Xã Xuân Châu</t>
  </si>
  <si>
    <t>Xã Xuân Đài</t>
  </si>
  <si>
    <t>Xã Xuân Hồng</t>
  </si>
  <si>
    <t>Xã Xuân Kiên</t>
  </si>
  <si>
    <t>Xã Xuân Ngọc</t>
  </si>
  <si>
    <t>Xã Xuân Ninh</t>
  </si>
  <si>
    <t>Xã Xuân Phong</t>
  </si>
  <si>
    <t>Xã Xuân Phương</t>
  </si>
  <si>
    <t>Xã Xuân Tân</t>
  </si>
  <si>
    <t>Xã Xuân Thành</t>
  </si>
  <si>
    <t>Xã Xuân Thuỷ</t>
  </si>
  <si>
    <t>Xã Xuân Tiến</t>
  </si>
  <si>
    <t>Xã Xuân Trung</t>
  </si>
  <si>
    <t>Xã Xuân Vinh</t>
  </si>
  <si>
    <t>Huyện Mỹ Lộc</t>
  </si>
  <si>
    <t>Xã Mỹ Thắng</t>
  </si>
  <si>
    <t>Xã Mỹ Trung</t>
  </si>
  <si>
    <t>Xã Mỹ Phúc</t>
  </si>
  <si>
    <t>Xã Mỹ Tiến</t>
  </si>
  <si>
    <t>Xã Mỹ Thịnh</t>
  </si>
  <si>
    <t>TT. Mỹ Lộc</t>
  </si>
  <si>
    <t>Huyện Hải Hậu</t>
  </si>
  <si>
    <t>Xã Hải An</t>
  </si>
  <si>
    <t>Xã Hải Anh</t>
  </si>
  <si>
    <t>Xã Hải Bắc</t>
  </si>
  <si>
    <t>Xã Hải Châu</t>
  </si>
  <si>
    <t>Xã Hải Chính</t>
  </si>
  <si>
    <t>TT. Cồn</t>
  </si>
  <si>
    <t>Xã Hải Cường</t>
  </si>
  <si>
    <t>Xã Hải Đông</t>
  </si>
  <si>
    <t>Xã Hải Đường</t>
  </si>
  <si>
    <t>Xã Hải Giang</t>
  </si>
  <si>
    <t>Xã Hải Hà</t>
  </si>
  <si>
    <t>Xã Hải Hòa</t>
  </si>
  <si>
    <t>Xã Hải Hưng</t>
  </si>
  <si>
    <t>Xã Hải Long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</si>
  <si>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</si>
  <si>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</si>
  <si>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</si>
  <si>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</si>
  <si>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</si>
  <si>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</si>
  <si>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</si>
  <si>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Phúc</t>
  </si>
  <si>
    <t>Xã Hải Phương</t>
  </si>
  <si>
    <t>Xã Hải Quang</t>
  </si>
  <si>
    <t>Xã Hải Sơn</t>
  </si>
  <si>
    <t>Xã Hải Tân</t>
  </si>
  <si>
    <t>Xã Hải Tây</t>
  </si>
  <si>
    <t>Xã Hải Thanh</t>
  </si>
  <si>
    <t>TT. Thịnh Long</t>
  </si>
  <si>
    <t>Xã Hải Triều</t>
  </si>
  <si>
    <t>Xã Hải Trung</t>
  </si>
  <si>
    <t>Xã Hải Vân</t>
  </si>
  <si>
    <t>Xã Hải Xuân</t>
  </si>
  <si>
    <t>TT. Yên Định</t>
  </si>
  <si>
    <t>Huyện Trực Ninh</t>
  </si>
  <si>
    <t>TT. Cổ Lễ</t>
  </si>
  <si>
    <t>Xã Trực Chính</t>
  </si>
  <si>
    <t>Xã Phương Định</t>
  </si>
  <si>
    <t>Xã Trung Đông</t>
  </si>
  <si>
    <t>Xã Liêm Hải</t>
  </si>
  <si>
    <t>Xã Việt Hùng</t>
  </si>
  <si>
    <t>Xã Trực Tuấn</t>
  </si>
  <si>
    <t>TT. Cát Thành</t>
  </si>
  <si>
    <t>Xã Trực Đạo</t>
  </si>
  <si>
    <t>Xã Trực Thanh</t>
  </si>
  <si>
    <t>Xã Trực Nội</t>
  </si>
  <si>
    <t>Xã Trực Mỹ</t>
  </si>
  <si>
    <t>Xã Trực Khang</t>
  </si>
  <si>
    <t>Xã Trực Hưng</t>
  </si>
  <si>
    <t>Xã Trực Thuận</t>
  </si>
  <si>
    <t>Xã Trực Hùng</t>
  </si>
  <si>
    <t>Xã Ninh Cường</t>
  </si>
  <si>
    <t>Xã Trực Cường</t>
  </si>
  <si>
    <t>Xã Trực Thái</t>
  </si>
  <si>
    <t>Xã Trực Đại</t>
  </si>
  <si>
    <t>Xã Trực Thắng</t>
  </si>
  <si>
    <t>Huyện Nghĩa Hưng</t>
  </si>
  <si>
    <t>TT. Liễu Đề</t>
  </si>
  <si>
    <t>Xã Nghĩa Châu</t>
  </si>
  <si>
    <t>Xã Nghĩa Sơn</t>
  </si>
  <si>
    <t>Xã Nghĩa Hùng</t>
  </si>
  <si>
    <t>Xã Nghĩa Lâm</t>
  </si>
  <si>
    <t>Xã Nghĩa Phú</t>
  </si>
  <si>
    <t>Xã Nghĩa Đồng</t>
  </si>
  <si>
    <t>Xã Nghĩa Thịnh</t>
  </si>
  <si>
    <t>TT. Quỹ Nhất</t>
  </si>
  <si>
    <t>Xã Phúc Thắng</t>
  </si>
  <si>
    <t>Xã Nghĩa Thành</t>
  </si>
  <si>
    <t>Xã Nghĩa Thái</t>
  </si>
  <si>
    <t>Xã Nghĩa Minh</t>
  </si>
  <si>
    <t>Xã Nghĩa Lợi</t>
  </si>
  <si>
    <t>Xã Nghĩa Lạc</t>
  </si>
  <si>
    <t>Xã Nghĩa Hải</t>
  </si>
  <si>
    <t>Xã Nam Điền</t>
  </si>
  <si>
    <t>Xã Hoàng Nam</t>
  </si>
  <si>
    <t>Xã Nghĩa Phong</t>
  </si>
  <si>
    <t>Xã Nghĩa Tân</t>
  </si>
  <si>
    <t>Thị trấn Rạng Đông</t>
  </si>
  <si>
    <t>Xã Nghĩa Hồng</t>
  </si>
  <si>
    <t>Huyện Vụ Bản</t>
  </si>
  <si>
    <t>Xã Tân Khánh</t>
  </si>
  <si>
    <t>Xã Hiển Khánh</t>
  </si>
  <si>
    <t>Xã Cộng Hòa</t>
  </si>
  <si>
    <t>Xã Hợp Hưng</t>
  </si>
  <si>
    <t>Xã Đại An</t>
  </si>
  <si>
    <t>Xã Kim Thái</t>
  </si>
  <si>
    <t>Xã Tam Thanh</t>
  </si>
  <si>
    <t>Xã Vĩnh Hào</t>
  </si>
  <si>
    <t>Xã Thành Lợi</t>
  </si>
  <si>
    <t>Xã Liên Bảo</t>
  </si>
  <si>
    <t>TT. Gôi</t>
  </si>
  <si>
    <t>Huyện Ý Yên</t>
  </si>
  <si>
    <t>Xã Yên Lộc</t>
  </si>
  <si>
    <t>Xã Yên Tân</t>
  </si>
  <si>
    <t>Xã Yên Tiến</t>
  </si>
  <si>
    <t>Xã Yên Thọ</t>
  </si>
  <si>
    <t>Xã Yên Minh</t>
  </si>
  <si>
    <t>Xã Yên Cường</t>
  </si>
  <si>
    <t>Xã Yên Phương</t>
  </si>
  <si>
    <t>Xã Yên Lợi</t>
  </si>
  <si>
    <t>Xã Yên Bình</t>
  </si>
  <si>
    <t>Xã Yên Nhân</t>
  </si>
  <si>
    <t>Xã Yên Chính</t>
  </si>
  <si>
    <t>Xã Yên Ninh</t>
  </si>
  <si>
    <t>Xã Yên Thắng</t>
  </si>
  <si>
    <t>Xã Yên Đồng</t>
  </si>
  <si>
    <t>Xã Yên Hưng</t>
  </si>
  <si>
    <t>Xã Yên Dương</t>
  </si>
  <si>
    <t>Xã Yên Hồng</t>
  </si>
  <si>
    <t>Xã Yên Lương</t>
  </si>
  <si>
    <t>Xã Yên Quang</t>
  </si>
  <si>
    <t>Xã Yên Bằng</t>
  </si>
  <si>
    <t>TT. Lâm</t>
  </si>
  <si>
    <t>Xã Yên Trung</t>
  </si>
  <si>
    <t>Xã Yên Nghĩa</t>
  </si>
  <si>
    <t>Xã Yên Thành</t>
  </si>
  <si>
    <t>Xã Yên Khang</t>
  </si>
  <si>
    <t>Xã Yên Khánh</t>
  </si>
  <si>
    <t>Kết quả đánh giá cấp độ dịch tại tỉnh Nghệ An</t>
  </si>
  <si>
    <t>Thành phố Vinh</t>
  </si>
  <si>
    <t>Phường Đông Vĩnh</t>
  </si>
  <si>
    <t>Phường Quán Bàu</t>
  </si>
  <si>
    <t>Phường Hưng Bình</t>
  </si>
  <si>
    <t>Phường Hưng Phúc</t>
  </si>
  <si>
    <t>Phường Hưng Dũng</t>
  </si>
  <si>
    <t>Phường Cửa Nam</t>
  </si>
  <si>
    <t>Phường Đội Cung</t>
  </si>
  <si>
    <t>Phường Lê Mao</t>
  </si>
  <si>
    <t>Phường Trường Thi</t>
  </si>
  <si>
    <t>Phường Bến Thủy</t>
  </si>
  <si>
    <t>Phường Hồng Sơn</t>
  </si>
  <si>
    <t>Phường Trung Đô</t>
  </si>
  <si>
    <t>Xã Nghi Phú</t>
  </si>
  <si>
    <t>Xã Hưng Đông</t>
  </si>
  <si>
    <t>Xã Hưng Lộc</t>
  </si>
  <si>
    <t>Phường Vinh Tân</t>
  </si>
  <si>
    <t>Xã Nghi Liên</t>
  </si>
  <si>
    <t>Xã Nghi Ân</t>
  </si>
  <si>
    <t>Xã Nghi Kim</t>
  </si>
  <si>
    <t>Xã Nghi Đức</t>
  </si>
  <si>
    <t>Xã Hưng Chính</t>
  </si>
  <si>
    <t>Thị xã Cửa Lò</t>
  </si>
  <si>
    <t>Phường Nghi Thủy</t>
  </si>
  <si>
    <t>Phường Nghi Tân</t>
  </si>
  <si>
    <t>Phường Thu Thủy</t>
  </si>
  <si>
    <t>Phường Nghi Hòa</t>
  </si>
  <si>
    <t>Phường Nghi Hải</t>
  </si>
  <si>
    <t>Phường Nghi Hương</t>
  </si>
  <si>
    <t>Phường Nghi Thu</t>
  </si>
  <si>
    <t>Thị xã Thái Hoà</t>
  </si>
  <si>
    <t>Phường Hòa Hiếu</t>
  </si>
  <si>
    <t>Phường Quang Phong</t>
  </si>
  <si>
    <t>Phường Quang Tiến</t>
  </si>
  <si>
    <t>Phường Long Sơn</t>
  </si>
  <si>
    <t>Xã Nghĩa Tiến</t>
  </si>
  <si>
    <t>Xã Nghĩa Mỹ</t>
  </si>
  <si>
    <t>Xã Tây Hiếu</t>
  </si>
  <si>
    <t>Xã Nghĩa Thuận</t>
  </si>
  <si>
    <t>Xã Đông Hiếu</t>
  </si>
  <si>
    <t>Huyện Quế Phong</t>
  </si>
  <si>
    <t>Thị trấn Kim Sơn</t>
  </si>
  <si>
    <t>Xã Thông Thụ</t>
  </si>
  <si>
    <t>Xã Đồng Văn</t>
  </si>
  <si>
    <t>Xã Hạnh Dịch</t>
  </si>
  <si>
    <t>Xã Nậm Giải</t>
  </si>
  <si>
    <t>Xã Châu Kim</t>
  </si>
  <si>
    <t>Xã Mường Nọc</t>
  </si>
  <si>
    <t>Xã Châu Thôn</t>
  </si>
  <si>
    <t>Xã Nậm Nhoóng</t>
  </si>
  <si>
    <t>Xã Căm Muộn</t>
  </si>
  <si>
    <t>Huyện Quỳ Châu</t>
  </si>
  <si>
    <t>Thị trấn Tân Lạc</t>
  </si>
  <si>
    <t>Xã Châu Bính</t>
  </si>
  <si>
    <t>Xã Châu Thuận</t>
  </si>
  <si>
    <t>Xã Châu Hội</t>
  </si>
  <si>
    <t>Xã Châu Nga</t>
  </si>
  <si>
    <t>Xã Châu Tiến</t>
  </si>
  <si>
    <t>Xã Châu Hạnh</t>
  </si>
  <si>
    <t>Xã Châu Thắng</t>
  </si>
  <si>
    <t>Xã Châu Phong</t>
  </si>
  <si>
    <t>Xã Châu Bình</t>
  </si>
  <si>
    <t>Xã Châu Hoàn</t>
  </si>
  <si>
    <t>Xã Diên Lãm</t>
  </si>
  <si>
    <t>Huyện Kỳ Sơn</t>
  </si>
  <si>
    <t>Thị trấn Mường Xén</t>
  </si>
  <si>
    <t>Xã Mỹ Lý</t>
  </si>
  <si>
    <t>Xã Keng Đu</t>
  </si>
  <si>
    <t>Xã Đoọc Mạy</t>
  </si>
  <si>
    <t>Xã Huồi Tụ</t>
  </si>
  <si>
    <t>Xã Mường Lống</t>
  </si>
  <si>
    <t>Xã Na Loi</t>
  </si>
  <si>
    <t>Xã Nậm Cắn</t>
  </si>
  <si>
    <t>Xã Bảo Nam</t>
  </si>
  <si>
    <t>Xã Phà Đánh</t>
  </si>
  <si>
    <t>Xã Bảo Thắng</t>
  </si>
  <si>
    <t>Xã Hữu Lập</t>
  </si>
  <si>
    <t>Xã Tà Cạ</t>
  </si>
  <si>
    <t>Xã Chiêu Lưu</t>
  </si>
  <si>
    <t>Xã Mường Típ</t>
  </si>
  <si>
    <t>Xã Hữu Kiệm</t>
  </si>
  <si>
    <t>Xã Tây Sơn</t>
  </si>
  <si>
    <t>Xã Mường Ải</t>
  </si>
  <si>
    <t>Xã Na Ngoi</t>
  </si>
  <si>
    <t>Xã Nậm Càn</t>
  </si>
  <si>
    <t>Huyện Tương Dương</t>
  </si>
  <si>
    <t>Thị trấn Thạch Giám</t>
  </si>
  <si>
    <t>Xã Mai Sơn</t>
  </si>
  <si>
    <t>Xã Nhôn Mai</t>
  </si>
  <si>
    <t>Xã Hữu Khuông</t>
  </si>
  <si>
    <t>Xã Yên Tĩnh</t>
  </si>
  <si>
    <t>Xã Nga My</t>
  </si>
  <si>
    <t>Xã Xiêng My</t>
  </si>
  <si>
    <t>Xã Lưỡng Minh</t>
  </si>
  <si>
    <t>Xã Yên Na</t>
  </si>
  <si>
    <t>Xã Lưu Kiền</t>
  </si>
  <si>
    <t>Xã Xá Lượng</t>
  </si>
  <si>
    <t>Xã Tam Thái</t>
  </si>
  <si>
    <t>Xã Tam Đình</t>
  </si>
  <si>
    <t>Xã Tam Quang</t>
  </si>
  <si>
    <t>Xã Tam Hợp</t>
  </si>
  <si>
    <t>Huyện Nghĩa Đàn</t>
  </si>
  <si>
    <t>Thị trấn Nghĩa Đàn</t>
  </si>
  <si>
    <t>Xã Nghĩa Mai</t>
  </si>
  <si>
    <t>Xã Nghĩa Yên</t>
  </si>
  <si>
    <t>Xã Nghĩa Thọ</t>
  </si>
  <si>
    <t>Xã Nghĩa Hội</t>
  </si>
  <si>
    <t>Xã Nghĩa Hiếu</t>
  </si>
  <si>
    <t>Xã Nghĩa Đức</t>
  </si>
  <si>
    <t>Xã Nghĩa Long</t>
  </si>
  <si>
    <t>Xã Nghĩa Lộc</t>
  </si>
  <si>
    <t>Xã Nghĩa Khánh</t>
  </si>
  <si>
    <t>Huyện Quỳ Hợp</t>
  </si>
  <si>
    <t>Thị trấn Quỳ Hợp</t>
  </si>
  <si>
    <t>Xã Yên Hợp</t>
  </si>
  <si>
    <t>Xã Châu Hồng</t>
  </si>
  <si>
    <t>Xã Đồng Hợp</t>
  </si>
  <si>
    <t>Xã Châu Thành</t>
  </si>
  <si>
    <t>Xã Liên Hợp</t>
  </si>
  <si>
    <t>Xã Châu Lộc</t>
  </si>
  <si>
    <t>Xã Châu Cường</t>
  </si>
  <si>
    <t>Xã Châu Quang</t>
  </si>
  <si>
    <t>Xã Thọ Hợp</t>
  </si>
  <si>
    <t>Xã Minh Hợp</t>
  </si>
  <si>
    <t>Xã Nghĩa Xuân</t>
  </si>
  <si>
    <t>Xã Châu Thái</t>
  </si>
  <si>
    <t>Xã Châu Đình</t>
  </si>
  <si>
    <t>Xã Văn Lợi</t>
  </si>
  <si>
    <t>Xã Châu Lý</t>
  </si>
  <si>
    <t>Xã Hạ Sơn</t>
  </si>
  <si>
    <t>Huyện Con Cuông</t>
  </si>
  <si>
    <t>Thị trấn Con Cuông</t>
  </si>
  <si>
    <t>Xã Bình Chuẩn</t>
  </si>
  <si>
    <t>Xã Lạng Khê</t>
  </si>
  <si>
    <t>Xã Cam Lâm</t>
  </si>
  <si>
    <t>Xã Thạch Ngàn</t>
  </si>
  <si>
    <t>Xã Đôn Phục</t>
  </si>
  <si>
    <t>Xã Mậu Đức</t>
  </si>
  <si>
    <t>Xã Châu Khê</t>
  </si>
  <si>
    <t>Xã Chi Khê</t>
  </si>
  <si>
    <t>Xã Bồng Khê</t>
  </si>
  <si>
    <t>Xã Yên Khê</t>
  </si>
  <si>
    <t>Xã Lục Dạ</t>
  </si>
  <si>
    <t>Xã Môn Sơn</t>
  </si>
  <si>
    <t>Huyện Quỳnh Lưu</t>
  </si>
  <si>
    <t>Thị trấn Cầu Giát</t>
  </si>
  <si>
    <t>Xã Quỳnh Thắng</t>
  </si>
  <si>
    <t>Xã Quỳnh Tân</t>
  </si>
  <si>
    <t>Xã Quỳnh Châu</t>
  </si>
  <si>
    <t>Xã Quỳnh Văn</t>
  </si>
  <si>
    <t>Xã Quỳnh Tam</t>
  </si>
  <si>
    <t>Xã Quỳnh Hoa</t>
  </si>
  <si>
    <t>Xã Quỳnh Thạch</t>
  </si>
  <si>
    <t>Xã Quỳnh Bảng</t>
  </si>
  <si>
    <t>Xã Quỳnh Mỹ</t>
  </si>
  <si>
    <t>Xã Quỳnh Thanh</t>
  </si>
  <si>
    <t>Xã Quỳnh Hậu</t>
  </si>
  <si>
    <t>Xã Quỳnh Lâm</t>
  </si>
  <si>
    <t>Xã Quỳnh Đôi</t>
  </si>
  <si>
    <t>Xã Quỳnh Lương</t>
  </si>
  <si>
    <t>Xã Quỳnh Hồng</t>
  </si>
  <si>
    <t>Xã Quỳnh Yên</t>
  </si>
  <si>
    <t>Xã Quỳnh Bá</t>
  </si>
  <si>
    <t>Xã Quỳnh Minh</t>
  </si>
  <si>
    <t>Xã Quỳnh Diễn</t>
  </si>
  <si>
    <t>Xã Quỳnh Hưng</t>
  </si>
  <si>
    <t>Xã Quỳnh Giang</t>
  </si>
  <si>
    <t>Xã Quỳnh Ngọc</t>
  </si>
  <si>
    <t>Xã Quỳnh Nghĩa</t>
  </si>
  <si>
    <t>Xã Tiến Thủy</t>
  </si>
  <si>
    <t>Xã Quỳnh Thọ</t>
  </si>
  <si>
    <t>Xã Quỳnh Thuận</t>
  </si>
  <si>
    <t>Xã Quỳnh Long</t>
  </si>
  <si>
    <t>Xã Tân Thắng</t>
  </si>
  <si>
    <t>Huyện Tân Kỳ</t>
  </si>
  <si>
    <t>Thị trấn Tân Kỳ</t>
  </si>
  <si>
    <t>Xã Tân Hợp</t>
  </si>
  <si>
    <t>Xã Tân Xuân</t>
  </si>
  <si>
    <t>Xã Giai Xuân</t>
  </si>
  <si>
    <t>Xã Nghĩa Hợp</t>
  </si>
  <si>
    <t>Xã Nghĩa Hoàn</t>
  </si>
  <si>
    <t>Xã Nghĩa Phúc</t>
  </si>
  <si>
    <t>Xã Tiên Kỳ</t>
  </si>
  <si>
    <t>Xã Nghĩa Dũng</t>
  </si>
  <si>
    <t>Xã Kỳ Tân</t>
  </si>
  <si>
    <t>Xã Tân Hương</t>
  </si>
  <si>
    <t>Xã Nghĩa Hành</t>
  </si>
  <si>
    <t>Thị xã Hoàng Mai</t>
  </si>
  <si>
    <t>Xã Quỳnh Vinh</t>
  </si>
  <si>
    <t>Xã Quỳnh Lộc</t>
  </si>
  <si>
    <t>Phường Quỳnh Thiện</t>
  </si>
  <si>
    <t>Xã Quỳnh Lập</t>
  </si>
  <si>
    <t>Xã Quỳnh Trang</t>
  </si>
  <si>
    <t>Phường Mai Hùng</t>
  </si>
  <si>
    <t>Phường Quỳnh Dị</t>
  </si>
  <si>
    <t>Phường Quỳnh Xuân</t>
  </si>
  <si>
    <t>Phường Quỳnh Phương</t>
  </si>
  <si>
    <t>Xã Quỳnh Liên</t>
  </si>
  <si>
    <t>Huyện Diễn Châu</t>
  </si>
  <si>
    <t>Thị trấn Diễn Châu</t>
  </si>
  <si>
    <t>Xã Diễn Lâm</t>
  </si>
  <si>
    <t>Xã Diễn Đoài</t>
  </si>
  <si>
    <t>Xã Diễn Trường</t>
  </si>
  <si>
    <t>Xã Diễn Yên</t>
  </si>
  <si>
    <t>Xã Diễn Hoàng</t>
  </si>
  <si>
    <t>Xã Diễn Hùng</t>
  </si>
  <si>
    <t>Xã Diễn Mỹ</t>
  </si>
  <si>
    <t>Xã Diễn Hồng</t>
  </si>
  <si>
    <t>Xã Diễn Phong</t>
  </si>
  <si>
    <t>Xã Diễn Hải</t>
  </si>
  <si>
    <t>Xã Diễn Tháp</t>
  </si>
  <si>
    <t>Xã Diễn Liên</t>
  </si>
  <si>
    <t>Xã Diễn Vạn</t>
  </si>
  <si>
    <t>Xã Diễn Kim</t>
  </si>
  <si>
    <t>Xã Diễn Kỷ</t>
  </si>
  <si>
    <t>Xã Diễn Xuân</t>
  </si>
  <si>
    <t>Xã Diễn Thái</t>
  </si>
  <si>
    <t>Xã Diễn Đồng</t>
  </si>
  <si>
    <t>Xã Diễn Bích</t>
  </si>
  <si>
    <t>Xã Diễn Hạnh</t>
  </si>
  <si>
    <t>Xã Diễn Ngọc</t>
  </si>
  <si>
    <t>Xã Diễn Quảng</t>
  </si>
  <si>
    <t>Xã Diễn Nguyên</t>
  </si>
  <si>
    <t>Xã Diễn Hoa</t>
  </si>
  <si>
    <t>Xã Diễn Thành</t>
  </si>
  <si>
    <t>Xã Diễn Phúc</t>
  </si>
  <si>
    <t>Xã Diễn Cát</t>
  </si>
  <si>
    <t>Xã Diễn Thịnh</t>
  </si>
  <si>
    <t>Xã Diễn Tân</t>
  </si>
  <si>
    <t>Xã Minh Châu</t>
  </si>
  <si>
    <t>Xã Diễn Thọ</t>
  </si>
  <si>
    <t>Xã Diễn Lợi</t>
  </si>
  <si>
    <t>Xã Diễn Lộc</t>
  </si>
  <si>
    <t>Xã Diễn Trung</t>
  </si>
  <si>
    <t>Xã Diễn An</t>
  </si>
  <si>
    <t>Xã Diễn Phú</t>
  </si>
  <si>
    <t>Huyện Anh Sơn</t>
  </si>
  <si>
    <t>Thị trấn Anh Sơn</t>
  </si>
  <si>
    <t>Xã Tam Sơn</t>
  </si>
  <si>
    <t>Xã Đỉnh Sơn</t>
  </si>
  <si>
    <t>Xã Cẩm Sơn</t>
  </si>
  <si>
    <t>Xã Đức Sơn</t>
  </si>
  <si>
    <t>Xã Tường Sơn</t>
  </si>
  <si>
    <t>Xã Hoa Sơn</t>
  </si>
  <si>
    <t>Xã Tào Sơn</t>
  </si>
  <si>
    <t>Xã Vĩnh Sơn</t>
  </si>
  <si>
    <t>Xã Lạng Sơn</t>
  </si>
  <si>
    <t>Xã Hội Sơn</t>
  </si>
  <si>
    <t>Xã Thạch Sơn</t>
  </si>
  <si>
    <t>Xã Khai Sơn</t>
  </si>
  <si>
    <t>Xã Lĩnh Sơn</t>
  </si>
  <si>
    <t>Huyện Yên Thành</t>
  </si>
  <si>
    <t>Thị trấn Yên Thành</t>
  </si>
  <si>
    <t>Xã Mã Thành</t>
  </si>
  <si>
    <t>Xã Tiến Thành</t>
  </si>
  <si>
    <t>Xã Lăng Thành</t>
  </si>
  <si>
    <t>Xã Đức Thành</t>
  </si>
  <si>
    <t>Xã Kim Thành</t>
  </si>
  <si>
    <t>Xã Hậu Thành</t>
  </si>
  <si>
    <t>Xã Hùng Thành</t>
  </si>
  <si>
    <t>Xã Đô Thành</t>
  </si>
  <si>
    <t>Xã Thọ Thành</t>
  </si>
  <si>
    <t>Xã Tây Thành</t>
  </si>
  <si>
    <t>Xã Phúc Thành</t>
  </si>
  <si>
    <t>Xã Hồng Thành</t>
  </si>
  <si>
    <t>Xã Đồng Thành</t>
  </si>
  <si>
    <t>Xã Hoa Thành</t>
  </si>
  <si>
    <t>Xã Tăng Thành</t>
  </si>
  <si>
    <t>Xã Văn Thành</t>
  </si>
  <si>
    <t>Xã Thịnh Thành</t>
  </si>
  <si>
    <t>Xã Bắc Thành</t>
  </si>
  <si>
    <t>Xã Nhân Thành</t>
  </si>
  <si>
    <t>Xã Long Thành</t>
  </si>
  <si>
    <t>Xã Nam Thành</t>
  </si>
  <si>
    <t>Xã Lý Thành</t>
  </si>
  <si>
    <t>Xã Khánh Thành</t>
  </si>
  <si>
    <t>Xã Viên Thành</t>
  </si>
  <si>
    <t>Xã Liên Thành</t>
  </si>
  <si>
    <t>Xã Bảo Thành</t>
  </si>
  <si>
    <t>Xã Công Thành</t>
  </si>
  <si>
    <t>Huyện Nam Đàn</t>
  </si>
  <si>
    <t>Thị trấn Nam Đàn</t>
  </si>
  <si>
    <t>Xã Nam Lĩnh</t>
  </si>
  <si>
    <t>Xã Nam Giang</t>
  </si>
  <si>
    <t>Xã Thượng Tân Lộc</t>
  </si>
  <si>
    <t>Xã Kim Liên</t>
  </si>
  <si>
    <t>Xã Hồng Long</t>
  </si>
  <si>
    <t>Xã Xuân Lâm</t>
  </si>
  <si>
    <t>Xã Nam Cát</t>
  </si>
  <si>
    <t>Xã Khánh Sơn</t>
  </si>
  <si>
    <t>Xã Trung Phúc Cường</t>
  </si>
  <si>
    <t>Xã Nam Kim</t>
  </si>
  <si>
    <t>Huyện Đô Lương</t>
  </si>
  <si>
    <t>Thị trấn Đô Lương</t>
  </si>
  <si>
    <t>Xã Giang Sơn Đông</t>
  </si>
  <si>
    <t>Xã Giang Sơn Tây</t>
  </si>
  <si>
    <t>Xã Lam Sơn</t>
  </si>
  <si>
    <t>Xã Bồi Sơn</t>
  </si>
  <si>
    <t>Xã Hồng Sơn</t>
  </si>
  <si>
    <t>Xã Bài Sơn</t>
  </si>
  <si>
    <t>Xã Tràng Sơn</t>
  </si>
  <si>
    <t>Xã Thượng Sơn</t>
  </si>
  <si>
    <t>Xã Đặng Sơn</t>
  </si>
  <si>
    <t>Xã Lưu Sơn</t>
  </si>
  <si>
    <t>Xã Đà Sơn</t>
  </si>
  <si>
    <t>Xã Lạc Sơn</t>
  </si>
  <si>
    <t>Xã Quang Sơn</t>
  </si>
  <si>
    <t>Xã Thịnh Sơn</t>
  </si>
  <si>
    <t>Xã Xuân Sơn</t>
  </si>
  <si>
    <t>Xã Minh Sơn</t>
  </si>
  <si>
    <t>Xã Thuận Sơn</t>
  </si>
  <si>
    <t>Xã Nhân Sơn</t>
  </si>
  <si>
    <t>Xã Hiến Sơn</t>
  </si>
  <si>
    <t>Xã Mỹ Sơn</t>
  </si>
  <si>
    <t>Xã Trù Sơn</t>
  </si>
  <si>
    <t>Huyện Thanh Chương</t>
  </si>
  <si>
    <t>Thị trấn Thanh Chương</t>
  </si>
  <si>
    <t>Xã Cát Văn</t>
  </si>
  <si>
    <t>Xã Thanh Nho</t>
  </si>
  <si>
    <t>Xã Hạnh Lâm</t>
  </si>
  <si>
    <t>Xã Phong Thịnh</t>
  </si>
  <si>
    <t>Xã Thanh Tiên</t>
  </si>
  <si>
    <t>Xã Thanh Liên</t>
  </si>
  <si>
    <t>Xã Thanh Đồng</t>
  </si>
  <si>
    <t>Xã Thanh Ngọc</t>
  </si>
  <si>
    <t>Xã Ngọc Lâm</t>
  </si>
  <si>
    <t>Xã Thanh Lĩnh</t>
  </si>
  <si>
    <t>Xã Thanh Chi</t>
  </si>
  <si>
    <t>Xã Xuân Tường</t>
  </si>
  <si>
    <t>Xã Thanh Dương</t>
  </si>
  <si>
    <t>Xã Thanh Khê</t>
  </si>
  <si>
    <t>Xã Võ Liệt</t>
  </si>
  <si>
    <t>Xã Thanh Khai</t>
  </si>
  <si>
    <t>Xã Thanh Giang</t>
  </si>
  <si>
    <t>Xã Thanh Xuân</t>
  </si>
  <si>
    <t>Xã Thanh Đức</t>
  </si>
  <si>
    <t>Huyện Nghi Lộc</t>
  </si>
  <si>
    <t>Thị trấn Quán Hành</t>
  </si>
  <si>
    <t>Xã Nghi Văn</t>
  </si>
  <si>
    <t>Xã Nghi Yên</t>
  </si>
  <si>
    <t>Xã Nghi Tiến</t>
  </si>
  <si>
    <t>Xã Nghi Hưng</t>
  </si>
  <si>
    <t>Xã Nghi Đồng</t>
  </si>
  <si>
    <t>Xã Nghi Thiết</t>
  </si>
  <si>
    <t>Xã Nghi Lâm</t>
  </si>
  <si>
    <t>Xã Nghi Quang</t>
  </si>
  <si>
    <t>Xã Nghi Kiều</t>
  </si>
  <si>
    <t>Xã Nghi Mỹ</t>
  </si>
  <si>
    <t>Xã Nghi Phương</t>
  </si>
  <si>
    <t>Xã Nghi Thuận</t>
  </si>
  <si>
    <t>Xã Nghi Long</t>
  </si>
  <si>
    <t>Xã Nghi Xá</t>
  </si>
  <si>
    <t>Xã Nghi Hoa</t>
  </si>
  <si>
    <t>Xã Khánh Hợp</t>
  </si>
  <si>
    <t>Xã Nghi Thịnh</t>
  </si>
  <si>
    <t>Xã Nghi Công Bắc</t>
  </si>
  <si>
    <t>Xã Nghi Công Nam</t>
  </si>
  <si>
    <t>Xã Nghi Thạch</t>
  </si>
  <si>
    <t>Xã Nghi Trung</t>
  </si>
  <si>
    <t>Xã Nghi Trường</t>
  </si>
  <si>
    <t>Xã Nghi Diên</t>
  </si>
  <si>
    <t>Xã Nghi Phong</t>
  </si>
  <si>
    <t>Xã Nghi Xuân</t>
  </si>
  <si>
    <t>Xã Nghi Vạn</t>
  </si>
  <si>
    <t>Xã Nghi Thái</t>
  </si>
  <si>
    <t>Xã Nam Nghĩa</t>
  </si>
  <si>
    <t>Xã Nam Anh</t>
  </si>
  <si>
    <t>Huyện Hưng Nguyên</t>
  </si>
  <si>
    <t>Thị trấn Hưng Nguyên</t>
  </si>
  <si>
    <t>Xã Hưng Trung</t>
  </si>
  <si>
    <t>Xã Hưng Yên Bắc</t>
  </si>
  <si>
    <t>Xã Hưng Tây</t>
  </si>
  <si>
    <t>Xã Hưng Lĩnh</t>
  </si>
  <si>
    <t>Xã Hưng Thông</t>
  </si>
  <si>
    <t>Xã Hưng Tân</t>
  </si>
  <si>
    <t>Xã Hưng Lợi</t>
  </si>
  <si>
    <t>Xã Hưng Nghĩa</t>
  </si>
  <si>
    <t>Xã Hưng Phúc</t>
  </si>
  <si>
    <t>Xã Long Xá</t>
  </si>
  <si>
    <t>Xã Châu Nhân</t>
  </si>
  <si>
    <t>Xã Xuân Lam</t>
  </si>
  <si>
    <t>Kết quả đánh giá cấp độ dịch tại tỉnh Ninh Bình</t>
  </si>
  <si>
    <t>1. Thành phố Ninh Bình</t>
  </si>
  <si>
    <t>Nam Bình</t>
  </si>
  <si>
    <t>Vân Giang</t>
  </si>
  <si>
    <t>Nam Thành</t>
  </si>
  <si>
    <t>Bích Đào</t>
  </si>
  <si>
    <t>Ninh Phúc</t>
  </si>
  <si>
    <t>Ninh Khánh</t>
  </si>
  <si>
    <t>Ninh Phong</t>
  </si>
  <si>
    <t>Ninh Tiến</t>
  </si>
  <si>
    <t>Ninh Nhất</t>
  </si>
  <si>
    <t>2. Thành phố Tam Điệp</t>
  </si>
  <si>
    <t>Trung Sơn</t>
  </si>
  <si>
    <t>Đông Sơn</t>
  </si>
  <si>
    <t>Quang Sơn</t>
  </si>
  <si>
    <t>3. Huyện Hoa Lư</t>
  </si>
  <si>
    <t>Ninh Mỹ</t>
  </si>
  <si>
    <t>Ninh Hòa</t>
  </si>
  <si>
    <t>Ninh Khang</t>
  </si>
  <si>
    <t>Trường Yên</t>
  </si>
  <si>
    <t>Ninh Thắng</t>
  </si>
  <si>
    <t>Thị trấn Thiên Tôn</t>
  </si>
  <si>
    <t>4. Huyện Gia Viễn</t>
  </si>
  <si>
    <t>Gia Thanh</t>
  </si>
  <si>
    <t>Gia Xuân</t>
  </si>
  <si>
    <t>Gia Trấn</t>
  </si>
  <si>
    <t>Gia Lập</t>
  </si>
  <si>
    <t>Gia Vân</t>
  </si>
  <si>
    <t>Gia Thắng</t>
  </si>
  <si>
    <t>Gia Tiến</t>
  </si>
  <si>
    <t>Gia Phương</t>
  </si>
  <si>
    <t>Gia Trung</t>
  </si>
  <si>
    <t>Gia Lạc</t>
  </si>
  <si>
    <t>Gia Phong</t>
  </si>
  <si>
    <t>Gia Minh</t>
  </si>
  <si>
    <t>Gia Hòa</t>
  </si>
  <si>
    <t>Gia Hưng</t>
  </si>
  <si>
    <t>Gia Phú</t>
  </si>
  <si>
    <t>Gia Thịnh</t>
  </si>
  <si>
    <t>Gia Vượng</t>
  </si>
  <si>
    <t>TT Me</t>
  </si>
  <si>
    <t>Gia Sinh</t>
  </si>
  <si>
    <t>5. Huyện Nho Quan</t>
  </si>
  <si>
    <t>Xích Thổ</t>
  </si>
  <si>
    <t>Gia Sơn</t>
  </si>
  <si>
    <t>Gia Thủy</t>
  </si>
  <si>
    <t>Gia Lâm</t>
  </si>
  <si>
    <t>Gia Tường</t>
  </si>
  <si>
    <t>Thạch Bình</t>
  </si>
  <si>
    <t>Lạc Vân</t>
  </si>
  <si>
    <t>Thị Trấn Nho Quan</t>
  </si>
  <si>
    <t>Đồng Phong</t>
  </si>
  <si>
    <t>Yên Quang</t>
  </si>
  <si>
    <t>Lạng Phong</t>
  </si>
  <si>
    <t>Văn Phong</t>
  </si>
  <si>
    <t>Văn Phương</t>
  </si>
  <si>
    <t>Văn Phú</t>
  </si>
  <si>
    <t>Thượng Hòa</t>
  </si>
  <si>
    <t>Sơn Thành</t>
  </si>
  <si>
    <t>Thanh Lạc</t>
  </si>
  <si>
    <t>Cúc Phương</t>
  </si>
  <si>
    <t>Quỳnh Lưu</t>
  </si>
  <si>
    <t>Sơn Lai</t>
  </si>
  <si>
    <t>6. Huyện Yên Mô</t>
  </si>
  <si>
    <t>Yên Đồng</t>
  </si>
  <si>
    <t>Yên Thái</t>
  </si>
  <si>
    <t>Yên Lâm</t>
  </si>
  <si>
    <t>Yên Mạc</t>
  </si>
  <si>
    <t>Yên Mỹ</t>
  </si>
  <si>
    <t>Yên Nhân</t>
  </si>
  <si>
    <t>Yên Từ</t>
  </si>
  <si>
    <t>Yên Hưng</t>
  </si>
  <si>
    <t>Yên Thắng</t>
  </si>
  <si>
    <t>Khánh Dương</t>
  </si>
  <si>
    <t>Khánh Thịnh</t>
  </si>
  <si>
    <t>Mai Sơn</t>
  </si>
  <si>
    <t>7. Huyện Yên Khánh</t>
  </si>
  <si>
    <t>TT Yên Ninh.</t>
  </si>
  <si>
    <t>Khánh Cư</t>
  </si>
  <si>
    <t>Khánh Hải</t>
  </si>
  <si>
    <t>Khánh Lợi</t>
  </si>
  <si>
    <t>Khánh Tiên</t>
  </si>
  <si>
    <t>Khánh Hồng</t>
  </si>
  <si>
    <t>Khánh Nhạc</t>
  </si>
  <si>
    <t>Khánh Hội</t>
  </si>
  <si>
    <t>Khánh Mậu</t>
  </si>
  <si>
    <t>Khánh Thiện</t>
  </si>
  <si>
    <t>Khánh Cường</t>
  </si>
  <si>
    <t>Khánh Thủy</t>
  </si>
  <si>
    <t>Khánh Công</t>
  </si>
  <si>
    <t>Khánh Vân</t>
  </si>
  <si>
    <t>Khánh An</t>
  </si>
  <si>
    <t>8. Huyện Kim Sơn</t>
  </si>
  <si>
    <t>Kim Chính</t>
  </si>
  <si>
    <t>Chất Bình</t>
  </si>
  <si>
    <t>Hồi Ninh</t>
  </si>
  <si>
    <t>Kim Định</t>
  </si>
  <si>
    <t>Ân Hòa</t>
  </si>
  <si>
    <t>Hùng Tiến</t>
  </si>
  <si>
    <t>Như Hòa</t>
  </si>
  <si>
    <t>Quang Thiện</t>
  </si>
  <si>
    <t>Đồng Hướng</t>
  </si>
  <si>
    <t>TT Phát Diệm</t>
  </si>
  <si>
    <t>Thượng Kiệm</t>
  </si>
  <si>
    <t>Lưu Phương</t>
  </si>
  <si>
    <t>Yên Lộc</t>
  </si>
  <si>
    <t>Lai Thành</t>
  </si>
  <si>
    <t>Định Hóa</t>
  </si>
  <si>
    <t>Văn Hải</t>
  </si>
  <si>
    <t>Kim Mỹ</t>
  </si>
  <si>
    <t>Cồn Thoi</t>
  </si>
  <si>
    <t>Kim Đông</t>
  </si>
  <si>
    <t>Kim Trung</t>
  </si>
  <si>
    <t>Kim Hải</t>
  </si>
  <si>
    <t>TT Bình Minh</t>
  </si>
  <si>
    <t>Kết quả đánh giá cấp độ dịch tại tỉnh Ninh Thuận</t>
  </si>
  <si>
    <t>(cập nhật ngày 01/10/2021)</t>
  </si>
  <si>
    <t>1. Phan Rang - Tháp Chàm</t>
  </si>
  <si>
    <t>Đô Vinh</t>
  </si>
  <si>
    <t>Bảo An</t>
  </si>
  <si>
    <t>Phủ Hà</t>
  </si>
  <si>
    <t>Tấn Tài</t>
  </si>
  <si>
    <t>Kinh Dinh</t>
  </si>
  <si>
    <t>Đạo Long</t>
  </si>
  <si>
    <t>Đài Sơn</t>
  </si>
  <si>
    <t>Đông Hải</t>
  </si>
  <si>
    <t>Mỹ Đông</t>
  </si>
  <si>
    <t>Thành Hải</t>
  </si>
  <si>
    <t>Mỹ Hải</t>
  </si>
  <si>
    <t>2. Ninh Phước</t>
  </si>
  <si>
    <t>Phước Dân</t>
  </si>
  <si>
    <t>An Hải</t>
  </si>
  <si>
    <t>Phước Hữu</t>
  </si>
  <si>
    <t>Phước Vinh</t>
  </si>
  <si>
    <t>3. Ninh Hải</t>
  </si>
  <si>
    <t>Khánh Hải</t>
  </si>
  <si>
    <t>Vĩnh Hải</t>
  </si>
  <si>
    <t>Nhơn Hải</t>
  </si>
  <si>
    <t>Phương Hải</t>
  </si>
  <si>
    <t>Tri Hải</t>
  </si>
  <si>
    <t>Tân Hải</t>
  </si>
  <si>
    <t>Xuân Hải</t>
  </si>
  <si>
    <t>Hộ Hải</t>
  </si>
  <si>
    <t>4. Thuận Nam</t>
  </si>
  <si>
    <t>Phước Hà</t>
  </si>
  <si>
    <t>Phước Nam</t>
  </si>
  <si>
    <t>Nhị Hà</t>
  </si>
  <si>
    <t>Phước Dinh</t>
  </si>
  <si>
    <t>Phước Minh</t>
  </si>
  <si>
    <t>Phước Diêm</t>
  </si>
  <si>
    <t>Cà Ná</t>
  </si>
  <si>
    <t>5. Thuận Bắc</t>
  </si>
  <si>
    <t>Phước Chiến</t>
  </si>
  <si>
    <t>Công Hải</t>
  </si>
  <si>
    <t>Phước Kháng</t>
  </si>
  <si>
    <t>Lợi Hải</t>
  </si>
  <si>
    <t>Bắc Phong</t>
  </si>
  <si>
    <t>6. Ninh Sơn</t>
  </si>
  <si>
    <t>Tân Sơn</t>
  </si>
  <si>
    <t>Quảng Sơn</t>
  </si>
  <si>
    <t>Mỹ Sơn</t>
  </si>
  <si>
    <t>Ma Nới</t>
  </si>
  <si>
    <t>Nhơn Sơn</t>
  </si>
  <si>
    <t>7. Bác Ái</t>
  </si>
  <si>
    <t>Phước Thành</t>
  </si>
  <si>
    <t>Phước Thắng</t>
  </si>
  <si>
    <t>Phước Đại</t>
  </si>
  <si>
    <t>Phước Chính</t>
  </si>
  <si>
    <t>Phước Tiến</t>
  </si>
  <si>
    <t>Phước Hoà</t>
  </si>
  <si>
    <t>Phước Trung</t>
  </si>
  <si>
    <t>Phước Bình</t>
  </si>
  <si>
    <t>Phước Tân</t>
  </si>
  <si>
    <t>Kết quả đánh giá cấp độ dịch bệnh COVID-19 trên địa bàn tỉnh Phú Thọ
(Dựa trên đánh giá của SYT Tỉnh)</t>
  </si>
  <si>
    <t>(tính đến 6h00 ngày 03/11/2021)</t>
  </si>
  <si>
    <t>1. Thành phố Việt Trì</t>
  </si>
  <si>
    <t>Phường Tiên Cát</t>
  </si>
  <si>
    <t>Phường Nông Trang</t>
  </si>
  <si>
    <t>Phường Dữu Lâu</t>
  </si>
  <si>
    <t>Xã Thanh Đình</t>
  </si>
  <si>
    <t>Xã Kim Đức</t>
  </si>
  <si>
    <t>Xã Hy Cương</t>
  </si>
  <si>
    <t>Xã Hùng Lô</t>
  </si>
  <si>
    <t>Phường Gia Cẩm</t>
  </si>
  <si>
    <t>Phường Vân Cơ</t>
  </si>
  <si>
    <t>Phường Tân Dân</t>
  </si>
  <si>
    <t>Phường Vân Phú</t>
  </si>
  <si>
    <t>Xã Thụy Vân</t>
  </si>
  <si>
    <t>Xã Sông Lô</t>
  </si>
  <si>
    <t>Xã Phượng Lâu</t>
  </si>
  <si>
    <t>Phường Bạch Hạc</t>
  </si>
  <si>
    <t>Phường Bến Gót</t>
  </si>
  <si>
    <t>Phường Minh Nông</t>
  </si>
  <si>
    <t>Phường Thanh Miếu</t>
  </si>
  <si>
    <t>Xã Trưng Vương</t>
  </si>
  <si>
    <t>Phường Minh Phương</t>
  </si>
  <si>
    <t>Phường Thọ Sơn</t>
  </si>
  <si>
    <t>Xã Chu Hoá</t>
  </si>
  <si>
    <t>2. Thị xã Phú Thọ</t>
  </si>
  <si>
    <t>Xã Hà Thạch</t>
  </si>
  <si>
    <t>Phường Thanh Vinh</t>
  </si>
  <si>
    <t>Phường Phong Châu</t>
  </si>
  <si>
    <t>Phường Âu Cơ</t>
  </si>
  <si>
    <t>Xã Văn Lung</t>
  </si>
  <si>
    <t>Xã Hà Lộc</t>
  </si>
  <si>
    <t>Xã Phú Hộ</t>
  </si>
  <si>
    <t>3. Huyện Cẩm Khê</t>
  </si>
  <si>
    <t>Thị trấn Cẩm Khê</t>
  </si>
  <si>
    <t>Xã Tiên Lương</t>
  </si>
  <si>
    <t>Xã Ngô Xá</t>
  </si>
  <si>
    <t>Xã Tuy Lộc</t>
  </si>
  <si>
    <t>Xã Phượng Vĩ</t>
  </si>
  <si>
    <t>Xã Văn Bán</t>
  </si>
  <si>
    <t>Xã Thụy Liễu</t>
  </si>
  <si>
    <t>Xã Tùng Khê</t>
  </si>
  <si>
    <t>Xã Hùng Việt</t>
  </si>
  <si>
    <t>Xã Cấp Dẫn</t>
  </si>
  <si>
    <t>Xã Xương Thịnh</t>
  </si>
  <si>
    <t>Xã Sơn Tình</t>
  </si>
  <si>
    <t>Xã Hương Lung</t>
  </si>
  <si>
    <t>Xã Phú Khê</t>
  </si>
  <si>
    <t>Xã Tạ Xá</t>
  </si>
  <si>
    <t>Xã Yên Tập</t>
  </si>
  <si>
    <t>Xã Phú Lạc</t>
  </si>
  <si>
    <t>Xã Chương Xá</t>
  </si>
  <si>
    <t>Xã Văn Khúc</t>
  </si>
  <si>
    <t>Xã Yên Dưỡng</t>
  </si>
  <si>
    <t>Xã Điêu Lương</t>
  </si>
  <si>
    <t>Xã Đồng Lương</t>
  </si>
  <si>
    <t>4. Huyện Đoan Hùng</t>
  </si>
  <si>
    <t>Thị trấn Đoan Hùng</t>
  </si>
  <si>
    <t>Xã Tây Cốc</t>
  </si>
  <si>
    <t>Xã Bằng Doãn</t>
  </si>
  <si>
    <t>Xã Bằng Luân</t>
  </si>
  <si>
    <t>Xã Ca Đình</t>
  </si>
  <si>
    <t>Xã Chân Mộng</t>
  </si>
  <si>
    <t>Xã Chí Đám</t>
  </si>
  <si>
    <t>Xã Hùng Long</t>
  </si>
  <si>
    <t>Xã Hợp Nhất</t>
  </si>
  <si>
    <t>Xã Hùng Xuyên</t>
  </si>
  <si>
    <t>Xã Minh Lương</t>
  </si>
  <si>
    <t>Xã Minh Phú</t>
  </si>
  <si>
    <t>Xã Minh Tiến</t>
  </si>
  <si>
    <t>Xã Ngọc Quan</t>
  </si>
  <si>
    <t>Xã Phú Lâm</t>
  </si>
  <si>
    <t>Xã Phúc Lai</t>
  </si>
  <si>
    <t>Xã Sóc Đăng</t>
  </si>
  <si>
    <t>Xã Tiêu Sơn</t>
  </si>
  <si>
    <t>Xã Vân Đồn</t>
  </si>
  <si>
    <t>Xã Vân Du</t>
  </si>
  <si>
    <t>Xã Vụ Quang</t>
  </si>
  <si>
    <t>Xã Yên Kiện</t>
  </si>
  <si>
    <t>5. Huyện Thanh Ba</t>
  </si>
  <si>
    <t>Thị trấn Thanh Ba</t>
  </si>
  <si>
    <t>Xã Quảng Yên</t>
  </si>
  <si>
    <t>Xã Đỗ Sơn</t>
  </si>
  <si>
    <t>Xã Hanh Cù</t>
  </si>
  <si>
    <t>Xã Hoàng Cương</t>
  </si>
  <si>
    <t>Xã Vân Lĩnh</t>
  </si>
  <si>
    <t>Xã Chí Tiên</t>
  </si>
  <si>
    <t>Xã Mạn Lạn</t>
  </si>
  <si>
    <t>Xã Sơn Cương</t>
  </si>
  <si>
    <t>Xã Võ Lao</t>
  </si>
  <si>
    <t>Xã Lương Lỗ</t>
  </si>
  <si>
    <t>Xã Đồng Xuân</t>
  </si>
  <si>
    <t>Xã Đông Lĩnh</t>
  </si>
  <si>
    <t>Xã Đỗ Xuyên</t>
  </si>
  <si>
    <t>Xã Ninh Dân</t>
  </si>
  <si>
    <t>Xã Khải Xuân</t>
  </si>
  <si>
    <t>Xã Đông Thành</t>
  </si>
  <si>
    <t>6. Huyện Lâm Thao</t>
  </si>
  <si>
    <t>Thị trấn Hùng Sơn</t>
  </si>
  <si>
    <t>Thị trấn Lâm Thao</t>
  </si>
  <si>
    <t>Xã Tứ Xã</t>
  </si>
  <si>
    <t>Xã Bản Nguyên</t>
  </si>
  <si>
    <t>Xã Phùng Nguyên</t>
  </si>
  <si>
    <t>Xã Sơn Vi</t>
  </si>
  <si>
    <t>Xã Tiên Kiên</t>
  </si>
  <si>
    <t>Xã Vĩnh Lại</t>
  </si>
  <si>
    <t>Xã Xuân Huy</t>
  </si>
  <si>
    <t>Xã Xuân Lũng</t>
  </si>
  <si>
    <t>7. Huyện Phù Ninh</t>
  </si>
  <si>
    <t>Thị trấn Phong Châu</t>
  </si>
  <si>
    <t>Xã Liên Hoa</t>
  </si>
  <si>
    <t>Xã Trạm Thản</t>
  </si>
  <si>
    <t>Xã Tiên Phú</t>
  </si>
  <si>
    <t>Xã Trung Giáp</t>
  </si>
  <si>
    <t>Xã Trị Quận</t>
  </si>
  <si>
    <t>Xã Bảo Thanh</t>
  </si>
  <si>
    <t>Xã Gia Thanh</t>
  </si>
  <si>
    <t>Xã Phú Nham</t>
  </si>
  <si>
    <t>Xã Hạ Giáp</t>
  </si>
  <si>
    <t>Xã Tiên du</t>
  </si>
  <si>
    <t>Xã An Đạo</t>
  </si>
  <si>
    <t>Xã Lệ Mỹ</t>
  </si>
  <si>
    <t>8. Huyện Thanh Thủy</t>
  </si>
  <si>
    <t>Thị trấn Thanh Thủy</t>
  </si>
  <si>
    <t>Xã Tu Vũ</t>
  </si>
  <si>
    <t>Xã Đồng Trung</t>
  </si>
  <si>
    <t>Xã Đoan Hạ</t>
  </si>
  <si>
    <t>Xã Bảo Yên</t>
  </si>
  <si>
    <t>Xã Hoàng Xá</t>
  </si>
  <si>
    <t>Xã Tân Phương</t>
  </si>
  <si>
    <t>Xã Thạch Đồng</t>
  </si>
  <si>
    <t>Xã Xuân Lộc</t>
  </si>
  <si>
    <t>Xã Đào Xá</t>
  </si>
  <si>
    <t>Thị trấn Hưng Hóa</t>
  </si>
  <si>
    <t>Xã Dân Quyền</t>
  </si>
  <si>
    <t>Xã Dị Nậu</t>
  </si>
  <si>
    <t>Xã Thọ Văn</t>
  </si>
  <si>
    <t>Xã Hương Nộn</t>
  </si>
  <si>
    <t>Xã Vạn Xuân</t>
  </si>
  <si>
    <t>Xã Thanh Uyên</t>
  </si>
  <si>
    <t>Xã Hiền Quan</t>
  </si>
  <si>
    <t>Xã Quang Húc</t>
  </si>
  <si>
    <t>Xã Tề Lễ</t>
  </si>
  <si>
    <t>10. Huyện Tân Sơn</t>
  </si>
  <si>
    <t>Xã Minh Đài</t>
  </si>
  <si>
    <t>Xã Lai Đồng</t>
  </si>
  <si>
    <t>Xã Thu Cúc</t>
  </si>
  <si>
    <t>Xã Văn Luông</t>
  </si>
  <si>
    <t>Xã Long Cốc</t>
  </si>
  <si>
    <t>Xã Thạch Kiệt</t>
  </si>
  <si>
    <t>Xã Kim Thượng</t>
  </si>
  <si>
    <t>Xã Kiệt Sơn</t>
  </si>
  <si>
    <t>Xã Thu Ngạc</t>
  </si>
  <si>
    <t>Xã Vinh Tiền</t>
  </si>
  <si>
    <t>11. Huyện Hạ Hòa</t>
  </si>
  <si>
    <t>Thị trấn Hạ Hòa</t>
  </si>
  <si>
    <t>Xã Bằng Giã</t>
  </si>
  <si>
    <t>Xã Minh Côi</t>
  </si>
  <si>
    <t>Xã Đan Thượng</t>
  </si>
  <si>
    <t>Xã Tứ Hiệp</t>
  </si>
  <si>
    <t>Xã Xuân Áng</t>
  </si>
  <si>
    <t>Xã Minh Hạc</t>
  </si>
  <si>
    <t>Xã Lang Sơn</t>
  </si>
  <si>
    <t>Xã Vĩnh Chân</t>
  </si>
  <si>
    <t>Xã Đại Phạm</t>
  </si>
  <si>
    <t>Xã Hà Lương</t>
  </si>
  <si>
    <t>Xã Gia Điền</t>
  </si>
  <si>
    <t>Xã Ấm Hạ</t>
  </si>
  <si>
    <t>Xã Yên Luật</t>
  </si>
  <si>
    <t>Xã Yên Kỳ</t>
  </si>
  <si>
    <t>Xã Hương Xạ</t>
  </si>
  <si>
    <t>12. Huyện Thanh Sơn</t>
  </si>
  <si>
    <t>Thị trấn Thanh Sơn</t>
  </si>
  <si>
    <t>Xã Võ Miếu</t>
  </si>
  <si>
    <t>Xã Sơn Hùng</t>
  </si>
  <si>
    <t>Xã Giáp Lai</t>
  </si>
  <si>
    <t>Xã Thạch Khoán</t>
  </si>
  <si>
    <t>Xã Địch Quả</t>
  </si>
  <si>
    <t>Xã Thục Luyện</t>
  </si>
  <si>
    <t>Xã Cự Thắng</t>
  </si>
  <si>
    <t>Xã Tất Thắng</t>
  </si>
  <si>
    <t>Xã Cự Đồng</t>
  </si>
  <si>
    <t>Xã Thắng Sơn</t>
  </si>
  <si>
    <t>Xã Hương Cần</t>
  </si>
  <si>
    <t>Xã Yên Lãng</t>
  </si>
  <si>
    <t>Xã Tinh Nhuệ</t>
  </si>
  <si>
    <t>Xã Lương Nha</t>
  </si>
  <si>
    <t>Xã Văn Miếu</t>
  </si>
  <si>
    <t>Xã Khả Cửu</t>
  </si>
  <si>
    <t>Xã Đông Cửu</t>
  </si>
  <si>
    <t>Xã Thượng cửu</t>
  </si>
  <si>
    <t>13. Huyện Yên Lập</t>
  </si>
  <si>
    <t>Thị trấn Yên Lập</t>
  </si>
  <si>
    <t>Xã Xuân An</t>
  </si>
  <si>
    <t>Xã Hưng Long</t>
  </si>
  <si>
    <t>Xã Xuân Viên</t>
  </si>
  <si>
    <t>Xã Mỹ Lương</t>
  </si>
  <si>
    <t>Xã Mỹ Lung</t>
  </si>
  <si>
    <t>Xã Nga Hoàng</t>
  </si>
  <si>
    <t>Xã Thượng Long</t>
  </si>
  <si>
    <t>Xã Đồng Thịnh</t>
  </si>
  <si>
    <t>Xã Ngọc Lập</t>
  </si>
  <si>
    <t>Xã Ngọc Đồng</t>
  </si>
  <si>
    <t>Kết quả đánh giá cấp độ dịch tại Tình Phú Yên</t>
  </si>
  <si>
    <t>(cập nhật ngày 15/10/2021)</t>
  </si>
  <si>
    <t>1. Thành phố Tuy Hòa</t>
  </si>
  <si>
    <t>Phường Phú Lâm</t>
  </si>
  <si>
    <t>Phường Phú Thạnh</t>
  </si>
  <si>
    <t>Phường Phú Đông</t>
  </si>
  <si>
    <t>xã Bình Ngọc</t>
  </si>
  <si>
    <t>Xã Bình Kiến</t>
  </si>
  <si>
    <t>xã An Phú</t>
  </si>
  <si>
    <t>Xã Hòa Kiến</t>
  </si>
  <si>
    <t>2. Thị xã Đông Hòa</t>
  </si>
  <si>
    <t>Phường Hòa Vinh</t>
  </si>
  <si>
    <t>P. Hòa Hiệp Trung</t>
  </si>
  <si>
    <t>P. Hòa Hiệp Nam</t>
  </si>
  <si>
    <t>P. Hòa Hiệp Bắc</t>
  </si>
  <si>
    <t>P. Hòa Xuân Đông</t>
  </si>
  <si>
    <t>Xã Hòa Tân Đông</t>
  </si>
  <si>
    <t>Xã Hòa Xuân Nam</t>
  </si>
  <si>
    <t>Xã Hòa Xuân Tây</t>
  </si>
  <si>
    <t>Xã Hòa Tâm</t>
  </si>
  <si>
    <t>3. Huyện Phú Hòa</t>
  </si>
  <si>
    <t>Hòa Trị</t>
  </si>
  <si>
    <t>Hòa Định Tây</t>
  </si>
  <si>
    <t>Hòa Quang Bắc</t>
  </si>
  <si>
    <t>Hòa Quang Nam</t>
  </si>
  <si>
    <t>Hòa Định Đông</t>
  </si>
  <si>
    <t>4. Thị xã Sông Cầu</t>
  </si>
  <si>
    <t>Xuân Thọ 1</t>
  </si>
  <si>
    <t>Xuân Thọ 2</t>
  </si>
  <si>
    <t>P. Xuân Đài</t>
  </si>
  <si>
    <t>P. Xuân Thành</t>
  </si>
  <si>
    <t>P. Xuân Phú</t>
  </si>
  <si>
    <t>Xuân Phương</t>
  </si>
  <si>
    <t>Xuân Thịnh</t>
  </si>
  <si>
    <t>Xuân Cảnh</t>
  </si>
  <si>
    <t>5. Huyện Tây Hòa</t>
  </si>
  <si>
    <t>Hòa Bình 1</t>
  </si>
  <si>
    <t>Hòa Tân Tây</t>
  </si>
  <si>
    <t>TT Phú Thứ</t>
  </si>
  <si>
    <t>Hòa Đồng</t>
  </si>
  <si>
    <t>Hòa Mỹ Đông</t>
  </si>
  <si>
    <t>Hòa Mỹ Tây</t>
  </si>
  <si>
    <t>Hòa Thịnh</t>
  </si>
  <si>
    <t>Sơn Thành Đông</t>
  </si>
  <si>
    <t>Sơn Thành Tây</t>
  </si>
  <si>
    <t>6. Huyện Tuy An</t>
  </si>
  <si>
    <t>An Mỹ</t>
  </si>
  <si>
    <t>An Chấn</t>
  </si>
  <si>
    <t>An Hòa Hải</t>
  </si>
  <si>
    <t>An Thạch</t>
  </si>
  <si>
    <t>An Xuân</t>
  </si>
  <si>
    <t>TT Chí Thạnh</t>
  </si>
  <si>
    <t>An Lĩnh</t>
  </si>
  <si>
    <t>An Dân</t>
  </si>
  <si>
    <t>An Thọ</t>
  </si>
  <si>
    <t>7. Huyện Sông Hinh</t>
  </si>
  <si>
    <t>TT. Hai Riêng</t>
  </si>
  <si>
    <t>Xã Ea Ly</t>
  </si>
  <si>
    <t>Xã Sông Hinh</t>
  </si>
  <si>
    <t>Xã Sơn Giang</t>
  </si>
  <si>
    <t>Xã Đức Bình Tây</t>
  </si>
  <si>
    <t>Xã Đức Bình Đông</t>
  </si>
  <si>
    <t>Xã Ea Bá</t>
  </si>
  <si>
    <t>Xã Ea Lâm</t>
  </si>
  <si>
    <t>Xã Ea Trol</t>
  </si>
  <si>
    <t>Xã Ea Bia</t>
  </si>
  <si>
    <t>8. Huyện Đồng Xuân</t>
  </si>
  <si>
    <t>TT. La Hai</t>
  </si>
  <si>
    <t>Xuân Quang 1</t>
  </si>
  <si>
    <t>Xuân Quang 2</t>
  </si>
  <si>
    <t>Xuân Lãnh</t>
  </si>
  <si>
    <t>Phú Mỡ</t>
  </si>
  <si>
    <t>Xuân Phước</t>
  </si>
  <si>
    <t>Xuân Sơn Nam</t>
  </si>
  <si>
    <t>Xuân Sơn Bắc</t>
  </si>
  <si>
    <t>Xuân Quang 3</t>
  </si>
  <si>
    <t>9. Huyện Sơn Hòa</t>
  </si>
  <si>
    <t>xã Sơn Định</t>
  </si>
  <si>
    <t>Xã Sơn Xuân</t>
  </si>
  <si>
    <t>Xã EachaRang</t>
  </si>
  <si>
    <t>Xã Krông Pa</t>
  </si>
  <si>
    <t>Xã Sơn Long</t>
  </si>
  <si>
    <t>Xã Sơn Hội</t>
  </si>
  <si>
    <t>Xã Sơn Phước</t>
  </si>
  <si>
    <t>Xã Suối Trai</t>
  </si>
  <si>
    <t>Xã Sơn Nguyên</t>
  </si>
  <si>
    <t>Xã Suối Bạc</t>
  </si>
  <si>
    <t>Xã Cà Lúi</t>
  </si>
  <si>
    <t>TT Củng Sơn</t>
  </si>
  <si>
    <t>Kết quả đánh giá cấp độ dịch tại Quảng Bình</t>
  </si>
  <si>
    <t>Tổng hợp</t>
  </si>
  <si>
    <t>1. TP Đồng Hới</t>
  </si>
  <si>
    <t>Đức Ninh Đông</t>
  </si>
  <si>
    <t>Quang Phú</t>
  </si>
  <si>
    <t>Lộc Ninh</t>
  </si>
  <si>
    <t>Bảo Ninh</t>
  </si>
  <si>
    <t>Đồng Sơn</t>
  </si>
  <si>
    <t>Bắc Lý</t>
  </si>
  <si>
    <t>Nam Lý</t>
  </si>
  <si>
    <t>Hải Thành</t>
  </si>
  <si>
    <t>Đồng Phú</t>
  </si>
  <si>
    <t>Đồng Hải</t>
  </si>
  <si>
    <t>Phú Hải</t>
  </si>
  <si>
    <t>Thuận Đức</t>
  </si>
  <si>
    <t>Nghĩa Ninh</t>
  </si>
  <si>
    <t>Bắc Nghĩa</t>
  </si>
  <si>
    <t>Đức Ninh</t>
  </si>
  <si>
    <t>2. Tuyên Hóa</t>
  </si>
  <si>
    <t>Đồng Lê</t>
  </si>
  <si>
    <t>Xóm 4 của tiểu khu Tam Đồng, thị trấn Đồng Lê áp dụng cấp 4 và tiểu khu Tam Đồng, thị trấn Đồng Lê áp dụng cấp 3 (trừ khu vực đang áp dụng Cấp 4)</t>
  </si>
  <si>
    <t>Lâm Hóa</t>
  </si>
  <si>
    <t>Hương Hóa</t>
  </si>
  <si>
    <t>Thanh Thạch</t>
  </si>
  <si>
    <t>Kim Hóa</t>
  </si>
  <si>
    <t>Sơn Hóa</t>
  </si>
  <si>
    <t>Lê Hóa</t>
  </si>
  <si>
    <t>Thuận Hóa</t>
  </si>
  <si>
    <t>Thôn Hạ Lào và thôn Đồng Lào của xã Thuận Hóa áp dụng cấp độ 4</t>
  </si>
  <si>
    <t>Đồng Hóa</t>
  </si>
  <si>
    <t>Thạch Hóa</t>
  </si>
  <si>
    <t>Đức Hóa</t>
  </si>
  <si>
    <t>Phong Hóa</t>
  </si>
  <si>
    <t>Mai Hóa</t>
  </si>
  <si>
    <t>Ngư Hóa</t>
  </si>
  <si>
    <t>Tiến Hóa</t>
  </si>
  <si>
    <t>Châu Hóa</t>
  </si>
  <si>
    <t>Một phần của Thôn 1 Thanh Lạng, xã Thanh Hóa áp dụng cấp độ 4, toàn thôn 1 Thanh Lạng, xã Thanh Hóa (trừ khu vực áp dụng cấp độ 4) áp dụng cấp độ 3</t>
  </si>
  <si>
    <t>Cao Quảng</t>
  </si>
  <si>
    <t>Văn Hóa</t>
  </si>
  <si>
    <t>3. Minh Hóa</t>
  </si>
  <si>
    <t>Quy Đạt</t>
  </si>
  <si>
    <t>một phần TDP5, TT Quy Đạt áp dụng Cấp 4</t>
  </si>
  <si>
    <t>Dân Hóa</t>
  </si>
  <si>
    <t>Hóa Thanh</t>
  </si>
  <si>
    <t>Trọng Hóa</t>
  </si>
  <si>
    <t>Hóa Phúc</t>
  </si>
  <si>
    <t>Hồng Hóa</t>
  </si>
  <si>
    <t>Hóa Tiến</t>
  </si>
  <si>
    <t>Hóa Hợp</t>
  </si>
  <si>
    <t>Hóa Sơn</t>
  </si>
  <si>
    <t>Xuân Hóa</t>
  </si>
  <si>
    <t>Yên Hóa</t>
  </si>
  <si>
    <t>Trung Hóa</t>
  </si>
  <si>
    <t>Minh Hóa</t>
  </si>
  <si>
    <t>Thượng Hóa</t>
  </si>
  <si>
    <t>Tân Hoá</t>
  </si>
  <si>
    <t>4. Quảng Trạch</t>
  </si>
  <si>
    <t>Quảng Hợp</t>
  </si>
  <si>
    <t>Quảng Đông</t>
  </si>
  <si>
    <t>Quảng Kim</t>
  </si>
  <si>
    <t>Quảng Tùng</t>
  </si>
  <si>
    <t>Cảnh Dương</t>
  </si>
  <si>
    <t>Quảng Hưng</t>
  </si>
  <si>
    <t>Quảng Xuân</t>
  </si>
  <si>
    <t>Quảng Thanh</t>
  </si>
  <si>
    <t>Quảng Phương</t>
  </si>
  <si>
    <t>Quảng Lưu</t>
  </si>
  <si>
    <t>Quảng Thạch</t>
  </si>
  <si>
    <t>Liên Trường</t>
  </si>
  <si>
    <t>Phù Hóa</t>
  </si>
  <si>
    <t>Cảnh Hóa</t>
  </si>
  <si>
    <t>5. Bố Trạch</t>
  </si>
  <si>
    <t>Lâm Trạch</t>
  </si>
  <si>
    <t>Xuân Trạch</t>
  </si>
  <si>
    <t>TT Phong Nha</t>
  </si>
  <si>
    <t>Hưng Trạch</t>
  </si>
  <si>
    <t>Liên Trạch</t>
  </si>
  <si>
    <t>Cự Nẫm</t>
  </si>
  <si>
    <t>Phú Định</t>
  </si>
  <si>
    <t>Vạn Trạch</t>
  </si>
  <si>
    <t>Tây Trạch</t>
  </si>
  <si>
    <t>Hòa Trạch</t>
  </si>
  <si>
    <t>Nam Trạch</t>
  </si>
  <si>
    <t>Mỹ Trạch</t>
  </si>
  <si>
    <t>Hạ Trạch</t>
  </si>
  <si>
    <t>Bắc Trạch</t>
  </si>
  <si>
    <t>Thanh Trạch</t>
  </si>
  <si>
    <t>Hải Phú</t>
  </si>
  <si>
    <t>Đức Trạch</t>
  </si>
  <si>
    <t>Đồng Trạch</t>
  </si>
  <si>
    <t>Trung Trạch</t>
  </si>
  <si>
    <t>Đại Trạch</t>
  </si>
  <si>
    <t>Nhân Trạch</t>
  </si>
  <si>
    <t>Lý Trạch</t>
  </si>
  <si>
    <t>Hoàn Lão</t>
  </si>
  <si>
    <t>NT Việt Trung</t>
  </si>
  <si>
    <t>Thượng Trạch</t>
  </si>
  <si>
    <t>6. Quảng Ninh</t>
  </si>
  <si>
    <t>Quán Hàu</t>
  </si>
  <si>
    <t>Vĩnh Ninh</t>
  </si>
  <si>
    <t>Duy Ninh</t>
  </si>
  <si>
    <t>Hàm Ninh</t>
  </si>
  <si>
    <t>Hiền Ninh</t>
  </si>
  <si>
    <t>Xuân Ninh</t>
  </si>
  <si>
    <t>An Ninh</t>
  </si>
  <si>
    <t>Lương Ninh</t>
  </si>
  <si>
    <t>Vỏ Ninh</t>
  </si>
  <si>
    <t>Gia Ninh</t>
  </si>
  <si>
    <t>7. Lệ Thủy</t>
  </si>
  <si>
    <t>Kiến Giang</t>
  </si>
  <si>
    <t>Kim Thủy</t>
  </si>
  <si>
    <t>Ngân Thủy</t>
  </si>
  <si>
    <t>Lâm Thủy</t>
  </si>
  <si>
    <t>Hoa Thủy</t>
  </si>
  <si>
    <t>Trường Thủy</t>
  </si>
  <si>
    <t>Mai Thủy</t>
  </si>
  <si>
    <t>Lộc Thủy</t>
  </si>
  <si>
    <t>Xuân Thủy</t>
  </si>
  <si>
    <t>Phong Thủy</t>
  </si>
  <si>
    <t>Liên Thủy</t>
  </si>
  <si>
    <t>Mỹ Thủy</t>
  </si>
  <si>
    <t>Dương Thủy</t>
  </si>
  <si>
    <t>Thái Thủy</t>
  </si>
  <si>
    <t>Hồng Thủy</t>
  </si>
  <si>
    <t>Cam Thủy</t>
  </si>
  <si>
    <t>Hưng Thủy</t>
  </si>
  <si>
    <t>Sen Thủy</t>
  </si>
  <si>
    <t>Ngư Thủy Bắc</t>
  </si>
  <si>
    <t>Ngư Thủy</t>
  </si>
  <si>
    <t>NT Lệ Ninh</t>
  </si>
  <si>
    <t>8. TX Ba Đồn</t>
  </si>
  <si>
    <t>Ba Đồn</t>
  </si>
  <si>
    <t>Quảng Hòa</t>
  </si>
  <si>
    <t>Quảng Hải</t>
  </si>
  <si>
    <t>Quảng Long</t>
  </si>
  <si>
    <t>Quảng Lộc</t>
  </si>
  <si>
    <t>Quảng Minh</t>
  </si>
  <si>
    <t>Quảng Phong</t>
  </si>
  <si>
    <t>Quảng Phúc</t>
  </si>
  <si>
    <t>Quảng Thuận</t>
  </si>
  <si>
    <t>Quảng Thọ</t>
  </si>
  <si>
    <t>Quảng Thủy</t>
  </si>
  <si>
    <t>Quảng Tiên</t>
  </si>
  <si>
    <t>Quảng Trung</t>
  </si>
  <si>
    <t>Quảng Tân</t>
  </si>
  <si>
    <t>Quảng Văn</t>
  </si>
  <si>
    <t>Kết quả đánh giá cấp độ dịch tại tỉnh Quảng Nam</t>
  </si>
  <si>
    <t>(Cập nhật ngày 02/11/2021)</t>
  </si>
  <si>
    <t>Cấp độ
 dịch</t>
  </si>
  <si>
    <t>1. TP Tam Kỳ</t>
  </si>
  <si>
    <t>Phường Tân Thạnh</t>
  </si>
  <si>
    <t>Phường An Mỹ</t>
  </si>
  <si>
    <t>Phường Hòa Hương</t>
  </si>
  <si>
    <t>Phường An Xuân</t>
  </si>
  <si>
    <t>Phường An Sơn</t>
  </si>
  <si>
    <t>Phường Trường Xuân</t>
  </si>
  <si>
    <t>Xã Tam Thăng</t>
  </si>
  <si>
    <t>Xã Tam Phú</t>
  </si>
  <si>
    <t>Xã Tam Ngọc</t>
  </si>
  <si>
    <t>2. Huyện Phú Ninh</t>
  </si>
  <si>
    <t>Thị trấn Phú Thịnh</t>
  </si>
  <si>
    <t>Xã Tam Thành</t>
  </si>
  <si>
    <t>Xã Tam An</t>
  </si>
  <si>
    <t>Xã Tam Đàn</t>
  </si>
  <si>
    <t>Xã Tam Lộc</t>
  </si>
  <si>
    <t>Xã Tam Phước</t>
  </si>
  <si>
    <t>Xã Tam Vinh</t>
  </si>
  <si>
    <t>Xã Tam Đại</t>
  </si>
  <si>
    <t>Xã Tam Dân</t>
  </si>
  <si>
    <t>Xã Tam Lãnh</t>
  </si>
  <si>
    <t>3. Huyện Điện Bàn</t>
  </si>
  <si>
    <t>Phường Vĩnh Điện</t>
  </si>
  <si>
    <t>Xã Điện Tiến</t>
  </si>
  <si>
    <t>Xã Điện Hòa</t>
  </si>
  <si>
    <t>Xã Điện Thắng Bắc</t>
  </si>
  <si>
    <t>Xã Điện Thắng Trung</t>
  </si>
  <si>
    <t>Xã Điện Thắng Nam</t>
  </si>
  <si>
    <t>Phường Điện Ngọc</t>
  </si>
  <si>
    <t>Xã Điện Hồng</t>
  </si>
  <si>
    <t>Xã Điện Thọ</t>
  </si>
  <si>
    <t>Xã Điện Phước</t>
  </si>
  <si>
    <t>Phường Điện An</t>
  </si>
  <si>
    <t>Phường Điện Nam Bắc</t>
  </si>
  <si>
    <t>Phường Điện Nam Trung</t>
  </si>
  <si>
    <t>Phường Điện Nam Đông</t>
  </si>
  <si>
    <t>Phường Điện Dương</t>
  </si>
  <si>
    <t>Xã Điện Quang</t>
  </si>
  <si>
    <t>Xã Điện Trung</t>
  </si>
  <si>
    <t>Xã Điện Phong</t>
  </si>
  <si>
    <t>Xã Điện Minh</t>
  </si>
  <si>
    <t>Xã Điện Phương</t>
  </si>
  <si>
    <t>4. TP Hội An</t>
  </si>
  <si>
    <t>Phường Minh An</t>
  </si>
  <si>
    <t>Phường Cẩm Phô</t>
  </si>
  <si>
    <t>Phường Thanh Hà</t>
  </si>
  <si>
    <t>Phường Sơn Phong</t>
  </si>
  <si>
    <t>Phường Cẩm Châu</t>
  </si>
  <si>
    <t>Phường Cửa Đại</t>
  </si>
  <si>
    <t>Phường Cẩm An</t>
  </si>
  <si>
    <t>Xã Cẩm Hà</t>
  </si>
  <si>
    <t>Xã Cẩm Kim</t>
  </si>
  <si>
    <t>Phường Cẩm Nam</t>
  </si>
  <si>
    <t>Xã Cẩm Thanh</t>
  </si>
  <si>
    <t>5. Huyện Duy Xuyên</t>
  </si>
  <si>
    <t>Thị trấn Nam Phước</t>
  </si>
  <si>
    <t>Xã Duy Thu</t>
  </si>
  <si>
    <t>Xã Duy Phú</t>
  </si>
  <si>
    <t>Xã Duy Tân</t>
  </si>
  <si>
    <t>Xã Duy Hòa</t>
  </si>
  <si>
    <t>Xã Duy Châu</t>
  </si>
  <si>
    <t>Xã Duy Trinh</t>
  </si>
  <si>
    <t>Xã Duy Sơn</t>
  </si>
  <si>
    <t>Xã Duy Trung</t>
  </si>
  <si>
    <t>Xã Duy Phước</t>
  </si>
  <si>
    <t>Xã Duy Thành</t>
  </si>
  <si>
    <t>Xã Duy Vinh</t>
  </si>
  <si>
    <t>Xã Duy Nghĩa</t>
  </si>
  <si>
    <t>6. Huyện Thăng Bình</t>
  </si>
  <si>
    <t>Thị trấn Hà Lam</t>
  </si>
  <si>
    <t>Xã Bình Nguyên</t>
  </si>
  <si>
    <t>Xã Bình Phục</t>
  </si>
  <si>
    <t>Xã Bình Triều</t>
  </si>
  <si>
    <t>Xã Bình Đào</t>
  </si>
  <si>
    <t>Xã Bình Lãnh</t>
  </si>
  <si>
    <t>Xã Bình Định Bắc</t>
  </si>
  <si>
    <t>Xã Bình Định Nam</t>
  </si>
  <si>
    <t>Xã Bình Quý</t>
  </si>
  <si>
    <t>Xã Bình Tú</t>
  </si>
  <si>
    <t>Xã Bình Sa</t>
  </si>
  <si>
    <t>Xã Bình Hải</t>
  </si>
  <si>
    <t>Xã Bình Quế</t>
  </si>
  <si>
    <t>Xã Bình Nam</t>
  </si>
  <si>
    <t>7. Huyện Đại Lộc</t>
  </si>
  <si>
    <t>Thị trấn ái Nghĩa</t>
  </si>
  <si>
    <t>Xã Đại Lãnh</t>
  </si>
  <si>
    <t>Xã Đại Hưng</t>
  </si>
  <si>
    <t>Xã Đại Hồng</t>
  </si>
  <si>
    <t>Xã Đại Quang</t>
  </si>
  <si>
    <t>Xã Đại Nghĩa</t>
  </si>
  <si>
    <t>Xã Đại Hiệp</t>
  </si>
  <si>
    <t>Xã Đại Thạnh</t>
  </si>
  <si>
    <t>Xã Đại Chánh</t>
  </si>
  <si>
    <t>Xã Đại Tân</t>
  </si>
  <si>
    <t>Xã Đại Phong</t>
  </si>
  <si>
    <t>Xã Đại Minh</t>
  </si>
  <si>
    <t>Xã Đại Cường</t>
  </si>
  <si>
    <t>Xã Đại Hòa</t>
  </si>
  <si>
    <t>8. Huyện Quế Sơn</t>
  </si>
  <si>
    <t>Thị trấn Đông Phú</t>
  </si>
  <si>
    <t>Xã Quế Xuân 1</t>
  </si>
  <si>
    <t>Xã Quế Xuân 2</t>
  </si>
  <si>
    <t>Xã Quế Phú</t>
  </si>
  <si>
    <t>Thị trấn Hương An</t>
  </si>
  <si>
    <t>Quế An</t>
  </si>
  <si>
    <t>Quế Châu</t>
  </si>
  <si>
    <t>Quế Hiệp</t>
  </si>
  <si>
    <t>Quế Long</t>
  </si>
  <si>
    <t>Quế Minh</t>
  </si>
  <si>
    <t>Quế Mỹ</t>
  </si>
  <si>
    <t>Quế Phong</t>
  </si>
  <si>
    <t>Quế Thuận</t>
  </si>
  <si>
    <t>9. Huyện Núi Thành</t>
  </si>
  <si>
    <t>Thị trấn Núi Thành</t>
  </si>
  <si>
    <t>Xã Tam Xuân I</t>
  </si>
  <si>
    <t>Xã Tam Xuân II</t>
  </si>
  <si>
    <t>Xã Tam Thạnh</t>
  </si>
  <si>
    <t>Xã Tam Anh Bắc</t>
  </si>
  <si>
    <t>Xã Tam Anh Nam</t>
  </si>
  <si>
    <t>Xã Tam Hòa</t>
  </si>
  <si>
    <t>Xã Tam Hải</t>
  </si>
  <si>
    <t>Xã Tam Nghĩa</t>
  </si>
  <si>
    <t>Xã Tam Mỹ Tây</t>
  </si>
  <si>
    <t>Xã Tam Mỹ Đông</t>
  </si>
  <si>
    <t>Xã Tam Trà</t>
  </si>
  <si>
    <t>10. Huyện Hiệp Đức</t>
  </si>
  <si>
    <t>Xã Hiệp Hòa</t>
  </si>
  <si>
    <t>Xã Hiệp Thuận</t>
  </si>
  <si>
    <t>Xã Quế Thọ</t>
  </si>
  <si>
    <t>Xã Bình Lâm</t>
  </si>
  <si>
    <t>Xã Sông Trà</t>
  </si>
  <si>
    <t>Xã Phước Trà</t>
  </si>
  <si>
    <t>Xã Phước Gia</t>
  </si>
  <si>
    <t>Quế Lưu</t>
  </si>
  <si>
    <t>Thăng Phước</t>
  </si>
  <si>
    <t>11. Huyện Tiên Phước</t>
  </si>
  <si>
    <t>Thị trấn Tiên Kỳ</t>
  </si>
  <si>
    <t>Xã Tiên Hà</t>
  </si>
  <si>
    <t>Xã Tiên Cẩm</t>
  </si>
  <si>
    <t>Xã Tiên Châu</t>
  </si>
  <si>
    <t>Xã Tiên Lãnh</t>
  </si>
  <si>
    <t>Xã Tiên Ngọc</t>
  </si>
  <si>
    <t>Xã Tiên Cảnh</t>
  </si>
  <si>
    <t>Xã Tiên Mỹ</t>
  </si>
  <si>
    <t>Xã Tiên Phong</t>
  </si>
  <si>
    <t>Xã Tiên Thọ</t>
  </si>
  <si>
    <t>Xã Tiên An</t>
  </si>
  <si>
    <t>Xã Tiên Lộc</t>
  </si>
  <si>
    <t>Xã Tiên Lập</t>
  </si>
  <si>
    <t>12. Huyện Đông Giang</t>
  </si>
  <si>
    <t>Thị trấn P Rao</t>
  </si>
  <si>
    <t>Xã Tà Lu</t>
  </si>
  <si>
    <t>Xã Sông Kôn</t>
  </si>
  <si>
    <t>Xã Jơ Ngây</t>
  </si>
  <si>
    <t>Xã A Ting</t>
  </si>
  <si>
    <t>Xã Tư</t>
  </si>
  <si>
    <t>Xã Ba</t>
  </si>
  <si>
    <t>Xã A Rooi</t>
  </si>
  <si>
    <t>Xã Za Hung</t>
  </si>
  <si>
    <t>Xã Mà Cooi</t>
  </si>
  <si>
    <t>Xã Ka Dăng</t>
  </si>
  <si>
    <t>13. Huyện Tây Giang</t>
  </si>
  <si>
    <t>Xã Ch'ơm</t>
  </si>
  <si>
    <t>Xã Ga Ri</t>
  </si>
  <si>
    <t>Xã A Xan</t>
  </si>
  <si>
    <t>Xã Tr'Hy</t>
  </si>
  <si>
    <t>Xã Lăng</t>
  </si>
  <si>
    <t>Xã A Nông</t>
  </si>
  <si>
    <t>Xã A Tiêng</t>
  </si>
  <si>
    <t>Xã Bha Lê</t>
  </si>
  <si>
    <t>Xã A Vương</t>
  </si>
  <si>
    <t>Xã Dang</t>
  </si>
  <si>
    <t>14. Huyện Nam Giang</t>
  </si>
  <si>
    <t>Xã La Êê</t>
  </si>
  <si>
    <t>Xã Chơ Chun</t>
  </si>
  <si>
    <t>Xã Zuôich</t>
  </si>
  <si>
    <t>Xã Tà Pơơ</t>
  </si>
  <si>
    <t>Xã La Dêê</t>
  </si>
  <si>
    <t>Xã Đắc Tôi</t>
  </si>
  <si>
    <t>Xã Chà vàl</t>
  </si>
  <si>
    <t>Xã Tà Bhinh</t>
  </si>
  <si>
    <t>Xã Cà Dy</t>
  </si>
  <si>
    <t>Xã Đắc Pre</t>
  </si>
  <si>
    <t>Xã Đắc Pring</t>
  </si>
  <si>
    <t>15. Huyện Bắc Trà My</t>
  </si>
  <si>
    <t>Thị trấn Trà My</t>
  </si>
  <si>
    <t>Xã Trà Sơn</t>
  </si>
  <si>
    <t>Xã Trà Kót</t>
  </si>
  <si>
    <t>Xã Trà Nú</t>
  </si>
  <si>
    <t>Xã Trà Đông</t>
  </si>
  <si>
    <t>Xã Trà Dương</t>
  </si>
  <si>
    <t>Xã Trà Giang</t>
  </si>
  <si>
    <t>Xã Trà Bui</t>
  </si>
  <si>
    <t>Xã Trà Đốc</t>
  </si>
  <si>
    <t>Xã Trà Tân</t>
  </si>
  <si>
    <t>Xã Trà Giác</t>
  </si>
  <si>
    <t>Xã Trà Giáp</t>
  </si>
  <si>
    <t>Xã Trà Ka</t>
  </si>
  <si>
    <t>16. Huyện Nam Trà My</t>
  </si>
  <si>
    <t>Xã Trà Dơn</t>
  </si>
  <si>
    <t>Xã Trà Tập</t>
  </si>
  <si>
    <t>Xã Trà Mai</t>
  </si>
  <si>
    <t>Xã Trà Cang</t>
  </si>
  <si>
    <t>Xã Trà Linh</t>
  </si>
  <si>
    <t>Xã Trà Nam</t>
  </si>
  <si>
    <t>Xã Trà Don</t>
  </si>
  <si>
    <t>Xã Trà Vân</t>
  </si>
  <si>
    <t>Xã Trà Vinh</t>
  </si>
  <si>
    <t>Trà Leng</t>
  </si>
  <si>
    <t>17. Huyện Phước Sơn</t>
  </si>
  <si>
    <t>Thị trấn Khâm Đức</t>
  </si>
  <si>
    <t>Xã Phước Xuân</t>
  </si>
  <si>
    <t>Xã Phước Hiệp</t>
  </si>
  <si>
    <t>Xã Phước Đức</t>
  </si>
  <si>
    <t>Xã Phước Năng</t>
  </si>
  <si>
    <t>Xã Phước Mỹ</t>
  </si>
  <si>
    <t>Xã Phước Chánh</t>
  </si>
  <si>
    <t>Xã Phước Công</t>
  </si>
  <si>
    <t>Xã Phước Kim</t>
  </si>
  <si>
    <t>Xã Phước Thành</t>
  </si>
  <si>
    <t>18. Huyện Nông Sơn</t>
  </si>
  <si>
    <t>Xã Quế Trung</t>
  </si>
  <si>
    <t>Xã Ninh Phước</t>
  </si>
  <si>
    <t>Xã Phước Ninh</t>
  </si>
  <si>
    <t>Xã Quế Lộc</t>
  </si>
  <si>
    <t>Xã Sơn Viên</t>
  </si>
  <si>
    <t>Xã Quế Lâm</t>
  </si>
  <si>
    <t>Kết quả đánh giá cấp độ dịch tại Quảng Ngãi</t>
  </si>
  <si>
    <t>(cập nhật ngày 26/10/2021)</t>
  </si>
  <si>
    <t>1. Thành phố Quảng Ngãi</t>
  </si>
  <si>
    <t>Nghĩa Chánh</t>
  </si>
  <si>
    <t>Nguyễn Nghiêm</t>
  </si>
  <si>
    <t>Nghĩa Lộ</t>
  </si>
  <si>
    <t>Chánh Lộ</t>
  </si>
  <si>
    <t>Nghĩa Dũng</t>
  </si>
  <si>
    <t>Nghĩa Dõng</t>
  </si>
  <si>
    <t>Trương Quang Trọng</t>
  </si>
  <si>
    <t>Tịnh Hòa</t>
  </si>
  <si>
    <t>Tịnh Kỳ</t>
  </si>
  <si>
    <t>Tịnh Thiện</t>
  </si>
  <si>
    <t>Tịnh Ấn Đông</t>
  </si>
  <si>
    <t>Tịnh Châu</t>
  </si>
  <si>
    <t>Tịnh Khê</t>
  </si>
  <si>
    <t>Tịnh Long</t>
  </si>
  <si>
    <t>Tịnh Ấn Tây</t>
  </si>
  <si>
    <t>Tịnh An</t>
  </si>
  <si>
    <t>Nghĩa Phú</t>
  </si>
  <si>
    <t>Nghĩa Hà</t>
  </si>
  <si>
    <t>2. Huyện Sơn Tây</t>
  </si>
  <si>
    <t>Sơn Bua</t>
  </si>
  <si>
    <t>Sơn Mùa</t>
  </si>
  <si>
    <t>Sơn Liên</t>
  </si>
  <si>
    <t>Sơn Màu</t>
  </si>
  <si>
    <t>Sơn Dung</t>
  </si>
  <si>
    <t>Sơn Tinh</t>
  </si>
  <si>
    <t>Sơn Lập</t>
  </si>
  <si>
    <t>3. Huyện Tư Nghĩa</t>
  </si>
  <si>
    <t>Nghĩa Lâm</t>
  </si>
  <si>
    <t>Nghĩa Sơn</t>
  </si>
  <si>
    <t>Nghĩa Thắng</t>
  </si>
  <si>
    <t>Nghĩa Kỳ</t>
  </si>
  <si>
    <t>Nghĩa Điền</t>
  </si>
  <si>
    <t>Nghĩa Trung</t>
  </si>
  <si>
    <t>Thị Trấn La Hà</t>
  </si>
  <si>
    <t>Nghĩa Thương</t>
  </si>
  <si>
    <t>Nghĩa Phương</t>
  </si>
  <si>
    <t>TT Sông Vệ</t>
  </si>
  <si>
    <t>Nghĩa Mỹ</t>
  </si>
  <si>
    <t>Nghĩa Hòa</t>
  </si>
  <si>
    <t>4. Huyện Minh Long</t>
  </si>
  <si>
    <t>Long Hiệp</t>
  </si>
  <si>
    <t>Long Mai</t>
  </si>
  <si>
    <t>Long Môn</t>
  </si>
  <si>
    <t>5.Huyện Bình Sơn</t>
  </si>
  <si>
    <t>Thị trấn Châu Ổ</t>
  </si>
  <si>
    <t>xã Bình Thuận</t>
  </si>
  <si>
    <t>Xã Bình Đông</t>
  </si>
  <si>
    <t>Xã Bình Khương</t>
  </si>
  <si>
    <t>Xã Bình Phước</t>
  </si>
  <si>
    <t>Xã Bình Tân Phú</t>
  </si>
  <si>
    <t>Xã Bình Chương</t>
  </si>
  <si>
    <t>Xã Bình Hiệp</t>
  </si>
  <si>
    <t>Xã Bình Châu</t>
  </si>
  <si>
    <t>6. Huyện Ba Tơ</t>
  </si>
  <si>
    <t>Thị trấn Ba Tơ</t>
  </si>
  <si>
    <t>Ba Động</t>
  </si>
  <si>
    <t>Ba Cung</t>
  </si>
  <si>
    <t>Ba Điền</t>
  </si>
  <si>
    <t>Ba Vinh</t>
  </si>
  <si>
    <t>Ba Thành</t>
  </si>
  <si>
    <t>Ba Liên</t>
  </si>
  <si>
    <t>Ba Trang</t>
  </si>
  <si>
    <t>Ba Bích</t>
  </si>
  <si>
    <t>Ba Lế</t>
  </si>
  <si>
    <t>Ba Dinh</t>
  </si>
  <si>
    <t>Ba Tô</t>
  </si>
  <si>
    <t>Ba Nam</t>
  </si>
  <si>
    <t>Ba Vì</t>
  </si>
  <si>
    <t>Ba Xa</t>
  </si>
  <si>
    <t>Ba Tiêu</t>
  </si>
  <si>
    <t>Ba Ngạc</t>
  </si>
  <si>
    <t>Ba Khâm</t>
  </si>
  <si>
    <t>Ba Giang</t>
  </si>
  <si>
    <t>7.Huyện Đức Phổ</t>
  </si>
  <si>
    <t>Phổ Châu</t>
  </si>
  <si>
    <t>Phổ Thạnh</t>
  </si>
  <si>
    <t>Phổ Khánh</t>
  </si>
  <si>
    <t>Phổ Cường</t>
  </si>
  <si>
    <t>Phổ Hòa</t>
  </si>
  <si>
    <t>Phổ Vinh</t>
  </si>
  <si>
    <t>Phổ Ninh</t>
  </si>
  <si>
    <t>Phổ Minh</t>
  </si>
  <si>
    <t>Phổ Nhơn</t>
  </si>
  <si>
    <t>Phổ Phong</t>
  </si>
  <si>
    <t>Phổ Văn</t>
  </si>
  <si>
    <t>Phổ Thuận</t>
  </si>
  <si>
    <t>Phổ Quang</t>
  </si>
  <si>
    <t>Phổ An</t>
  </si>
  <si>
    <t>P.Nguyễn Nghiêm</t>
  </si>
  <si>
    <t>8. Huyện Lý Sơn</t>
  </si>
  <si>
    <t>9. Huyện Sơn Hà</t>
  </si>
  <si>
    <t>TT Di Lăng</t>
  </si>
  <si>
    <t>Sơn Hạ</t>
  </si>
  <si>
    <t>Sơn Nham</t>
  </si>
  <si>
    <t>Sơn Cao</t>
  </si>
  <si>
    <t>Sơn Linh</t>
  </si>
  <si>
    <t>Sơn Hải</t>
  </si>
  <si>
    <t>Sơn Kỳ</t>
  </si>
  <si>
    <t>Sơn Ba</t>
  </si>
  <si>
    <t>Sơn Thượng</t>
  </si>
  <si>
    <t>Sơn Bao</t>
  </si>
  <si>
    <t>10. Huyện Nghĩa Hành</t>
  </si>
  <si>
    <t>Hành Minh</t>
  </si>
  <si>
    <t>TT Chợ Chùa</t>
  </si>
  <si>
    <t>Hành Dũng</t>
  </si>
  <si>
    <t>Hành Nhân</t>
  </si>
  <si>
    <t>Hành Đức</t>
  </si>
  <si>
    <t>Hành Trung</t>
  </si>
  <si>
    <t>Hành Tín Đông</t>
  </si>
  <si>
    <t>Hành Tín Tây</t>
  </si>
  <si>
    <t>Hành Thiện</t>
  </si>
  <si>
    <t>Hành Thịnh</t>
  </si>
  <si>
    <t>Hành Phước</t>
  </si>
  <si>
    <t>Hành Thuận</t>
  </si>
  <si>
    <t>11. Huyện Sơn Tịnh</t>
  </si>
  <si>
    <t>Tịnh Giang</t>
  </si>
  <si>
    <t>Tịnh Đông</t>
  </si>
  <si>
    <t>Tịnh Minh</t>
  </si>
  <si>
    <t>Tịnh Bắc</t>
  </si>
  <si>
    <t>Tịnh Sơn</t>
  </si>
  <si>
    <t>Tịnh Hà</t>
  </si>
  <si>
    <t>Tịnh Hiệp</t>
  </si>
  <si>
    <t>Tịnh Trà</t>
  </si>
  <si>
    <t>Tịnh Bình</t>
  </si>
  <si>
    <t>Tịnh Thọ</t>
  </si>
  <si>
    <t>Tịnh Phong</t>
  </si>
  <si>
    <t>12. Huyện Trà Bồng</t>
  </si>
  <si>
    <t>Trà Xuân</t>
  </si>
  <si>
    <t>Trà Phú</t>
  </si>
  <si>
    <t>Trà Bình</t>
  </si>
  <si>
    <t>Trà Bùi</t>
  </si>
  <si>
    <t>Trà Giang</t>
  </si>
  <si>
    <t>Trà Thủy</t>
  </si>
  <si>
    <t>Trà Hiệp</t>
  </si>
  <si>
    <t>Trà Sơn</t>
  </si>
  <si>
    <t>Trà Lâm</t>
  </si>
  <si>
    <t>Trà Tây</t>
  </si>
  <si>
    <t>Trà Xinh</t>
  </si>
  <si>
    <t>Trà Phong</t>
  </si>
  <si>
    <t>Trà Thanh</t>
  </si>
  <si>
    <t>13. Huyện Mộ Đức</t>
  </si>
  <si>
    <t>Đức Lân</t>
  </si>
  <si>
    <t>Đức Phong</t>
  </si>
  <si>
    <t>Đức Hòa</t>
  </si>
  <si>
    <t>Đức Thạnh</t>
  </si>
  <si>
    <t>Đức Minh</t>
  </si>
  <si>
    <t>Đức Chánh</t>
  </si>
  <si>
    <t>Đức Hiệp</t>
  </si>
  <si>
    <t>Đức Nhuận</t>
  </si>
  <si>
    <t>Đức Lợi</t>
  </si>
  <si>
    <t>Kết quả đánh giá cấp độ dịch tại Quảng Ninh
Thông tin cập nhật từ CDC tỉnh</t>
  </si>
  <si>
    <t>1. Đông Triều</t>
  </si>
  <si>
    <t>Hồng Thái Đông</t>
  </si>
  <si>
    <t>Hồng Thái Tây</t>
  </si>
  <si>
    <t>Hoàng Quế</t>
  </si>
  <si>
    <t>Yên Đức</t>
  </si>
  <si>
    <t>Yên Thọ</t>
  </si>
  <si>
    <t>Mạo Khê</t>
  </si>
  <si>
    <t>Kim Sơn</t>
  </si>
  <si>
    <t>Đông Triều</t>
  </si>
  <si>
    <t>Việt Dân</t>
  </si>
  <si>
    <t>Thủy An</t>
  </si>
  <si>
    <t>Nguyễn Huệ</t>
  </si>
  <si>
    <t>Tràng An</t>
  </si>
  <si>
    <t>Bình Khê</t>
  </si>
  <si>
    <t>Tràng Lương</t>
  </si>
  <si>
    <t>2. Uông Bí</t>
  </si>
  <si>
    <t>Phương Nam</t>
  </si>
  <si>
    <t>Phương Đông</t>
  </si>
  <si>
    <t>Nam Khê</t>
  </si>
  <si>
    <t>Vàng Danh</t>
  </si>
  <si>
    <t>Trưng Vương</t>
  </si>
  <si>
    <t>Yên Thanh</t>
  </si>
  <si>
    <t>Thượng Yên Công</t>
  </si>
  <si>
    <t>3. Quảng Yên</t>
  </si>
  <si>
    <t>Quảng Yên</t>
  </si>
  <si>
    <t>Minh Thành</t>
  </si>
  <si>
    <t>Đông Mai</t>
  </si>
  <si>
    <t>Sông Khoai</t>
  </si>
  <si>
    <t>Hà An</t>
  </si>
  <si>
    <t>Hoàng Tân</t>
  </si>
  <si>
    <t>Yên Giang</t>
  </si>
  <si>
    <t>Nam Hòa</t>
  </si>
  <si>
    <t>Yên Hải</t>
  </si>
  <si>
    <t>Cẩm La</t>
  </si>
  <si>
    <t>Phong Cốc</t>
  </si>
  <si>
    <t>Phong Hải</t>
  </si>
  <si>
    <t>Liên Hòa</t>
  </si>
  <si>
    <t>Liên vị</t>
  </si>
  <si>
    <t>4. Hạ Long</t>
  </si>
  <si>
    <t>Quảng La</t>
  </si>
  <si>
    <t>Đồng Lâm</t>
  </si>
  <si>
    <t>Hà Phong</t>
  </si>
  <si>
    <t>Vũ Oai</t>
  </si>
  <si>
    <t>Bằng Cả</t>
  </si>
  <si>
    <t>Hồng Hải</t>
  </si>
  <si>
    <t>Dân chủ</t>
  </si>
  <si>
    <t>Hà Trung</t>
  </si>
  <si>
    <t>Tuần Châu</t>
  </si>
  <si>
    <t>Hồng Hà</t>
  </si>
  <si>
    <t>Hà Lầm</t>
  </si>
  <si>
    <t>Hồng Gai</t>
  </si>
  <si>
    <t>Yết kiêu</t>
  </si>
  <si>
    <t>Hà Khánh</t>
  </si>
  <si>
    <t>Bãi Cháy</t>
  </si>
  <si>
    <t>Hoành Bồ</t>
  </si>
  <si>
    <t>Hà Khẩu</t>
  </si>
  <si>
    <t>Cao Xanh</t>
  </si>
  <si>
    <t>Đại Yên</t>
  </si>
  <si>
    <t>Hà Tu</t>
  </si>
  <si>
    <t>Giếng Đáy</t>
  </si>
  <si>
    <t>Sơn Dương</t>
  </si>
  <si>
    <t>4. Cẩm Phả</t>
  </si>
  <si>
    <t>Quang Hanh</t>
  </si>
  <si>
    <t>Cẩm Thủy</t>
  </si>
  <si>
    <t>Cẩm Trung</t>
  </si>
  <si>
    <t>Cẩm Tây</t>
  </si>
  <si>
    <t>Cẩm Phú</t>
  </si>
  <si>
    <t>Cửa Ông</t>
  </si>
  <si>
    <t>Mông Dương</t>
  </si>
  <si>
    <t>Cẩm Hải</t>
  </si>
  <si>
    <t>Dương Huy</t>
  </si>
  <si>
    <t>5. Ba Chẽ</t>
  </si>
  <si>
    <t>Đồn Đạc</t>
  </si>
  <si>
    <t>Thanh Lâm</t>
  </si>
  <si>
    <t>Đạp Thanh</t>
  </si>
  <si>
    <t>Lương Mông</t>
  </si>
  <si>
    <t>Minh Cầm</t>
  </si>
  <si>
    <t>6. Vân Đồn</t>
  </si>
  <si>
    <t>Thị trấn Cái Rồng</t>
  </si>
  <si>
    <t>Đông Xá</t>
  </si>
  <si>
    <t>Hạ Long</t>
  </si>
  <si>
    <t>Vạn Yên</t>
  </si>
  <si>
    <t>Đài Xuyên</t>
  </si>
  <si>
    <t>Bản Sen</t>
  </si>
  <si>
    <t>Ngọc Vừng</t>
  </si>
  <si>
    <t>Quan Lạn</t>
  </si>
  <si>
    <t>7. Bình Liêu</t>
  </si>
  <si>
    <t>Xã Hoành Mô</t>
  </si>
  <si>
    <t>Xã Lục Hồn</t>
  </si>
  <si>
    <t>Xã Vô Ngại</t>
  </si>
  <si>
    <t>Xã Húc Động</t>
  </si>
  <si>
    <t>8. Tiên Yên</t>
  </si>
  <si>
    <t>Tiên Lãng</t>
  </si>
  <si>
    <t>Yên Than</t>
  </si>
  <si>
    <t>Hải Lạng</t>
  </si>
  <si>
    <t>Đông Ngũ</t>
  </si>
  <si>
    <t>Phong Dụ</t>
  </si>
  <si>
    <t>Điền Xá</t>
  </si>
  <si>
    <t>Đồng Rui</t>
  </si>
  <si>
    <t>Hà Lâu</t>
  </si>
  <si>
    <t>Đại Dực</t>
  </si>
  <si>
    <t>9. Đầm Hà</t>
  </si>
  <si>
    <t>Quảng lâm</t>
  </si>
  <si>
    <t>Quảng an</t>
  </si>
  <si>
    <t>Đại Bình</t>
  </si>
  <si>
    <t>Tân lập</t>
  </si>
  <si>
    <t>Dực yên</t>
  </si>
  <si>
    <t>Đầm Hà</t>
  </si>
  <si>
    <t>10. Móng Cái</t>
  </si>
  <si>
    <t>Phường Kalong</t>
  </si>
  <si>
    <t>Phường Ninh Dương</t>
  </si>
  <si>
    <t>Phường Hòa Lạc</t>
  </si>
  <si>
    <t>Phường Hải Yên</t>
  </si>
  <si>
    <t>Phường Hải Hòa</t>
  </si>
  <si>
    <t>Phường Trà Cổ</t>
  </si>
  <si>
    <t>Phường Bình Ngọc</t>
  </si>
  <si>
    <t>Xã Hải Tiến</t>
  </si>
  <si>
    <t>Xã Quảng Nghĩa</t>
  </si>
  <si>
    <t>Xã Vạn Ninh</t>
  </si>
  <si>
    <t>Xã Vĩnh Thực</t>
  </si>
  <si>
    <t>11. Cô Tô</t>
  </si>
  <si>
    <t>Thanh Lân</t>
  </si>
  <si>
    <t>12. Hải Hà</t>
  </si>
  <si>
    <t>Thị trấn Q. Hà</t>
  </si>
  <si>
    <t>Quảng Chính</t>
  </si>
  <si>
    <t>Đường Hoa</t>
  </si>
  <si>
    <t>Cái Chiên</t>
  </si>
  <si>
    <t>Quảng Thịnh</t>
  </si>
  <si>
    <t>Quảng Đức</t>
  </si>
  <si>
    <t>Kết quả đánh giá cấp độ dịch tại Quảng Trị</t>
  </si>
  <si>
    <t>TP Đông Hà</t>
  </si>
  <si>
    <t>Phường Đông Thanh</t>
  </si>
  <si>
    <t>Phường Đông Giang</t>
  </si>
  <si>
    <t>Phường Đông Lương</t>
  </si>
  <si>
    <t>Phường Đông Lễ</t>
  </si>
  <si>
    <t>TX Quảng Trị</t>
  </si>
  <si>
    <t>An Đôn</t>
  </si>
  <si>
    <t>Hải Lệ</t>
  </si>
  <si>
    <t>VĨNH LINH</t>
  </si>
  <si>
    <t>Vĩnh Ô</t>
  </si>
  <si>
    <t>Vĩnh Hà</t>
  </si>
  <si>
    <t>Vĩnh Khê</t>
  </si>
  <si>
    <t>TT Bến Quan</t>
  </si>
  <si>
    <t>Vĩnh Lâm</t>
  </si>
  <si>
    <t>Vĩnh Thủy</t>
  </si>
  <si>
    <t>Vĩnh Chấp</t>
  </si>
  <si>
    <t>Trung Nam</t>
  </si>
  <si>
    <t>Vĩnh Tú</t>
  </si>
  <si>
    <t>Vĩnh Thái</t>
  </si>
  <si>
    <t>Hiền Thành</t>
  </si>
  <si>
    <t>Vĩnh Giang</t>
  </si>
  <si>
    <t>TT Cữa Tùng</t>
  </si>
  <si>
    <t>TT Hồ Xá</t>
  </si>
  <si>
    <t>Gio Linh</t>
  </si>
  <si>
    <t>Linh Trường</t>
  </si>
  <si>
    <t>TT Gio Linh</t>
  </si>
  <si>
    <t>Gio Việt</t>
  </si>
  <si>
    <t>Gio Sơn</t>
  </si>
  <si>
    <t>Gio Quang</t>
  </si>
  <si>
    <t>Trung Hải</t>
  </si>
  <si>
    <t>Hải Thái</t>
  </si>
  <si>
    <t>Gio Mỹ</t>
  </si>
  <si>
    <t>Gio An</t>
  </si>
  <si>
    <t>Linh Hải</t>
  </si>
  <si>
    <t>Gio Hải</t>
  </si>
  <si>
    <t>Phong Bình</t>
  </si>
  <si>
    <t>Gio Mai</t>
  </si>
  <si>
    <t>Gio Châu</t>
  </si>
  <si>
    <t>Trung Giang</t>
  </si>
  <si>
    <t>TT Cửa Việt</t>
  </si>
  <si>
    <t>Cam Lộ</t>
  </si>
  <si>
    <t>Cam Hiếu</t>
  </si>
  <si>
    <t>TT Cam Lộ</t>
  </si>
  <si>
    <t>Cam Thành</t>
  </si>
  <si>
    <t>Cam Tuyền</t>
  </si>
  <si>
    <t>Cam Chính</t>
  </si>
  <si>
    <t>Triệu Phong</t>
  </si>
  <si>
    <t>Triệu Long</t>
  </si>
  <si>
    <t>Triệu Thượng</t>
  </si>
  <si>
    <t>Triệu Thành</t>
  </si>
  <si>
    <t>Triệu Đại</t>
  </si>
  <si>
    <t>TT Ái Tử</t>
  </si>
  <si>
    <t>Triệu Giang</t>
  </si>
  <si>
    <t>Triệu Độ</t>
  </si>
  <si>
    <t>Triệu Vân</t>
  </si>
  <si>
    <t>Triệu An</t>
  </si>
  <si>
    <t>Triệu Hòa</t>
  </si>
  <si>
    <t>Triệu Phước</t>
  </si>
  <si>
    <t>Triệu Ái</t>
  </si>
  <si>
    <t>Triệu Tài</t>
  </si>
  <si>
    <t>Triệu Trạch</t>
  </si>
  <si>
    <t>Triệu Thuận</t>
  </si>
  <si>
    <t>Triệu Trung</t>
  </si>
  <si>
    <t>Triệu Sơn</t>
  </si>
  <si>
    <t>Triệu Lăng</t>
  </si>
  <si>
    <t>Hải Lăng</t>
  </si>
  <si>
    <t>Thị trấn Diên Sanh</t>
  </si>
  <si>
    <t>Hải An</t>
  </si>
  <si>
    <t>Hải Ba</t>
  </si>
  <si>
    <t>Hải Chánh</t>
  </si>
  <si>
    <t>Hải Định</t>
  </si>
  <si>
    <t>Hải Hưng</t>
  </si>
  <si>
    <t>Hải Khê</t>
  </si>
  <si>
    <t>Hải Lâm</t>
  </si>
  <si>
    <t>Hải Phong</t>
  </si>
  <si>
    <t>Hải Quế</t>
  </si>
  <si>
    <t>Hải Quy</t>
  </si>
  <si>
    <t>Hải Sơn</t>
  </si>
  <si>
    <t>Hải Thượng</t>
  </si>
  <si>
    <t>Hải Trường</t>
  </si>
  <si>
    <t>Hướng Hoá</t>
  </si>
  <si>
    <t>Lao Bảo</t>
  </si>
  <si>
    <t>Khe Sanh</t>
  </si>
  <si>
    <t>Tân Hợp</t>
  </si>
  <si>
    <t>Hướng Lập</t>
  </si>
  <si>
    <t>Hướng Việt</t>
  </si>
  <si>
    <t>Hướng Sơn</t>
  </si>
  <si>
    <t>Hướng Phùng</t>
  </si>
  <si>
    <t>Hướng Linh</t>
  </si>
  <si>
    <t>Hướng Tân</t>
  </si>
  <si>
    <t>Húc</t>
  </si>
  <si>
    <t>Hướng Lộc</t>
  </si>
  <si>
    <t>Pa Tầng</t>
  </si>
  <si>
    <t>A Dơi</t>
  </si>
  <si>
    <t>Xy</t>
  </si>
  <si>
    <t>Lìa</t>
  </si>
  <si>
    <t>Thanh</t>
  </si>
  <si>
    <t>Thuận</t>
  </si>
  <si>
    <t>Huyện Đakrông</t>
  </si>
  <si>
    <t>A Vao</t>
  </si>
  <si>
    <t>A Ngo</t>
  </si>
  <si>
    <t>A Bung</t>
  </si>
  <si>
    <t>TYT Tà Rụt</t>
  </si>
  <si>
    <t>Ba Nang</t>
  </si>
  <si>
    <t>Húc Nghì</t>
  </si>
  <si>
    <t>Tà Long</t>
  </si>
  <si>
    <t>Đakrông</t>
  </si>
  <si>
    <t>Thị Trấn KrôngKlang</t>
  </si>
  <si>
    <t>Ba Lòng</t>
  </si>
  <si>
    <t>Triệu Nguyên</t>
  </si>
  <si>
    <t>Mò Ó</t>
  </si>
  <si>
    <t>Hướng Hiệp</t>
  </si>
  <si>
    <t>Huyện Đảo Cồn cỏ</t>
  </si>
  <si>
    <t>Kết quả đánh giá cấp độ dịch tại tỉnh Sóc Trăng
(Dựa trên đánh giá của CDC Tỉnh)</t>
  </si>
  <si>
    <t>1. HUYỆN CHÂU THÀNH</t>
  </si>
  <si>
    <t>TT Châu Thành</t>
  </si>
  <si>
    <t>Xã Hồ Đắc Kiện</t>
  </si>
  <si>
    <t>Xã Phú Tâm</t>
  </si>
  <si>
    <t>Xã Thiện Mỹ</t>
  </si>
  <si>
    <t>2. HUYỆN CÙ LAO DUNG</t>
  </si>
  <si>
    <t>Xã An Thạnh 1</t>
  </si>
  <si>
    <t>TT Cù Lao Dung</t>
  </si>
  <si>
    <t>Xã Đại Ân 1</t>
  </si>
  <si>
    <t>Xã An Thạnh 2</t>
  </si>
  <si>
    <t>Xã An Thạnh Nam</t>
  </si>
  <si>
    <t>Xã An Thạnh 3</t>
  </si>
  <si>
    <t>Xã An Thạnh Đông</t>
  </si>
  <si>
    <t>Xã An Thạnh Tây</t>
  </si>
  <si>
    <t>3. HUYỆN KẾ SÁCH</t>
  </si>
  <si>
    <t>TT An Lạc Thôn</t>
  </si>
  <si>
    <t>Xã Trinh Phú</t>
  </si>
  <si>
    <t>Thị trấn Kế Sách</t>
  </si>
  <si>
    <t>Xã Thới An Hội</t>
  </si>
  <si>
    <t>Xã An Lạc Tây</t>
  </si>
  <si>
    <t>Xã An Mỹ</t>
  </si>
  <si>
    <t>Xã Ba Trinh</t>
  </si>
  <si>
    <t>Xã Đại Hải</t>
  </si>
  <si>
    <t>Xã Kế An</t>
  </si>
  <si>
    <t>Xã Kế Thành</t>
  </si>
  <si>
    <t>Xã Nhơn Mỹ</t>
  </si>
  <si>
    <t>Xã Phong Nẫm</t>
  </si>
  <si>
    <t>4. HUYỆN LONG PHÚ</t>
  </si>
  <si>
    <t>Xã Long Đức</t>
  </si>
  <si>
    <t>Xã Long Phú</t>
  </si>
  <si>
    <t>Xã Trường Khánh</t>
  </si>
  <si>
    <t>Xã Hậu Thạnh</t>
  </si>
  <si>
    <t>Xã Châu Khánh</t>
  </si>
  <si>
    <t>Thị trấn Đại Ngãi</t>
  </si>
  <si>
    <t>Thị trấn Long Phú</t>
  </si>
  <si>
    <t>Xã Song Phụng</t>
  </si>
  <si>
    <t>5. HUYỆN MỸ TÚ</t>
  </si>
  <si>
    <t>TT Huỳnh Hữu Nghĩa</t>
  </si>
  <si>
    <t>Xã Hưng  Phú</t>
  </si>
  <si>
    <t>Xã Mỹ Hương</t>
  </si>
  <si>
    <t>Xã Mỹ Tú</t>
  </si>
  <si>
    <t>6. HUYỆN MỸ XUYÊN</t>
  </si>
  <si>
    <t>Xã Thạnh Qưới</t>
  </si>
  <si>
    <t>Xã Đại Tâm</t>
  </si>
  <si>
    <t>Xã Tham Đôn</t>
  </si>
  <si>
    <t>Xã Gia Hòa 2</t>
  </si>
  <si>
    <t>Thị trấn Mỹ Xuyên</t>
  </si>
  <si>
    <t>Xã Hòa Tú 2</t>
  </si>
  <si>
    <t>Xã Ngọc Đông</t>
  </si>
  <si>
    <t>Xã Ngọc Tố</t>
  </si>
  <si>
    <t>Xã Gia Hòa 1</t>
  </si>
  <si>
    <t>Xã Hòa Tú 1</t>
  </si>
  <si>
    <t>7. HUYỆN THẠNH TRỊ</t>
  </si>
  <si>
    <t>Thị trấn Phú Lộc</t>
  </si>
  <si>
    <t>Xã Tuân Tức</t>
  </si>
  <si>
    <t>Thị trấn Hưng Lợi</t>
  </si>
  <si>
    <t>Xã Lâm Tân</t>
  </si>
  <si>
    <t>Xã Thạnh Tân</t>
  </si>
  <si>
    <t>Xã Châu Hưng</t>
  </si>
  <si>
    <t>Xã Lâm Kiết</t>
  </si>
  <si>
    <t>8. HUYỆN TRẦN ĐỀ</t>
  </si>
  <si>
    <t>TT Lịch Hội Thượng</t>
  </si>
  <si>
    <t>Xã Tài Văn</t>
  </si>
  <si>
    <t>Thị trấn Trần Đề</t>
  </si>
  <si>
    <t>Xã Thạnh Thới Thuận</t>
  </si>
  <si>
    <t>Xã Liêu Tú</t>
  </si>
  <si>
    <t>Xã Thạnh Thới An</t>
  </si>
  <si>
    <t>Xã Đại Ân 2</t>
  </si>
  <si>
    <t>Xã Lịch Hội Thượng</t>
  </si>
  <si>
    <t>Xã Trung Bình</t>
  </si>
  <si>
    <t>Xã Viên Bình</t>
  </si>
  <si>
    <t>9. THÀNH PHỐ SÓC TRĂNG</t>
  </si>
  <si>
    <t>10. THỊ XÃ NGÃ NĂM</t>
  </si>
  <si>
    <t>Xã Mỹ Qưới</t>
  </si>
  <si>
    <t>Xã Vĩnh Qưới</t>
  </si>
  <si>
    <t>Xã Mỹ Bình</t>
  </si>
  <si>
    <t>11. THỊ XÃ VĨNH CHÂU</t>
  </si>
  <si>
    <t>Xã Vĩnh Hải</t>
  </si>
  <si>
    <t>Xã Lạc Hòa</t>
  </si>
  <si>
    <t>Phường Khánh Hòa</t>
  </si>
  <si>
    <t>Xã Lai Hòa</t>
  </si>
  <si>
    <t>Xã Vĩnh Tân</t>
  </si>
  <si>
    <t xml:space="preserve"> Kết quả đánh giá cấp độ dịch tại tỉnh Sơn La</t>
  </si>
  <si>
    <t>Thông tin cập nhật từ CDC tỉnh</t>
  </si>
  <si>
    <t>Tễn xã phường</t>
  </si>
  <si>
    <t>Tỉnh Sơn La</t>
  </si>
  <si>
    <t>1. Phú Yên</t>
  </si>
  <si>
    <t>Mường Bang</t>
  </si>
  <si>
    <t>Mường Do</t>
  </si>
  <si>
    <t>Mường Lang</t>
  </si>
  <si>
    <t>Tân Lang</t>
  </si>
  <si>
    <t>Mường Cơi</t>
  </si>
  <si>
    <t>Mường Thải</t>
  </si>
  <si>
    <t>Huy Thượng</t>
  </si>
  <si>
    <t>Huy Tân</t>
  </si>
  <si>
    <t>Quang Huy</t>
  </si>
  <si>
    <t>Huy Bắc</t>
  </si>
  <si>
    <t>Huy Hạ</t>
  </si>
  <si>
    <t>Huy Tường</t>
  </si>
  <si>
    <t>Tường Phù</t>
  </si>
  <si>
    <t>Gia Phù</t>
  </si>
  <si>
    <t>Tường Thượng</t>
  </si>
  <si>
    <t>Tường Hạ</t>
  </si>
  <si>
    <t>Tường Tiến</t>
  </si>
  <si>
    <t>Tường Phong</t>
  </si>
  <si>
    <t>Nam Phong</t>
  </si>
  <si>
    <t>Đá Đỏ</t>
  </si>
  <si>
    <t>Kim Bon</t>
  </si>
  <si>
    <t>Suối Bau</t>
  </si>
  <si>
    <t>Suối Tọ</t>
  </si>
  <si>
    <t>Sập Xa</t>
  </si>
  <si>
    <t>2. Yên Châu</t>
  </si>
  <si>
    <t>Chiềng Đông</t>
  </si>
  <si>
    <t>Chiềng Sàng</t>
  </si>
  <si>
    <t>Chiềng Pằn</t>
  </si>
  <si>
    <t>Viêng Lán</t>
  </si>
  <si>
    <t>Chiềng Khoi</t>
  </si>
  <si>
    <t>Sặp Vạt</t>
  </si>
  <si>
    <t>Chiềng Hặc</t>
  </si>
  <si>
    <t>Tú Nang</t>
  </si>
  <si>
    <t>Lóng Phiêng</t>
  </si>
  <si>
    <t>Chiềng Tương</t>
  </si>
  <si>
    <t>Phiêng Khoài</t>
  </si>
  <si>
    <t>Chiềng On</t>
  </si>
  <si>
    <t>Mường Lựm</t>
  </si>
  <si>
    <t>3. Mộc Châu</t>
  </si>
  <si>
    <t>Thị trấn Mộc Châu</t>
  </si>
  <si>
    <t>Thị trấn NT Mộc Châu</t>
  </si>
  <si>
    <t>Xã Chiềng Hắc</t>
  </si>
  <si>
    <t>Xã Chiềng Sơn</t>
  </si>
  <si>
    <t>Xã Chiềng Khừa</t>
  </si>
  <si>
    <t>Xã Đông Sang</t>
  </si>
  <si>
    <t>Xã Hua Păng</t>
  </si>
  <si>
    <t>Xã Lóng Sập</t>
  </si>
  <si>
    <t>Xã Mường Sang</t>
  </si>
  <si>
    <t>Xã Nà Mường</t>
  </si>
  <si>
    <t>Xã Phiêng Luông</t>
  </si>
  <si>
    <t>Xã Quy Hướng</t>
  </si>
  <si>
    <t>Xã Tà Lại</t>
  </si>
  <si>
    <t>4. Mai Sơn</t>
  </si>
  <si>
    <t>TT Hát Lót</t>
  </si>
  <si>
    <t>Xã Hát Lót</t>
  </si>
  <si>
    <t>Cò Nòi</t>
  </si>
  <si>
    <t>Chiềng Lương</t>
  </si>
  <si>
    <t>Chiềng Mung</t>
  </si>
  <si>
    <t>Mường Bon</t>
  </si>
  <si>
    <t>Mường Băng</t>
  </si>
  <si>
    <t>Chiềng Sung</t>
  </si>
  <si>
    <t>Chiềng Chăn</t>
  </si>
  <si>
    <t>Tà hộc</t>
  </si>
  <si>
    <t>Chiềng Mai</t>
  </si>
  <si>
    <t>Chiềng Ban</t>
  </si>
  <si>
    <t>Mường Chanh</t>
  </si>
  <si>
    <t>Chiềng Chung</t>
  </si>
  <si>
    <t>Chiềng Don</t>
  </si>
  <si>
    <t>Chiềng Kheo</t>
  </si>
  <si>
    <t>Chiềng Ve</t>
  </si>
  <si>
    <t>Nà Ớt</t>
  </si>
  <si>
    <t>Phiêng Pằn</t>
  </si>
  <si>
    <t>Phiêng Cằm</t>
  </si>
  <si>
    <t>Chiềng Nơi</t>
  </si>
  <si>
    <t>Nà Bó</t>
  </si>
  <si>
    <t>5. Mường La</t>
  </si>
  <si>
    <t>Ít Ong</t>
  </si>
  <si>
    <t>Nặm Giôn</t>
  </si>
  <si>
    <t>Chiềng Lao</t>
  </si>
  <si>
    <t>Hua Trai</t>
  </si>
  <si>
    <t>Ngọc Chiến</t>
  </si>
  <si>
    <t>Mường Trai</t>
  </si>
  <si>
    <t>Nặm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</si>
  <si>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</si>
  <si>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</si>
  <si>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</si>
  <si>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</si>
  <si>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</si>
  <si>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</si>
  <si>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</si>
  <si>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</si>
  <si>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</si>
  <si>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6. Sông Mã</t>
  </si>
  <si>
    <t>Nà Nghịu</t>
  </si>
  <si>
    <t>Huổi Một</t>
  </si>
  <si>
    <t>Chiềng Khoong</t>
  </si>
  <si>
    <t>Chiềng Cang</t>
  </si>
  <si>
    <t>Mường Hung</t>
  </si>
  <si>
    <t>Chiềng Khương</t>
  </si>
  <si>
    <t>Mường Sai</t>
  </si>
  <si>
    <t>Mường Cai</t>
  </si>
  <si>
    <t>Chiềng Sơ</t>
  </si>
  <si>
    <t>Nậm Mằn</t>
  </si>
  <si>
    <t>Chiềng Phung</t>
  </si>
  <si>
    <t>Mường Lầm</t>
  </si>
  <si>
    <t>Chiềng En</t>
  </si>
  <si>
    <t>Bó Sinh</t>
  </si>
  <si>
    <t>Pú Bẩu</t>
  </si>
  <si>
    <t>Đứa Mòn</t>
  </si>
  <si>
    <t>7. Quỳnh Nhai</t>
  </si>
  <si>
    <t>Cà Nàng</t>
  </si>
  <si>
    <t>Mường Chiên</t>
  </si>
  <si>
    <t>Pá Ma Pha Khinh</t>
  </si>
  <si>
    <t>Chiềng Ơn</t>
  </si>
  <si>
    <t>Mường Giôn</t>
  </si>
  <si>
    <t>Chiềng Khay</t>
  </si>
  <si>
    <t>Mường Giàng</t>
  </si>
  <si>
    <t>Chiềng Bằng</t>
  </si>
  <si>
    <t>Chiềng Khoang</t>
  </si>
  <si>
    <t>Mường Sại</t>
  </si>
  <si>
    <t>Nặm Ét</t>
  </si>
  <si>
    <t>8. Sốp Cộp</t>
  </si>
  <si>
    <t>Sốp Cộp</t>
  </si>
  <si>
    <t>Nậm Lạnh</t>
  </si>
  <si>
    <t>Mường Và</t>
  </si>
  <si>
    <t>Mường Lạn</t>
  </si>
  <si>
    <t>Dồm Cang</t>
  </si>
  <si>
    <t>Púng Bánh</t>
  </si>
  <si>
    <t>Sam Kha</t>
  </si>
  <si>
    <t>Mường Lèo</t>
  </si>
  <si>
    <t>9. Thành phố</t>
  </si>
  <si>
    <t>P. Chiềng Lề</t>
  </si>
  <si>
    <t>P. Tô Hiệu</t>
  </si>
  <si>
    <t>P. Quyết Tâm</t>
  </si>
  <si>
    <t>P. Chiềng An</t>
  </si>
  <si>
    <t>P. Chiềng Sinh</t>
  </si>
  <si>
    <t>X. Chiềng Xôm</t>
  </si>
  <si>
    <t>X. Chiềng Đen</t>
  </si>
  <si>
    <t>X. Chiềng Cọ</t>
  </si>
  <si>
    <t>P. Chiềng Cơi</t>
  </si>
  <si>
    <t>X. Chiềng Ngần</t>
  </si>
  <si>
    <t>X. Hua La</t>
  </si>
  <si>
    <t>10. Vân Hồ</t>
  </si>
  <si>
    <t>Vân Hồ</t>
  </si>
  <si>
    <t>Lóng Luông</t>
  </si>
  <si>
    <t>Chiềng Yên</t>
  </si>
  <si>
    <t>Chiềng Khoa</t>
  </si>
  <si>
    <t>Mường Men</t>
  </si>
  <si>
    <t>Tô Múa</t>
  </si>
  <si>
    <t>Suối Bàng</t>
  </si>
  <si>
    <t>Song Khủa</t>
  </si>
  <si>
    <t>Mường Tè</t>
  </si>
  <si>
    <t>Chiềng Xuân</t>
  </si>
  <si>
    <t>Xuân Nha</t>
  </si>
  <si>
    <t>11. Thuận Châu</t>
  </si>
  <si>
    <t>Bản Lâm</t>
  </si>
  <si>
    <t>Bó Mười</t>
  </si>
  <si>
    <t>Bon Phặng</t>
  </si>
  <si>
    <t>Co Mạ</t>
  </si>
  <si>
    <t>Co Tòng</t>
  </si>
  <si>
    <t>Chiềng Bôm</t>
  </si>
  <si>
    <t>Chiềng La</t>
  </si>
  <si>
    <t>Chiềng Ly</t>
  </si>
  <si>
    <t>Chiềng Ngàm</t>
  </si>
  <si>
    <t>Chiềng Pấc</t>
  </si>
  <si>
    <t>Chiềng Pha</t>
  </si>
  <si>
    <t>É Tòng</t>
  </si>
  <si>
    <t>Liệp Tè</t>
  </si>
  <si>
    <t>Long Hẹ</t>
  </si>
  <si>
    <t>Muổi Nọi</t>
  </si>
  <si>
    <t>Mường Bám</t>
  </si>
  <si>
    <t>Mường É</t>
  </si>
  <si>
    <t>Mường Khiêng</t>
  </si>
  <si>
    <t>Nậm Lầu</t>
  </si>
  <si>
    <t>Noong Lay</t>
  </si>
  <si>
    <t>Pá Lông</t>
  </si>
  <si>
    <t>Púng Tra</t>
  </si>
  <si>
    <t>Phổng Lái</t>
  </si>
  <si>
    <t>Phổng Lăng</t>
  </si>
  <si>
    <t>Phổng Lập</t>
  </si>
  <si>
    <t>Tông Cọ</t>
  </si>
  <si>
    <t>Tông Lạnh</t>
  </si>
  <si>
    <t>Thôm Mòn</t>
  </si>
  <si>
    <t>12. Bắc Yên</t>
  </si>
  <si>
    <t>Phiêng Ban</t>
  </si>
  <si>
    <t>Song Pe</t>
  </si>
  <si>
    <t>Tạ Khoa</t>
  </si>
  <si>
    <t>Chiềng Sại</t>
  </si>
  <si>
    <t>Chim Vàn</t>
  </si>
  <si>
    <t>Pắc Ngà</t>
  </si>
  <si>
    <t>Hồng Ngài</t>
  </si>
  <si>
    <t>Tà Xùa</t>
  </si>
  <si>
    <t>Làng Chếu</t>
  </si>
  <si>
    <t>Xím Vàng</t>
  </si>
  <si>
    <t>Hang Chú</t>
  </si>
  <si>
    <t>Phiêng Côn</t>
  </si>
  <si>
    <t>Hua Nhàn</t>
  </si>
  <si>
    <t>Háng Đồng</t>
  </si>
  <si>
    <t>Kết quả đánh giá cấp độ dịch tại tỉnh Tây Ninh</t>
  </si>
  <si>
    <t>(Cập nhật ngày 28/10/2021)</t>
  </si>
  <si>
    <t>Phạm vi ấp, khu phố</t>
  </si>
  <si>
    <t>1. BẾN CẦU</t>
  </si>
  <si>
    <t>AN THẠNH</t>
  </si>
  <si>
    <t>LỢI THUẬN</t>
  </si>
  <si>
    <t>Tiên Thuận</t>
  </si>
  <si>
    <t>Long Khánh</t>
  </si>
  <si>
    <t>Long giang</t>
  </si>
  <si>
    <t>Long Chữ</t>
  </si>
  <si>
    <t>2. CHÂU THÀNH</t>
  </si>
  <si>
    <t>Thị trấn Châu Thành</t>
  </si>
  <si>
    <t>An Cơ</t>
  </si>
  <si>
    <t>Đồng Khởi</t>
  </si>
  <si>
    <t>Trí Bình</t>
  </si>
  <si>
    <t>Hảo Đước</t>
  </si>
  <si>
    <t>Thanh Điền</t>
  </si>
  <si>
    <t>Long Vĩnh</t>
  </si>
  <si>
    <t>Biên Giới</t>
  </si>
  <si>
    <t>Hòa Thạnh</t>
  </si>
  <si>
    <t>Thành Long</t>
  </si>
  <si>
    <t>Ninh Điền</t>
  </si>
  <si>
    <t>3. GÒ DẦU</t>
  </si>
  <si>
    <t>Thanh Phước</t>
  </si>
  <si>
    <t>Bàu Đồn</t>
  </si>
  <si>
    <t>Phước Trạch</t>
  </si>
  <si>
    <t>Cẩm Giang</t>
  </si>
  <si>
    <t>4. TÂN BIÊN</t>
  </si>
  <si>
    <t>Trà Vong</t>
  </si>
  <si>
    <t>Mỏ Công</t>
  </si>
  <si>
    <t>Thạnh Tây</t>
  </si>
  <si>
    <t>Thạnh Bắc</t>
  </si>
  <si>
    <t>Thạnh Bình</t>
  </si>
  <si>
    <t>5. TÂN CHÂU</t>
  </si>
  <si>
    <t>TT Tân Châu</t>
  </si>
  <si>
    <t>Suối Ngô</t>
  </si>
  <si>
    <t>Thạnh Đông</t>
  </si>
  <si>
    <t>Suối Dây</t>
  </si>
  <si>
    <t>6. TP Tây Ninh</t>
  </si>
  <si>
    <t>P. Hiệp Ninh</t>
  </si>
  <si>
    <t>P. Ninh Thạnh</t>
  </si>
  <si>
    <t>P. Ninh Sơn</t>
  </si>
  <si>
    <t>7. TRẢNG BÀNG</t>
  </si>
  <si>
    <t>An Tịnh</t>
  </si>
  <si>
    <t>Gia lộc</t>
  </si>
  <si>
    <t>Lộc Hưng</t>
  </si>
  <si>
    <t>P. Trảng Bàng</t>
  </si>
  <si>
    <t>Gia Bình</t>
  </si>
  <si>
    <t>Hưng Thuận</t>
  </si>
  <si>
    <t>Đôn Thuận</t>
  </si>
  <si>
    <t>Phước Chỉ</t>
  </si>
  <si>
    <t>8. Dương Minh Châu</t>
  </si>
  <si>
    <t>Thị trấn Dương Minh Châu</t>
  </si>
  <si>
    <t>SUỐI ĐÁ</t>
  </si>
  <si>
    <t>PHAN</t>
  </si>
  <si>
    <t>BÀU NĂNG</t>
  </si>
  <si>
    <t>CHÀ LÀ</t>
  </si>
  <si>
    <t>CẦU KHỞI</t>
  </si>
  <si>
    <t>TRUÔNG MÍT</t>
  </si>
  <si>
    <t>LỘC NINH</t>
  </si>
  <si>
    <t>BẾN CỦI</t>
  </si>
  <si>
    <t>PHƯỚC MINH</t>
  </si>
  <si>
    <t>PHƯỚC NINH</t>
  </si>
  <si>
    <t>9. HÒA THÀNH</t>
  </si>
  <si>
    <t>phường Long Hoa</t>
  </si>
  <si>
    <t>phường Hiệp Tân</t>
  </si>
  <si>
    <t>phường Long Thành Bắc</t>
  </si>
  <si>
    <t>P. Long Thành Trung</t>
  </si>
  <si>
    <t>Long Thành Nam</t>
  </si>
  <si>
    <t>Trường Tây</t>
  </si>
  <si>
    <t>Trường Hòa</t>
  </si>
  <si>
    <t>Trường Đông</t>
  </si>
  <si>
    <t>Kết quả đánh giá cấp độ dịch tại tỉnh Thái Bình</t>
  </si>
  <si>
    <t>(cập nhật ngày 16/10/2021)</t>
  </si>
  <si>
    <t>1.Thành phố Thái Bình</t>
  </si>
  <si>
    <t>phường Phú Khánh</t>
  </si>
  <si>
    <t>phường Tiền Phong</t>
  </si>
  <si>
    <t>phường Trần Hưng  Đạo</t>
  </si>
  <si>
    <t>xã Vũ lạc</t>
  </si>
  <si>
    <t>phường Bồ Xuyên</t>
  </si>
  <si>
    <t>phường Kỳ Bá</t>
  </si>
  <si>
    <t>phường Đề Thám</t>
  </si>
  <si>
    <t>phường  Lê Hồng Phong</t>
  </si>
  <si>
    <t>phường  Hoàng Diệu</t>
  </si>
  <si>
    <t>xã Đông Mỹ</t>
  </si>
  <si>
    <t>xã Đông Hòa</t>
  </si>
  <si>
    <t>xã Vũ Đông</t>
  </si>
  <si>
    <t>xã Vũ Chính</t>
  </si>
  <si>
    <t>phường Trần Lãm</t>
  </si>
  <si>
    <t>xã Đông Thọ</t>
  </si>
  <si>
    <t>xã Vũ Phúc</t>
  </si>
  <si>
    <t>phường Quang Trung</t>
  </si>
  <si>
    <t>xã Tân Bình</t>
  </si>
  <si>
    <t>xã Phú Xuân</t>
  </si>
  <si>
    <t>2. Huyện Vũ Thư</t>
  </si>
  <si>
    <t>xã Bách Thuận</t>
  </si>
  <si>
    <t>xã Đồng Thanh</t>
  </si>
  <si>
    <t>xã Dũng Nghĩa</t>
  </si>
  <si>
    <t>xã Duy Nhất</t>
  </si>
  <si>
    <t>xã Hiệp Hòa</t>
  </si>
  <si>
    <t>xã Hòa Bình</t>
  </si>
  <si>
    <t>xã Hồng Lý</t>
  </si>
  <si>
    <t>xã Hồng Phong</t>
  </si>
  <si>
    <t>xã Minh Khai</t>
  </si>
  <si>
    <t>xã Minh Lãng</t>
  </si>
  <si>
    <t>xã Minh Quang</t>
  </si>
  <si>
    <t>xã Nguyên Xá</t>
  </si>
  <si>
    <t>xã Phúc Thành</t>
  </si>
  <si>
    <t>xã Song An</t>
  </si>
  <si>
    <t>xã Song Lãng</t>
  </si>
  <si>
    <t>xã Tam Quang</t>
  </si>
  <si>
    <t>xã Tân Hòa</t>
  </si>
  <si>
    <t>xã Tân Lập</t>
  </si>
  <si>
    <t>xã Tân Phong</t>
  </si>
  <si>
    <t>xã Trung An</t>
  </si>
  <si>
    <t>xã Tự Tân</t>
  </si>
  <si>
    <t>xã Việt Hùng</t>
  </si>
  <si>
    <t>xã Việt Thuận</t>
  </si>
  <si>
    <t>xã Vũ Đoài</t>
  </si>
  <si>
    <t>xã Vũ Hội</t>
  </si>
  <si>
    <t>xã Vũ Tiến</t>
  </si>
  <si>
    <t>xã Vũ Vân</t>
  </si>
  <si>
    <t>xã Vũ Vinh</t>
  </si>
  <si>
    <t>xã Xuân Hòa</t>
  </si>
  <si>
    <t>3.Huyện  Kiến Xương</t>
  </si>
  <si>
    <t>xã An Bình</t>
  </si>
  <si>
    <t>xã Bình Định</t>
  </si>
  <si>
    <t>xã Bình Minh</t>
  </si>
  <si>
    <t>xã Bình Thanh</t>
  </si>
  <si>
    <t>xã Bình Nguyên</t>
  </si>
  <si>
    <t>xã Đình Phùng</t>
  </si>
  <si>
    <t>xã Hồng Thái</t>
  </si>
  <si>
    <t>xã Hồng Tiến</t>
  </si>
  <si>
    <t>xã Lê Lợi</t>
  </si>
  <si>
    <t>xã Minh Tân</t>
  </si>
  <si>
    <t>xã Nam Bình</t>
  </si>
  <si>
    <t>xã Nam Cao</t>
  </si>
  <si>
    <t>xã Quang Bình</t>
  </si>
  <si>
    <t>xã Quang Lịch</t>
  </si>
  <si>
    <t>xã Quang Minh</t>
  </si>
  <si>
    <t>xã Quang Trung</t>
  </si>
  <si>
    <t>xã Quốc Tuấn</t>
  </si>
  <si>
    <t>xã Tây Sơn</t>
  </si>
  <si>
    <t>xã Thanh Tâ n</t>
  </si>
  <si>
    <t>xã Thượng Hiền</t>
  </si>
  <si>
    <t>xã Trà  Giang</t>
  </si>
  <si>
    <t>xã Vũ An</t>
  </si>
  <si>
    <t>xã Vũ Bình</t>
  </si>
  <si>
    <t>xã Vũ Công</t>
  </si>
  <si>
    <t>xã Vũ Hòa</t>
  </si>
  <si>
    <t>xã Vũ Lễ</t>
  </si>
  <si>
    <t>xã Vũ Ninh</t>
  </si>
  <si>
    <t>xã Vũ Quý</t>
  </si>
  <si>
    <t>xã Vũ Thắng</t>
  </si>
  <si>
    <t>xã Vũ Trung</t>
  </si>
  <si>
    <t>4. Huyện Đông Hưng</t>
  </si>
  <si>
    <t>xã Đông Á</t>
  </si>
  <si>
    <t>xã Liên Hoa</t>
  </si>
  <si>
    <t>xã Đông La</t>
  </si>
  <si>
    <t>xã Đông Hợp</t>
  </si>
  <si>
    <t>xã Liên Giang</t>
  </si>
  <si>
    <t>xã Phú Lương</t>
  </si>
  <si>
    <t>xã Hà Giang</t>
  </si>
  <si>
    <t>xã Hồng Bạch</t>
  </si>
  <si>
    <t>xã Thăng Long</t>
  </si>
  <si>
    <t>xã Hợp Tiến</t>
  </si>
  <si>
    <t>xã Đô lương</t>
  </si>
  <si>
    <t>xã Đông Hoàng</t>
  </si>
  <si>
    <t>xã An Châu</t>
  </si>
  <si>
    <t>xã Đông Quan</t>
  </si>
  <si>
    <t>xã Lô Giang</t>
  </si>
  <si>
    <t>xã Đông Phú</t>
  </si>
  <si>
    <t>xã Hồng Việt</t>
  </si>
  <si>
    <t>xã Đông Dương</t>
  </si>
  <si>
    <t>xã Đông Kinh</t>
  </si>
  <si>
    <t>xã Phong Châu</t>
  </si>
  <si>
    <t>xã Chương Dương</t>
  </si>
  <si>
    <t>xã Mê Linh</t>
  </si>
  <si>
    <t>xã Đông Các</t>
  </si>
  <si>
    <t>xã Phú Châu</t>
  </si>
  <si>
    <t>xã Đông Cường</t>
  </si>
  <si>
    <t>xã Trọng Quan</t>
  </si>
  <si>
    <t>xã Hông Giang</t>
  </si>
  <si>
    <t>xã Đông Vinh</t>
  </si>
  <si>
    <t>xã Đông Động</t>
  </si>
  <si>
    <t>xã Đông Sơn</t>
  </si>
  <si>
    <t>xã Đông Tân</t>
  </si>
  <si>
    <t>xã Đông Xá</t>
  </si>
  <si>
    <t>xã Đông Phương</t>
  </si>
  <si>
    <t>xã Đông Xuân</t>
  </si>
  <si>
    <t>xã Đông Quang</t>
  </si>
  <si>
    <t>5. Huyện Thái Thụy</t>
  </si>
  <si>
    <t>xã Thụy Ninh</t>
  </si>
  <si>
    <t>xã Thụy Chính</t>
  </si>
  <si>
    <t>xã Thụy Dân</t>
  </si>
  <si>
    <t>xã Thụy Duyên</t>
  </si>
  <si>
    <t>xã Thụy Thanh</t>
  </si>
  <si>
    <t>xã Thụy Phong</t>
  </si>
  <si>
    <t>xã Thụy Sơn</t>
  </si>
  <si>
    <t>xã Dương Phúc</t>
  </si>
  <si>
    <t>xã Thụy Hưng</t>
  </si>
  <si>
    <t>xã Thụy Việt</t>
  </si>
  <si>
    <t>xã Thụy Văn</t>
  </si>
  <si>
    <t>xã Thụy Bình</t>
  </si>
  <si>
    <t>xã Thụy Liên</t>
  </si>
  <si>
    <t>Thị Trấn Diêm Điền</t>
  </si>
  <si>
    <t>xã Thụy Trình</t>
  </si>
  <si>
    <t>xã Thụy Quỳnh</t>
  </si>
  <si>
    <t>xã Hồng Dũng</t>
  </si>
  <si>
    <t>xã Thụy Hải</t>
  </si>
  <si>
    <t>xã An Tân</t>
  </si>
  <si>
    <t>xã Thụy Trường</t>
  </si>
  <si>
    <t>xã Thụy Xuân</t>
  </si>
  <si>
    <t>xã Thái Giang</t>
  </si>
  <si>
    <t>xã Sơn Hà</t>
  </si>
  <si>
    <t>xã Thái Phúc</t>
  </si>
  <si>
    <t>xã Dương Hồng Thủy</t>
  </si>
  <si>
    <t>xã Thuần Thành</t>
  </si>
  <si>
    <t>xã Thái Thịnh</t>
  </si>
  <si>
    <t>xã Thái Thọ</t>
  </si>
  <si>
    <t>xã Tân Học</t>
  </si>
  <si>
    <t>xã Hòa An</t>
  </si>
  <si>
    <t>xã Thái Xuyên</t>
  </si>
  <si>
    <t>xã Thái Hưng</t>
  </si>
  <si>
    <t>xã Thái Nguyên</t>
  </si>
  <si>
    <t>xã Thái Thượng</t>
  </si>
  <si>
    <t>xã Thái Đô</t>
  </si>
  <si>
    <t>xã Mỹ Lộc</t>
  </si>
  <si>
    <t>6.Huyện Tiền Hải</t>
  </si>
  <si>
    <t>xã Đông Trà</t>
  </si>
  <si>
    <t>xã Đông Long</t>
  </si>
  <si>
    <t>xã Đông Xuyên</t>
  </si>
  <si>
    <t>xã Đông Phong</t>
  </si>
  <si>
    <t>xã Đông Trung</t>
  </si>
  <si>
    <t>xã Đông Cơ</t>
  </si>
  <si>
    <t>xã Đông Lâm</t>
  </si>
  <si>
    <t>xã Đông Minh</t>
  </si>
  <si>
    <t>xã Đông Quý</t>
  </si>
  <si>
    <t>xã Nam Trung</t>
  </si>
  <si>
    <t>xã Nam Phú</t>
  </si>
  <si>
    <t>xã Nam Hưng</t>
  </si>
  <si>
    <t>xã Nam Thanh</t>
  </si>
  <si>
    <t>xã Nam Chính</t>
  </si>
  <si>
    <t>xã Nam Hồng</t>
  </si>
  <si>
    <t>xã Nam Hà</t>
  </si>
  <si>
    <t>xã Nam Hải</t>
  </si>
  <si>
    <t>xã Nam Cường</t>
  </si>
  <si>
    <t>xã Nam Thắng</t>
  </si>
  <si>
    <t>xã Nam Thịnh</t>
  </si>
  <si>
    <t>xã Tây Lương</t>
  </si>
  <si>
    <t>xã Tây Tiến</t>
  </si>
  <si>
    <t>xã Tây Phong</t>
  </si>
  <si>
    <t>xã Tây Giang</t>
  </si>
  <si>
    <t>xã Phương Công</t>
  </si>
  <si>
    <t>xã Bắc Hải</t>
  </si>
  <si>
    <t>xã Vân Trường</t>
  </si>
  <si>
    <t>xã Vũ Lăng</t>
  </si>
  <si>
    <t>xã Tây Ninh</t>
  </si>
  <si>
    <t>xã An Ninh</t>
  </si>
  <si>
    <t>7. Huyện Hưng Hà</t>
  </si>
  <si>
    <t>xã Tân Lễ</t>
  </si>
  <si>
    <t>xã Tân Hoà</t>
  </si>
  <si>
    <t>Thị trấn Hưng Nhân</t>
  </si>
  <si>
    <t>xã Hoà Tiến</t>
  </si>
  <si>
    <t>xã Canh Tân</t>
  </si>
  <si>
    <t>xã Cộng Hoà</t>
  </si>
  <si>
    <t>xã Liên Hiệp</t>
  </si>
  <si>
    <t>xã Tiến Đức</t>
  </si>
  <si>
    <t>xã Hồng An</t>
  </si>
  <si>
    <t>xã Phúc Khánh</t>
  </si>
  <si>
    <t>xã Thái Phương</t>
  </si>
  <si>
    <t>xã Độc Lập</t>
  </si>
  <si>
    <t>xã Minh Hoà</t>
  </si>
  <si>
    <t>xã Hồng Minh</t>
  </si>
  <si>
    <t>xã Văn Lang</t>
  </si>
  <si>
    <t>Thị trấn Hưng Hà</t>
  </si>
  <si>
    <t>xã Kim Trung</t>
  </si>
  <si>
    <t>xã Chí Hoà</t>
  </si>
  <si>
    <t>xã Hồng Lĩnh</t>
  </si>
  <si>
    <t>xã Thống Nhất</t>
  </si>
  <si>
    <t>xã Đoan Hùng</t>
  </si>
  <si>
    <t>xã Văn Cẩm</t>
  </si>
  <si>
    <t>xã Hùng Dũng</t>
  </si>
  <si>
    <t>xã Điệp Nông</t>
  </si>
  <si>
    <t>xã Duyên Hải</t>
  </si>
  <si>
    <t>xã Dân Chủ</t>
  </si>
  <si>
    <t>xã Đông Đô</t>
  </si>
  <si>
    <t>xã Tây Đô</t>
  </si>
  <si>
    <t>xã Bắc Sơn</t>
  </si>
  <si>
    <t>xã Hoà Bình</t>
  </si>
  <si>
    <t>xã Chi Lăng</t>
  </si>
  <si>
    <t>xã Tân Tiến</t>
  </si>
  <si>
    <t>8. Huyện Quỳnh Phụ</t>
  </si>
  <si>
    <t>Thị Trấn Quỳnh Côi</t>
  </si>
  <si>
    <t>xã Quỳnh Lâm</t>
  </si>
  <si>
    <t>xã Quỳnh Hoàng</t>
  </si>
  <si>
    <t>xã Quỳnh Khê</t>
  </si>
  <si>
    <t>xã Quỳnh Ngọc</t>
  </si>
  <si>
    <t>xã Quỳnh Giao</t>
  </si>
  <si>
    <t>xã Quỳnh Hoa</t>
  </si>
  <si>
    <t>xã Quỳnh Thọ</t>
  </si>
  <si>
    <t>xã An Hiệp</t>
  </si>
  <si>
    <t>xã An Đồng</t>
  </si>
  <si>
    <t>xã An Khê</t>
  </si>
  <si>
    <t>xã An  Thái</t>
  </si>
  <si>
    <t>xã An Cầu</t>
  </si>
  <si>
    <t>xã Quỳnh Minh</t>
  </si>
  <si>
    <t>xã An Ấp</t>
  </si>
  <si>
    <t>xã Quỳnh Hội</t>
  </si>
  <si>
    <t>xã Quỳnh Hải</t>
  </si>
  <si>
    <t>xã Quỳnh Hồng</t>
  </si>
  <si>
    <t>xã Quỳnh Mỹ</t>
  </si>
  <si>
    <t>xã Châu Sơn</t>
  </si>
  <si>
    <t>xã Quỳnh Nguyên</t>
  </si>
  <si>
    <t>xã Quỳnh Bảo</t>
  </si>
  <si>
    <t>xã Quỳnh Hưng</t>
  </si>
  <si>
    <t>xã Quỳnh Tranng</t>
  </si>
  <si>
    <t>xã Quỳnh xá</t>
  </si>
  <si>
    <t>xã Đông Hải</t>
  </si>
  <si>
    <t>xã An Quý</t>
  </si>
  <si>
    <t>xã An Vinh</t>
  </si>
  <si>
    <t>Thị Trấn An Bài</t>
  </si>
  <si>
    <t>xã An Thanh</t>
  </si>
  <si>
    <t>xã An Mỹ</t>
  </si>
  <si>
    <t>xã An Lễ</t>
  </si>
  <si>
    <t>xã An Vũ</t>
  </si>
  <si>
    <t>xã An Dục</t>
  </si>
  <si>
    <t>xã An Tràng</t>
  </si>
  <si>
    <t>xã Đồng Tiến</t>
  </si>
  <si>
    <t>Kết quả đánh giá cấp độ dịch tại tỉnh Thanh Hoá
(Dựa trên đánh giá của CDC Tỉnh)</t>
  </si>
  <si>
    <t>Tỉnh Thanh Hoá</t>
  </si>
  <si>
    <t>An Nông</t>
  </si>
  <si>
    <t>Dân Lực</t>
  </si>
  <si>
    <t>Dân Lý</t>
  </si>
  <si>
    <t>Dân Quyền</t>
  </si>
  <si>
    <t>Đồng Lợi</t>
  </si>
  <si>
    <t>Hợp Lý</t>
  </si>
  <si>
    <t>Hợp Thắng</t>
  </si>
  <si>
    <t>Khuyến Nông</t>
  </si>
  <si>
    <t>Nông Trường</t>
  </si>
  <si>
    <t>Thị Trấn TS</t>
  </si>
  <si>
    <t>Thị Trấn Nưa</t>
  </si>
  <si>
    <t>Thọ Bình</t>
  </si>
  <si>
    <t>Thọ Cường</t>
  </si>
  <si>
    <t>Thọ Dân</t>
  </si>
  <si>
    <t>Thọ Ngọc</t>
  </si>
  <si>
    <t>Thọ Phú</t>
  </si>
  <si>
    <t>Thọ Sơn</t>
  </si>
  <si>
    <t>Thọ Tân</t>
  </si>
  <si>
    <t>Thọ Thế</t>
  </si>
  <si>
    <t>Thọ Tiến</t>
  </si>
  <si>
    <t>Thọ Vực</t>
  </si>
  <si>
    <t>Tiến Nông</t>
  </si>
  <si>
    <t>Vân Sơn</t>
  </si>
  <si>
    <t>Xuân Thọ</t>
  </si>
  <si>
    <t>Như Thanh</t>
  </si>
  <si>
    <t>Thanh Kỳ</t>
  </si>
  <si>
    <t>Thị Trấn Bến Sung</t>
  </si>
  <si>
    <t>Xuân Thái</t>
  </si>
  <si>
    <t>Yên Lạc</t>
  </si>
  <si>
    <t>Xuân Phúc</t>
  </si>
  <si>
    <t>Xuân Khang</t>
  </si>
  <si>
    <t>Hải Long</t>
  </si>
  <si>
    <t>Mậu Lâm</t>
  </si>
  <si>
    <t>Phượng Nghi</t>
  </si>
  <si>
    <t>Xuân Du</t>
  </si>
  <si>
    <t>Cán Khê</t>
  </si>
  <si>
    <t>Hoằng Hoá</t>
  </si>
  <si>
    <t>Hoằng Giang</t>
  </si>
  <si>
    <t>Hoằng Xuân</t>
  </si>
  <si>
    <t>Hoằng Phượng</t>
  </si>
  <si>
    <t>Hoằng Phú</t>
  </si>
  <si>
    <t>Hoằng Quý</t>
  </si>
  <si>
    <t>Hoằng Kim</t>
  </si>
  <si>
    <t>Hoằng Trung</t>
  </si>
  <si>
    <t>Hoằng Sơn</t>
  </si>
  <si>
    <t>Hoằng Trinh</t>
  </si>
  <si>
    <t>Hoằng Xuyên</t>
  </si>
  <si>
    <t>Hoằng Cát</t>
  </si>
  <si>
    <t>Hoằng Quỳ</t>
  </si>
  <si>
    <t>Hoằng Hợp</t>
  </si>
  <si>
    <t>Hoằng Đức</t>
  </si>
  <si>
    <t>Hoằng Hà</t>
  </si>
  <si>
    <t>Hoằng Đạt</t>
  </si>
  <si>
    <t>TT Bút Sơn</t>
  </si>
  <si>
    <t>Hoằng Đồng</t>
  </si>
  <si>
    <t>Hoằng Thịnh</t>
  </si>
  <si>
    <t>Hoằng Thái</t>
  </si>
  <si>
    <t>Hoằng Đạo</t>
  </si>
  <si>
    <t>Hoằng Thắng</t>
  </si>
  <si>
    <t>Hoằng Lộc</t>
  </si>
  <si>
    <t>Hoằng Thành</t>
  </si>
  <si>
    <t>Hoằng Trạch</t>
  </si>
  <si>
    <t>Hoằng Phong</t>
  </si>
  <si>
    <t>Hoằng Lưu</t>
  </si>
  <si>
    <t>Hoằng Châu</t>
  </si>
  <si>
    <t>Hoằng Tân</t>
  </si>
  <si>
    <t>Hoằng Yến</t>
  </si>
  <si>
    <t>Hoằng Tiến</t>
  </si>
  <si>
    <t>Hoằng Hải</t>
  </si>
  <si>
    <t>Hoằng Trường</t>
  </si>
  <si>
    <t>Hoằng Đông</t>
  </si>
  <si>
    <t>Hoằng Thanh</t>
  </si>
  <si>
    <t>Hoằng Ngọc</t>
  </si>
  <si>
    <t>Hoằng Phụ</t>
  </si>
  <si>
    <t>TT Rừng thông</t>
  </si>
  <si>
    <t>Đông Hoàng</t>
  </si>
  <si>
    <t>Đông Khê</t>
  </si>
  <si>
    <t>Đông Yên</t>
  </si>
  <si>
    <t>Đông Thanh</t>
  </si>
  <si>
    <t>Đông Thịnh</t>
  </si>
  <si>
    <t>Đông Văn</t>
  </si>
  <si>
    <t>Đông Phú</t>
  </si>
  <si>
    <t>Đông Nam</t>
  </si>
  <si>
    <t>Đông Quang</t>
  </si>
  <si>
    <t>Thạch Thành</t>
  </si>
  <si>
    <t>Thạch Lâm</t>
  </si>
  <si>
    <t>Thạch Tượng</t>
  </si>
  <si>
    <t>Thạch Quảng</t>
  </si>
  <si>
    <t>Thạch Cẩm</t>
  </si>
  <si>
    <t>Thạch Định</t>
  </si>
  <si>
    <t>Thạch Đồng</t>
  </si>
  <si>
    <t>Thành Yên</t>
  </si>
  <si>
    <t>Thành Mỹ</t>
  </si>
  <si>
    <t>Thành Vinh</t>
  </si>
  <si>
    <t>Thành Trực</t>
  </si>
  <si>
    <t>Thành Minh</t>
  </si>
  <si>
    <t>Thành Tân</t>
  </si>
  <si>
    <t>TT Vân Du</t>
  </si>
  <si>
    <t>Thành Tâm</t>
  </si>
  <si>
    <t>Ngọc Trạo</t>
  </si>
  <si>
    <t>Thành Thọ</t>
  </si>
  <si>
    <t>TT Kim Tân</t>
  </si>
  <si>
    <t>Thành Hưng</t>
  </si>
  <si>
    <t>Thành Tiến</t>
  </si>
  <si>
    <t>Ngọc Lặc</t>
  </si>
  <si>
    <t>Mỹ Tân</t>
  </si>
  <si>
    <t>Đồng Thịnh</t>
  </si>
  <si>
    <t>Phùng Minh</t>
  </si>
  <si>
    <t>Vân Am</t>
  </si>
  <si>
    <t>Cao Ngọc</t>
  </si>
  <si>
    <t>Cao Thịnh</t>
  </si>
  <si>
    <t>Kiên Thọ</t>
  </si>
  <si>
    <t>Lộc Thịnh</t>
  </si>
  <si>
    <t>Ngọc Trung</t>
  </si>
  <si>
    <t>Nguyệt ấn</t>
  </si>
  <si>
    <t>Phùng giáo</t>
  </si>
  <si>
    <t>Phúc Thịnh</t>
  </si>
  <si>
    <t>Thạch lập</t>
  </si>
  <si>
    <t>Thúy Sơn</t>
  </si>
  <si>
    <t>TT Ngọc Lặc</t>
  </si>
  <si>
    <t>Thường Xuân</t>
  </si>
  <si>
    <t>Ngọc phụng</t>
  </si>
  <si>
    <t>Thọ thanh</t>
  </si>
  <si>
    <t>TT Thường Xuân</t>
  </si>
  <si>
    <t>Luận Thành</t>
  </si>
  <si>
    <t>Xuân Cao</t>
  </si>
  <si>
    <t>Luận Khê</t>
  </si>
  <si>
    <t>Bát Mọt</t>
  </si>
  <si>
    <t>Yên nhân</t>
  </si>
  <si>
    <t>Xuân Lẹ</t>
  </si>
  <si>
    <t>Xuân Chinh</t>
  </si>
  <si>
    <t>Vạn Xuân</t>
  </si>
  <si>
    <t>Thọ Xuân</t>
  </si>
  <si>
    <t>TT Thọ Xuân</t>
  </si>
  <si>
    <t>Bắc Lương</t>
  </si>
  <si>
    <t>Nam Giang</t>
  </si>
  <si>
    <t>Xuân Phong</t>
  </si>
  <si>
    <t>Thọ Lộc</t>
  </si>
  <si>
    <t>Tây Hồ</t>
  </si>
  <si>
    <t>Xuân Sinh</t>
  </si>
  <si>
    <t>Xuân Trường</t>
  </si>
  <si>
    <t>Thọ Hải</t>
  </si>
  <si>
    <t>Thọ Diên</t>
  </si>
  <si>
    <t>Thọ Lâm</t>
  </si>
  <si>
    <t>TT Sao Vàng</t>
  </si>
  <si>
    <t>TT Lam Sơn</t>
  </si>
  <si>
    <t>Thọ Xương</t>
  </si>
  <si>
    <t>Xuân Phú</t>
  </si>
  <si>
    <t>Xuân Bái</t>
  </si>
  <si>
    <t>Xuân Tín</t>
  </si>
  <si>
    <t>Thọ Lập</t>
  </si>
  <si>
    <t>Thuận minh</t>
  </si>
  <si>
    <t>Xuân Thiên</t>
  </si>
  <si>
    <t>Sầm Sơn</t>
  </si>
  <si>
    <t>Quảng Hùng</t>
  </si>
  <si>
    <t>Quảng Cư</t>
  </si>
  <si>
    <t>Quảng Đại</t>
  </si>
  <si>
    <t>Quảng Vinh</t>
  </si>
  <si>
    <t>Vĩnh Lộc</t>
  </si>
  <si>
    <t>Vĩnh Hùng</t>
  </si>
  <si>
    <t>Thị Trấn Vĩnh Lộc</t>
  </si>
  <si>
    <t>Lang Chánh</t>
  </si>
  <si>
    <t>Yên Khương</t>
  </si>
  <si>
    <t>Giao An</t>
  </si>
  <si>
    <t>Giao Thiện</t>
  </si>
  <si>
    <t>Thị Trấn Lang Chánh</t>
  </si>
  <si>
    <t>Đồng Lương</t>
  </si>
  <si>
    <t>Tam Văn</t>
  </si>
  <si>
    <t>Trí Nang</t>
  </si>
  <si>
    <t>Lâm Phú</t>
  </si>
  <si>
    <t>Thiệu Hoá</t>
  </si>
  <si>
    <t>Thiệu Toán</t>
  </si>
  <si>
    <t>Thiệu Chính</t>
  </si>
  <si>
    <t>Minh Tâm</t>
  </si>
  <si>
    <t>Thiệu Hòa</t>
  </si>
  <si>
    <t>Thiệu Viên</t>
  </si>
  <si>
    <t>Thiệu Lý</t>
  </si>
  <si>
    <t>Thiệu Vận</t>
  </si>
  <si>
    <t>Thiệu Trung</t>
  </si>
  <si>
    <t>Thiệu Giao</t>
  </si>
  <si>
    <t>Thiệu Ngọc</t>
  </si>
  <si>
    <t>Thiệu Vũ</t>
  </si>
  <si>
    <t>Thiệu Tiến</t>
  </si>
  <si>
    <t>Thiệu Thành</t>
  </si>
  <si>
    <t>Thiệu Công</t>
  </si>
  <si>
    <t>Thiệu Phúc</t>
  </si>
  <si>
    <t>Thiệu Phú</t>
  </si>
  <si>
    <t>Thiệu Long</t>
  </si>
  <si>
    <t>TT Thiệu Hóa</t>
  </si>
  <si>
    <t>Thiệu Nguyên</t>
  </si>
  <si>
    <t>Thiệu Duy</t>
  </si>
  <si>
    <t>Thiệu Giang</t>
  </si>
  <si>
    <t>Thiệu Hợp</t>
  </si>
  <si>
    <t>Thiệu Thịnh</t>
  </si>
  <si>
    <t>Thiệu Quang</t>
  </si>
  <si>
    <t>Hà Sơn</t>
  </si>
  <si>
    <t>Hà Lĩnh</t>
  </si>
  <si>
    <t>Hà Ngọc</t>
  </si>
  <si>
    <t>Yến Sơn</t>
  </si>
  <si>
    <t>Lĩnh Toại</t>
  </si>
  <si>
    <t>Hà Hải</t>
  </si>
  <si>
    <t>Hà Thái</t>
  </si>
  <si>
    <t>Hà Lai</t>
  </si>
  <si>
    <t>Hà Châu</t>
  </si>
  <si>
    <t>Hoạt Giang</t>
  </si>
  <si>
    <t>Hà Vinh</t>
  </si>
  <si>
    <t>Hà Bình</t>
  </si>
  <si>
    <t>Yên Dương</t>
  </si>
  <si>
    <t>Hà Tân</t>
  </si>
  <si>
    <t>Hà Tiến</t>
  </si>
  <si>
    <t>Hà Bắc</t>
  </si>
  <si>
    <t>Hà Long</t>
  </si>
  <si>
    <t>Quảng Xương</t>
  </si>
  <si>
    <t>Quảng Định</t>
  </si>
  <si>
    <t>Quảng Giao</t>
  </si>
  <si>
    <t>Quảng Khê</t>
  </si>
  <si>
    <t>Quảng Ngọc</t>
  </si>
  <si>
    <t>Quảng Nham</t>
  </si>
  <si>
    <t>Quảng Nhân</t>
  </si>
  <si>
    <t>Quảng Thái</t>
  </si>
  <si>
    <t>Quảng Trạch</t>
  </si>
  <si>
    <t>Quảng Trường</t>
  </si>
  <si>
    <t>Tiên Trang</t>
  </si>
  <si>
    <t>TT Tân Phong</t>
  </si>
  <si>
    <t>Yên Hùng</t>
  </si>
  <si>
    <t>Yên Ninh</t>
  </si>
  <si>
    <t>Yên Tâm</t>
  </si>
  <si>
    <t>Yên Trường</t>
  </si>
  <si>
    <t>Quý Lộc</t>
  </si>
  <si>
    <t>TT Thống Nhất</t>
  </si>
  <si>
    <t>Định Công</t>
  </si>
  <si>
    <t>Định Bình</t>
  </si>
  <si>
    <t>Định Hoà</t>
  </si>
  <si>
    <t>Định Hải</t>
  </si>
  <si>
    <t>Định Hưng</t>
  </si>
  <si>
    <t>Định Long</t>
  </si>
  <si>
    <t>Định Liên</t>
  </si>
  <si>
    <t>Định Tân</t>
  </si>
  <si>
    <t>Định Tăng</t>
  </si>
  <si>
    <t>Định Tiến</t>
  </si>
  <si>
    <t>TT Quán Lào</t>
  </si>
  <si>
    <t>Mường Lát</t>
  </si>
  <si>
    <t>Xã Mường Chanh</t>
  </si>
  <si>
    <t>Xã Quang Chiểu</t>
  </si>
  <si>
    <t>Xã Tam Chung</t>
  </si>
  <si>
    <t>Xã Pù Nhi</t>
  </si>
  <si>
    <t>Xã Nhi Sơn</t>
  </si>
  <si>
    <t>Xã Trung Lý</t>
  </si>
  <si>
    <t>Xã Mường Lý</t>
  </si>
  <si>
    <t>Cẩm Thuỷ</t>
  </si>
  <si>
    <t>Cẩm Quý</t>
  </si>
  <si>
    <t>Cẩm Lương</t>
  </si>
  <si>
    <t>Cẩm Liên</t>
  </si>
  <si>
    <t>Cẩm Tú</t>
  </si>
  <si>
    <t>Cẩm Châu</t>
  </si>
  <si>
    <t>Cẩm Tâm</t>
  </si>
  <si>
    <t>TT Phong Sơn</t>
  </si>
  <si>
    <t>Cẩm Ngọc</t>
  </si>
  <si>
    <t>Cẩm Long</t>
  </si>
  <si>
    <t>Cẩm Yên</t>
  </si>
  <si>
    <t>Cẩm Vân</t>
  </si>
  <si>
    <t>Cẩm Tân</t>
  </si>
  <si>
    <t>Hậu Lộc</t>
  </si>
  <si>
    <t>Ngư Lộc</t>
  </si>
  <si>
    <t>Minh Lộc</t>
  </si>
  <si>
    <t>Hải Lộc</t>
  </si>
  <si>
    <t>Hoa Lộc</t>
  </si>
  <si>
    <t>Hòa Lộc</t>
  </si>
  <si>
    <t>Liên lộc</t>
  </si>
  <si>
    <t>Tuy Lộc</t>
  </si>
  <si>
    <t>Phong Lộc</t>
  </si>
  <si>
    <t>Cầu Lộc</t>
  </si>
  <si>
    <t>Triệu Lộc</t>
  </si>
  <si>
    <t>Đại Lộc</t>
  </si>
  <si>
    <t>Thành Lộc</t>
  </si>
  <si>
    <t>Thuần Lộc</t>
  </si>
  <si>
    <t>Tiến Lộc</t>
  </si>
  <si>
    <t>Lộc Sơn</t>
  </si>
  <si>
    <t>Thị Trấn Hậu Lộc</t>
  </si>
  <si>
    <t>Quan Hoá</t>
  </si>
  <si>
    <t>Hồi Xuân</t>
  </si>
  <si>
    <t>Phú Nghiêm</t>
  </si>
  <si>
    <t>Phú Lệ</t>
  </si>
  <si>
    <t>Phú Thanh</t>
  </si>
  <si>
    <t>Nam Xuân</t>
  </si>
  <si>
    <t>Nam Tiến</t>
  </si>
  <si>
    <t>Nam Động</t>
  </si>
  <si>
    <t>Thiên Phủ</t>
  </si>
  <si>
    <t>Hiền Chung</t>
  </si>
  <si>
    <t>Hiền Kiệt</t>
  </si>
  <si>
    <t>TX Nghi Sơn</t>
  </si>
  <si>
    <t>Hải Hòa</t>
  </si>
  <si>
    <t>Ngọc Lĩnh</t>
  </si>
  <si>
    <t>Các Sơn</t>
  </si>
  <si>
    <t>Anh Sơn</t>
  </si>
  <si>
    <t>Hải Nhân</t>
  </si>
  <si>
    <t>Nguyên Bình</t>
  </si>
  <si>
    <t>Trúc Lâm</t>
  </si>
  <si>
    <t>Tùng Lâm</t>
  </si>
  <si>
    <t>Trường Lâm</t>
  </si>
  <si>
    <t>Hải Châu</t>
  </si>
  <si>
    <t>Hải Lĩnh</t>
  </si>
  <si>
    <t>Hải Thanh</t>
  </si>
  <si>
    <t>Hải Bình</t>
  </si>
  <si>
    <t>Tĩnh Hải</t>
  </si>
  <si>
    <t>Mai Lâm</t>
  </si>
  <si>
    <t>Nghi Sơn</t>
  </si>
  <si>
    <t>Hải Hà</t>
  </si>
  <si>
    <t>Nông Cống</t>
  </si>
  <si>
    <t>Tân Thọ</t>
  </si>
  <si>
    <t>Tân Khang</t>
  </si>
  <si>
    <t>Hoàng Giang</t>
  </si>
  <si>
    <t>Hoàng Sơn</t>
  </si>
  <si>
    <t>Tế Thắng</t>
  </si>
  <si>
    <t>Tế Lợi</t>
  </si>
  <si>
    <t>Tế Nông</t>
  </si>
  <si>
    <t>Minh Khôi</t>
  </si>
  <si>
    <t>Minh Nghĩa</t>
  </si>
  <si>
    <t>Vạn Hoà</t>
  </si>
  <si>
    <t>Vạn Thiện</t>
  </si>
  <si>
    <t>Thăng Thọ</t>
  </si>
  <si>
    <t>Thăng Bình</t>
  </si>
  <si>
    <t>Công Liêm</t>
  </si>
  <si>
    <t>Công Chính</t>
  </si>
  <si>
    <t>Trường Trung</t>
  </si>
  <si>
    <t>Trường Giang</t>
  </si>
  <si>
    <t>Trường Minh</t>
  </si>
  <si>
    <t>Tượng Văn</t>
  </si>
  <si>
    <t>Tượng Lĩnh</t>
  </si>
  <si>
    <t>Bá Thước</t>
  </si>
  <si>
    <t>Hạ Trung</t>
  </si>
  <si>
    <t>Ái Thượng</t>
  </si>
  <si>
    <t>Điền Lư</t>
  </si>
  <si>
    <t>Điền Trung</t>
  </si>
  <si>
    <t>Điền Quang</t>
  </si>
  <si>
    <t>Điền Thượng</t>
  </si>
  <si>
    <t>Điền Hạ</t>
  </si>
  <si>
    <t>Lương Nội</t>
  </si>
  <si>
    <t>Lương Ngoại</t>
  </si>
  <si>
    <t>Lương Trung</t>
  </si>
  <si>
    <t>Thiết Ống</t>
  </si>
  <si>
    <t>Thiết Kế</t>
  </si>
  <si>
    <t>Văn Nho</t>
  </si>
  <si>
    <t>Ban Công</t>
  </si>
  <si>
    <t>Thành Lâm</t>
  </si>
  <si>
    <t>Lũng Cao</t>
  </si>
  <si>
    <t>Cổ Lũng</t>
  </si>
  <si>
    <t>Lũng Niêm</t>
  </si>
  <si>
    <t>Trung Xuân</t>
  </si>
  <si>
    <t>Trung Hạ</t>
  </si>
  <si>
    <t>Trung Tiến</t>
  </si>
  <si>
    <t>Trung Thượng</t>
  </si>
  <si>
    <t>Thị Trấn Sơn Lư</t>
  </si>
  <si>
    <t>Tam Lư</t>
  </si>
  <si>
    <t>Sơn Điện</t>
  </si>
  <si>
    <t>Mường Mìn</t>
  </si>
  <si>
    <t>Sơn Thuỷ</t>
  </si>
  <si>
    <t>Na Mèo</t>
  </si>
  <si>
    <t>Như Xuân</t>
  </si>
  <si>
    <t>Thanh Quân</t>
  </si>
  <si>
    <t>Thanh Phong</t>
  </si>
  <si>
    <t>Thanh Hòa</t>
  </si>
  <si>
    <t>Bãi Trành</t>
  </si>
  <si>
    <t>Hóa Qùy</t>
  </si>
  <si>
    <t>Cát Vân</t>
  </si>
  <si>
    <t>Thượng Ninh</t>
  </si>
  <si>
    <t>Bình Lương</t>
  </si>
  <si>
    <t>TT. Yên Cát</t>
  </si>
  <si>
    <t>TP Thanh Hoá</t>
  </si>
  <si>
    <t>Trường Thi</t>
  </si>
  <si>
    <t>Đông Lĩnh</t>
  </si>
  <si>
    <t>Hàm Rồng</t>
  </si>
  <si>
    <t>Ba Đình</t>
  </si>
  <si>
    <t>Đông Cương</t>
  </si>
  <si>
    <t>Nam Ngạn</t>
  </si>
  <si>
    <t>Đông Vệ</t>
  </si>
  <si>
    <t>Quảng Thắng</t>
  </si>
  <si>
    <t>Đông Hương</t>
  </si>
  <si>
    <t>Tào Xuyên</t>
  </si>
  <si>
    <t>Đông Tân</t>
  </si>
  <si>
    <t>Đông Vinh</t>
  </si>
  <si>
    <t>Long Anh</t>
  </si>
  <si>
    <t>Hoằng Quang</t>
  </si>
  <si>
    <t>Hoằng Đại</t>
  </si>
  <si>
    <t>Quảng Tâm</t>
  </si>
  <si>
    <t>Quảng Cát</t>
  </si>
  <si>
    <t>Thiệu Dương</t>
  </si>
  <si>
    <t>Thiệu Khánh</t>
  </si>
  <si>
    <t>Thiệu Vân</t>
  </si>
  <si>
    <t>TX Bỉm Sơn</t>
  </si>
  <si>
    <t>Phường Phú Sơn</t>
  </si>
  <si>
    <t>Phường Ngọc Trạo</t>
  </si>
  <si>
    <t>Phường Ba Đình</t>
  </si>
  <si>
    <t>Phường Đông Sơn</t>
  </si>
  <si>
    <t>Nga Sơn</t>
  </si>
  <si>
    <t>Nga Phú</t>
  </si>
  <si>
    <t>Thị Trấn Nga Sơn</t>
  </si>
  <si>
    <t>Nga Vịnh</t>
  </si>
  <si>
    <t>Nga Văn</t>
  </si>
  <si>
    <t>Nga Thiện</t>
  </si>
  <si>
    <t>Nga Tiến</t>
  </si>
  <si>
    <t>Nga Liên</t>
  </si>
  <si>
    <t>Nga Trung</t>
  </si>
  <si>
    <t>Nga An</t>
  </si>
  <si>
    <t>Nga Thành</t>
  </si>
  <si>
    <t>Nga Hải</t>
  </si>
  <si>
    <t>Nga Yên</t>
  </si>
  <si>
    <t>Nga Điền</t>
  </si>
  <si>
    <t>Nga Giáp</t>
  </si>
  <si>
    <t>Nga Phượng</t>
  </si>
  <si>
    <t>Nga Bạch</t>
  </si>
  <si>
    <t>Nga Tân</t>
  </si>
  <si>
    <t>Nga Thuỷ</t>
  </si>
  <si>
    <t>Nga Thái</t>
  </si>
  <si>
    <t>Nga Thạch</t>
  </si>
  <si>
    <t>Nga Thắng</t>
  </si>
  <si>
    <t>Nga Trường</t>
  </si>
  <si>
    <t>Nga Thanh</t>
  </si>
  <si>
    <t>Kết quả đánh giá cấp độ dịch tại TỈNH THỪA THIÊN HUẾ</t>
  </si>
  <si>
    <t>Cấp 1, Bình thường mới</t>
  </si>
  <si>
    <t>Cấp 2, Nguy cơ trung bình</t>
  </si>
  <si>
    <t>Cấp 3, Nguy cơ cao</t>
  </si>
  <si>
    <t>Cấp 4, Nguy cơ rất cao</t>
  </si>
  <si>
    <t>TỈNH THỪA THIÊN HUẾ</t>
  </si>
  <si>
    <t>1. Tp Huế</t>
  </si>
  <si>
    <t>An Cựu</t>
  </si>
  <si>
    <t>An Đông</t>
  </si>
  <si>
    <t>An Tây</t>
  </si>
  <si>
    <t>Đông Ba</t>
  </si>
  <si>
    <t>Gia Hội</t>
  </si>
  <si>
    <t>Hương An</t>
  </si>
  <si>
    <t>Hương Hồ</t>
  </si>
  <si>
    <t>Hương Phong</t>
  </si>
  <si>
    <t>Hương Sơ</t>
  </si>
  <si>
    <t>Hương Thọ</t>
  </si>
  <si>
    <t>Hương Vinh</t>
  </si>
  <si>
    <t>Phú Dương</t>
  </si>
  <si>
    <t>Phú Hậu</t>
  </si>
  <si>
    <t>Phú Mậu</t>
  </si>
  <si>
    <t>Phú Thượng</t>
  </si>
  <si>
    <t>Phước Vĩnh</t>
  </si>
  <si>
    <t>Phường Đúc</t>
  </si>
  <si>
    <t>Tây Lộc</t>
  </si>
  <si>
    <t>Thuận Lộc</t>
  </si>
  <si>
    <t>Thủy Bằng</t>
  </si>
  <si>
    <t>Thủy Biều</t>
  </si>
  <si>
    <t>Thủy Vân</t>
  </si>
  <si>
    <t>Thủy Xuân</t>
  </si>
  <si>
    <t>Trường An</t>
  </si>
  <si>
    <t>Vỹ Dạ</t>
  </si>
  <si>
    <t>2. Thị xã Hương Thuỷ</t>
  </si>
  <si>
    <t>Thủy Phương</t>
  </si>
  <si>
    <t>Thủy Phù</t>
  </si>
  <si>
    <t>Thủy Tân</t>
  </si>
  <si>
    <t>Thủy Lương</t>
  </si>
  <si>
    <t>Thủy Châu</t>
  </si>
  <si>
    <t>Thủy Dương</t>
  </si>
  <si>
    <t>Thủy Thanh</t>
  </si>
  <si>
    <t>Dương Hòa</t>
  </si>
  <si>
    <t>Phú Bài</t>
  </si>
  <si>
    <t>3. Thị xã Hương Trà</t>
  </si>
  <si>
    <t>Tứ Hạ</t>
  </si>
  <si>
    <t>Hương Vân</t>
  </si>
  <si>
    <t>Hương Văn</t>
  </si>
  <si>
    <t>Hương Toàn</t>
  </si>
  <si>
    <t>Hương Chữ</t>
  </si>
  <si>
    <t>Bình Tiến</t>
  </si>
  <si>
    <t>4. Huyện Phú Vang</t>
  </si>
  <si>
    <t>Phú Diên</t>
  </si>
  <si>
    <t>Phú Đa</t>
  </si>
  <si>
    <t>Phú Hồ</t>
  </si>
  <si>
    <t>Vinh An</t>
  </si>
  <si>
    <t>Vinh Hà</t>
  </si>
  <si>
    <t>Vinh Thanh</t>
  </si>
  <si>
    <t>Vinh Xuân</t>
  </si>
  <si>
    <t>5. Huyện Phú Lộc</t>
  </si>
  <si>
    <t>Lăng Cô</t>
  </si>
  <si>
    <t>Vinh Hưng</t>
  </si>
  <si>
    <t>Vinh Hiền</t>
  </si>
  <si>
    <t>TT Phú Lộc</t>
  </si>
  <si>
    <t>Lộc Trì</t>
  </si>
  <si>
    <t>Lộc Bổn</t>
  </si>
  <si>
    <t>Giang Hải</t>
  </si>
  <si>
    <t>Lộc Bình</t>
  </si>
  <si>
    <t>Lộc Điền</t>
  </si>
  <si>
    <t>Lộc Tiến</t>
  </si>
  <si>
    <t>Lộc Vĩnh</t>
  </si>
  <si>
    <t>Lộc Hòa</t>
  </si>
  <si>
    <t>Vinh Mỹ</t>
  </si>
  <si>
    <t>Xuân Lộc</t>
  </si>
  <si>
    <t>6. Huyện Phong Điền</t>
  </si>
  <si>
    <t>Phong Hòa</t>
  </si>
  <si>
    <t>Phong Hiền</t>
  </si>
  <si>
    <t>Phong An</t>
  </si>
  <si>
    <t>Phong Sơn</t>
  </si>
  <si>
    <t>Phong Xuân</t>
  </si>
  <si>
    <t>Phong Mỹ</t>
  </si>
  <si>
    <t>TT Phong Điền</t>
  </si>
  <si>
    <t>Phong Thu</t>
  </si>
  <si>
    <t>Phong Chương</t>
  </si>
  <si>
    <t>Điền Hương</t>
  </si>
  <si>
    <t>Điền Môn</t>
  </si>
  <si>
    <t>Điền Lộc</t>
  </si>
  <si>
    <t>Điền Hòa</t>
  </si>
  <si>
    <t>Điền Hải</t>
  </si>
  <si>
    <t>7. Huyện Quảng Điền</t>
  </si>
  <si>
    <t>Quảng Phước</t>
  </si>
  <si>
    <t>Quảng An</t>
  </si>
  <si>
    <t>Quảng Lợi</t>
  </si>
  <si>
    <t>Quảng Công</t>
  </si>
  <si>
    <t>Quảng Ngạn</t>
  </si>
  <si>
    <t>Thị trấn Sịa</t>
  </si>
  <si>
    <t>8. Huyện Nam Đông</t>
  </si>
  <si>
    <t>Thượng Quảng</t>
  </si>
  <si>
    <t>Thượng Long</t>
  </si>
  <si>
    <t>Hương Hữu</t>
  </si>
  <si>
    <t>Thượng Nhật</t>
  </si>
  <si>
    <t>Thượng Lộ</t>
  </si>
  <si>
    <t>Hương Lộc</t>
  </si>
  <si>
    <t>TT Khe Tre</t>
  </si>
  <si>
    <t>Hương Phú</t>
  </si>
  <si>
    <t>9. Huyện A Lưới</t>
  </si>
  <si>
    <t>Hồng Kim</t>
  </si>
  <si>
    <t>Hồng Bắc</t>
  </si>
  <si>
    <t>Quảng Nhâm</t>
  </si>
  <si>
    <t>TT A Lưới</t>
  </si>
  <si>
    <t>Hồng Thượng</t>
  </si>
  <si>
    <t>Lâm Đớt</t>
  </si>
  <si>
    <t>A Roàng</t>
  </si>
  <si>
    <t>Hương Nguyên</t>
  </si>
  <si>
    <t>Hồng Hạ</t>
  </si>
  <si>
    <t>Kết quả đánh giá cấp độ dịch tại tỉnh Thái Nguyên</t>
  </si>
  <si>
    <t>1. TP Thái Nguyên</t>
  </si>
  <si>
    <t>Phúc Trìu</t>
  </si>
  <si>
    <t>Phường Chùa Hang</t>
  </si>
  <si>
    <t>Tân Cương</t>
  </si>
  <si>
    <t>Tân Thịnh</t>
  </si>
  <si>
    <t>Phúc Xuân</t>
  </si>
  <si>
    <t>Túc Duyên</t>
  </si>
  <si>
    <t>Gia Sàng</t>
  </si>
  <si>
    <t>Cam Giá</t>
  </si>
  <si>
    <t>Tích Lương</t>
  </si>
  <si>
    <t>Thịnh Đức</t>
  </si>
  <si>
    <t>Quan Triều</t>
  </si>
  <si>
    <t>Thịnh Đán</t>
  </si>
  <si>
    <t>Phúc Hà</t>
  </si>
  <si>
    <t>Đồng Bẩm</t>
  </si>
  <si>
    <t>Cao Ngạn</t>
  </si>
  <si>
    <t>Sơn Cẩm</t>
  </si>
  <si>
    <t>Linh Sơn</t>
  </si>
  <si>
    <t>Huống Thượng</t>
  </si>
  <si>
    <t>Đồng Liên</t>
  </si>
  <si>
    <t>2. Tp Sông Công</t>
  </si>
  <si>
    <t>Bá Xuyên</t>
  </si>
  <si>
    <t>Mỏ Chè</t>
  </si>
  <si>
    <t>Phố Cò</t>
  </si>
  <si>
    <t>Cải Đan</t>
  </si>
  <si>
    <t>Bách Quang</t>
  </si>
  <si>
    <t>3. Thị xã Phổ yên</t>
  </si>
  <si>
    <t>Phúc Thuận</t>
  </si>
  <si>
    <t>Phúc Tân</t>
  </si>
  <si>
    <t>Ba Hàng</t>
  </si>
  <si>
    <t>Bãi Bông</t>
  </si>
  <si>
    <t>Tiên Phong</t>
  </si>
  <si>
    <t>Vạn Phái</t>
  </si>
  <si>
    <t>Đông Cao</t>
  </si>
  <si>
    <t>Đắc Sơn</t>
  </si>
  <si>
    <t>4.Huyện Phú Bình</t>
  </si>
  <si>
    <t>Bàn Đạt</t>
  </si>
  <si>
    <t>Bảo Lý</t>
  </si>
  <si>
    <t>Dương Thành</t>
  </si>
  <si>
    <t>Kha Sơn</t>
  </si>
  <si>
    <t>Nga My</t>
  </si>
  <si>
    <t>Nhã Lộng</t>
  </si>
  <si>
    <t>Thanh Ninh</t>
  </si>
  <si>
    <t>Thượng Đình</t>
  </si>
  <si>
    <t>TT Hương Sơn</t>
  </si>
  <si>
    <t>Tân Kim</t>
  </si>
  <si>
    <t>Úc Kỳ</t>
  </si>
  <si>
    <t>Điềm Thụy</t>
  </si>
  <si>
    <t>Đào Xá</t>
  </si>
  <si>
    <t>5. Huyện Đại Từ</t>
  </si>
  <si>
    <t>Bản Ngoại</t>
  </si>
  <si>
    <t>Cát Nê</t>
  </si>
  <si>
    <t>Hà Thượng</t>
  </si>
  <si>
    <t>Hoàng Nông</t>
  </si>
  <si>
    <t>Khôi Kỳ</t>
  </si>
  <si>
    <t>Ký Phú</t>
  </si>
  <si>
    <t>La Bằng</t>
  </si>
  <si>
    <t>Lục Ba</t>
  </si>
  <si>
    <t>Na Mao</t>
  </si>
  <si>
    <t>Phú Xuyên</t>
  </si>
  <si>
    <t>Quân Chu</t>
  </si>
  <si>
    <t>Tân Linh</t>
  </si>
  <si>
    <t>Tân Thái</t>
  </si>
  <si>
    <t>Tiên Hội</t>
  </si>
  <si>
    <t>Văn Yên</t>
  </si>
  <si>
    <t>Yên Lãng</t>
  </si>
  <si>
    <t>Cù Vân</t>
  </si>
  <si>
    <t>Thị Trấn Quân Chu</t>
  </si>
  <si>
    <t>Phúc Lương</t>
  </si>
  <si>
    <t>Phục Linh</t>
  </si>
  <si>
    <t>Đức Lương</t>
  </si>
  <si>
    <t>6. Huyện Phú Lương</t>
  </si>
  <si>
    <t>Thị Trấn Đu</t>
  </si>
  <si>
    <t>TT Giang Tiên</t>
  </si>
  <si>
    <t>Phủ Lý</t>
  </si>
  <si>
    <t>Ôn Lương</t>
  </si>
  <si>
    <t>Động Đạt</t>
  </si>
  <si>
    <t>Yên Đổ</t>
  </si>
  <si>
    <t>Phú Đô</t>
  </si>
  <si>
    <t>Tức Tranh</t>
  </si>
  <si>
    <t>Phấn Mễ</t>
  </si>
  <si>
    <t>Vô Tranh</t>
  </si>
  <si>
    <t>7. Huyện Đồng Hỷ</t>
  </si>
  <si>
    <t>Cây Thị</t>
  </si>
  <si>
    <t>Hóa Thượng</t>
  </si>
  <si>
    <t>Hóa Trung</t>
  </si>
  <si>
    <t>Khe Mo</t>
  </si>
  <si>
    <t>Minh Lập</t>
  </si>
  <si>
    <t>Nam Hoà</t>
  </si>
  <si>
    <t>Thị Trấn Sông Cầu</t>
  </si>
  <si>
    <t>Thị Trấn Trại Cau</t>
  </si>
  <si>
    <t>Tân Lợi</t>
  </si>
  <si>
    <t>Văn Hán</t>
  </si>
  <si>
    <t>Văn Lăng</t>
  </si>
  <si>
    <t>8. Huyện Võ Nhai</t>
  </si>
  <si>
    <t>Cúc Đường</t>
  </si>
  <si>
    <t>Phương Giao</t>
  </si>
  <si>
    <t>Liên Minh</t>
  </si>
  <si>
    <t>Sảng Mộc</t>
  </si>
  <si>
    <t>Tràng Xá</t>
  </si>
  <si>
    <t>Thần Sa</t>
  </si>
  <si>
    <t>Nghinh Tường</t>
  </si>
  <si>
    <t>TT Đình Cả</t>
  </si>
  <si>
    <t>La Hiên</t>
  </si>
  <si>
    <t>Thượng Nung</t>
  </si>
  <si>
    <t>Lâu Thượng</t>
  </si>
  <si>
    <t>Bình Long</t>
  </si>
  <si>
    <t>Vũ Chấn</t>
  </si>
  <si>
    <t>9. Huyện Định Hóa</t>
  </si>
  <si>
    <t>Thị Trấn Chợ Chu</t>
  </si>
  <si>
    <t>Lam Vỹ</t>
  </si>
  <si>
    <t>Phượng Tiến</t>
  </si>
  <si>
    <t>Quy Kỳ</t>
  </si>
  <si>
    <t>Kim Phượng</t>
  </si>
  <si>
    <t>Bảo Linh</t>
  </si>
  <si>
    <t>Phú Tiến</t>
  </si>
  <si>
    <t>Tân Dương</t>
  </si>
  <si>
    <t>Phúc Chu</t>
  </si>
  <si>
    <t>Bảo Cường</t>
  </si>
  <si>
    <t>Định Biên</t>
  </si>
  <si>
    <t>Bình Yên</t>
  </si>
  <si>
    <t>Điềm Mặc</t>
  </si>
  <si>
    <t>Phú Đình</t>
  </si>
  <si>
    <t>Bộc Nhiêu</t>
  </si>
  <si>
    <t>Linh Thông</t>
  </si>
  <si>
    <t>Trung Hội</t>
  </si>
  <si>
    <t>Thanh Định</t>
  </si>
  <si>
    <t>Trung Lương</t>
  </si>
  <si>
    <t>Kết quả đánh giá cấp độ dịch tại Tiền Giang (Thông tin cập nhật từ CDC tỉnh)</t>
  </si>
  <si>
    <t>TP. Mỹ Tho</t>
  </si>
  <si>
    <t>Phường Tân Long</t>
  </si>
  <si>
    <t>Xã Mỹ Phong</t>
  </si>
  <si>
    <t>Xã Tân Mỹ Chánh</t>
  </si>
  <si>
    <t>Xã Trung An</t>
  </si>
  <si>
    <t>Xã Đạo Thạnh</t>
  </si>
  <si>
    <t>Xã Phước Thạnh</t>
  </si>
  <si>
    <t>TX. Gò Công</t>
  </si>
  <si>
    <t>Long Chánh</t>
  </si>
  <si>
    <t>Bình Đông</t>
  </si>
  <si>
    <t>Bình Xuân</t>
  </si>
  <si>
    <t>TX. Cai Lậy</t>
  </si>
  <si>
    <t>Phường Nhị Mỹ</t>
  </si>
  <si>
    <t>Mỹ Hạnh Trung</t>
  </si>
  <si>
    <t>Mỹ Phước Tây</t>
  </si>
  <si>
    <t>Mỹ Hạnh Đông</t>
  </si>
  <si>
    <t>Nhị Quý</t>
  </si>
  <si>
    <t>Phú Quý</t>
  </si>
  <si>
    <t>Cai Lậy</t>
  </si>
  <si>
    <t>Hiệp Đức</t>
  </si>
  <si>
    <t>Long Tiên</t>
  </si>
  <si>
    <t>Long Trung</t>
  </si>
  <si>
    <t>Hội Xuân</t>
  </si>
  <si>
    <t>Mỹ Thành Nam</t>
  </si>
  <si>
    <t>Mỹ Thành Bắc</t>
  </si>
  <si>
    <t>Ngũ Hiệp</t>
  </si>
  <si>
    <t>Tam Bình</t>
  </si>
  <si>
    <t>Cái Bè</t>
  </si>
  <si>
    <t>Hoà Hưng</t>
  </si>
  <si>
    <t>Mỹ Lợi A</t>
  </si>
  <si>
    <t>Mỹ Lợ B</t>
  </si>
  <si>
    <t>Thiện Trung</t>
  </si>
  <si>
    <t>Mỹ Lương</t>
  </si>
  <si>
    <t>An Thái Đông</t>
  </si>
  <si>
    <t>An Thái Trung</t>
  </si>
  <si>
    <t>Đông Hoà Hiệp</t>
  </si>
  <si>
    <t>Hậu Thành</t>
  </si>
  <si>
    <t>Hoà Khánh</t>
  </si>
  <si>
    <t>Mỹ Đức Đông</t>
  </si>
  <si>
    <t>An Hữu</t>
  </si>
  <si>
    <t>Mỹ Trung</t>
  </si>
  <si>
    <t>Mỹ Đức Tây</t>
  </si>
  <si>
    <t>TT Cái Bè</t>
  </si>
  <si>
    <t>Mỹ Hội</t>
  </si>
  <si>
    <t>Hậu Mỹ Bắc A</t>
  </si>
  <si>
    <t>Hậu Mỹ Bắc B</t>
  </si>
  <si>
    <t>Thiện Trí</t>
  </si>
  <si>
    <t>Hậu Mỹ Phú</t>
  </si>
  <si>
    <t>Hậu Mỹ Trinh</t>
  </si>
  <si>
    <t>Thị Trấn Mỹ Phước</t>
  </si>
  <si>
    <t>Phước Lập</t>
  </si>
  <si>
    <t>Tân Hòa Thành</t>
  </si>
  <si>
    <t>Tân Lập 2</t>
  </si>
  <si>
    <t>Tân Hòa Tây</t>
  </si>
  <si>
    <t>Tân Lập 1</t>
  </si>
  <si>
    <t>Tân Hòa Đông</t>
  </si>
  <si>
    <t>Thạnh Tân</t>
  </si>
  <si>
    <t>Bàn Long</t>
  </si>
  <si>
    <t>Bình Trưng</t>
  </si>
  <si>
    <t>Dưỡng Điềm</t>
  </si>
  <si>
    <t>Điềm Hy</t>
  </si>
  <si>
    <t>Hữu Đạo</t>
  </si>
  <si>
    <t>Nhị Bình</t>
  </si>
  <si>
    <t>Song Thuận</t>
  </si>
  <si>
    <t>Tân Hội Đông</t>
  </si>
  <si>
    <t>Tân Lý Tây</t>
  </si>
  <si>
    <t>Tân Lý Đông</t>
  </si>
  <si>
    <t>TT Tân Hiệp</t>
  </si>
  <si>
    <t>Thân Cửu nghĩa</t>
  </si>
  <si>
    <t>Chợ Gạo</t>
  </si>
  <si>
    <t>Lương Hòa Lạc</t>
  </si>
  <si>
    <t>Phú Kiết</t>
  </si>
  <si>
    <t>Mỹ Tịnh An</t>
  </si>
  <si>
    <t>Trung Hoà</t>
  </si>
  <si>
    <t>Bình Ninh</t>
  </si>
  <si>
    <t>Tân Thuận Bình</t>
  </si>
  <si>
    <t>An Thạnh Thủy</t>
  </si>
  <si>
    <t>Đăng Hưng Phước</t>
  </si>
  <si>
    <t>Bình Phan</t>
  </si>
  <si>
    <t>Song Bình</t>
  </si>
  <si>
    <t>Long Bình Điền</t>
  </si>
  <si>
    <t>Xuân Đông</t>
  </si>
  <si>
    <t>Tân Bình Thạnh</t>
  </si>
  <si>
    <t>Bình Phục Nhứt</t>
  </si>
  <si>
    <t>Hoà Định</t>
  </si>
  <si>
    <t>Thị Trấn Chợ Gạo</t>
  </si>
  <si>
    <t>Hoà Tịnh</t>
  </si>
  <si>
    <t>Quơn Long</t>
  </si>
  <si>
    <t>Gò Công Tây</t>
  </si>
  <si>
    <t>Thị Trấn Vĩnh Bình</t>
  </si>
  <si>
    <t>Bình Nhì</t>
  </si>
  <si>
    <t>Đồng Thạnh</t>
  </si>
  <si>
    <t>Thạnh Nhựt</t>
  </si>
  <si>
    <t>Vĩnh Hựu</t>
  </si>
  <si>
    <t>Yên Luông</t>
  </si>
  <si>
    <t>Gò Công Đông</t>
  </si>
  <si>
    <t>Bình Nghị</t>
  </si>
  <si>
    <t>Phước Trung</t>
  </si>
  <si>
    <t>Vàm Láng</t>
  </si>
  <si>
    <t>Tân Điền</t>
  </si>
  <si>
    <t>Kiểng Phước</t>
  </si>
  <si>
    <t>Tăng Hòa</t>
  </si>
  <si>
    <t>Bình Ân</t>
  </si>
  <si>
    <t>Gia Thuận</t>
  </si>
  <si>
    <t>Tân Phú Đông</t>
  </si>
  <si>
    <t>Kết quả đánh giá cấp độ dịch tại TP. Hồ Chí Minh</t>
  </si>
  <si>
    <t>(Cập nhật ngày 29/10/2021)</t>
  </si>
  <si>
    <t>Tên phường/xã</t>
  </si>
  <si>
    <t>Code</t>
  </si>
  <si>
    <t>QH</t>
  </si>
  <si>
    <t>QUẬN 1</t>
  </si>
  <si>
    <t>PX</t>
  </si>
  <si>
    <t>Bến Nghé</t>
  </si>
  <si>
    <t>Bến Thành</t>
  </si>
  <si>
    <t>Cầu Kho</t>
  </si>
  <si>
    <t>Cầu Ông Lãnh</t>
  </si>
  <si>
    <t>Cô Giang</t>
  </si>
  <si>
    <t>Đa Kao</t>
  </si>
  <si>
    <t>Nguyễn Cư Trinh</t>
  </si>
  <si>
    <t>Nguyễn Thái Bình</t>
  </si>
  <si>
    <t>Tân Định</t>
  </si>
  <si>
    <t>QUẬN 3</t>
  </si>
  <si>
    <t>Phường 13</t>
  </si>
  <si>
    <t>Võ Thị Sáu</t>
  </si>
  <si>
    <t>QUẬN 4</t>
  </si>
  <si>
    <t>Phường 14</t>
  </si>
  <si>
    <t>Phường 15</t>
  </si>
  <si>
    <t>Phường 16</t>
  </si>
  <si>
    <t>Phường 18</t>
  </si>
  <si>
    <t>QUẬN 5</t>
  </si>
  <si>
    <t>Phường 01</t>
  </si>
  <si>
    <t>Phường 02</t>
  </si>
  <si>
    <t>Phường 03</t>
  </si>
  <si>
    <t>Phường 04</t>
  </si>
  <si>
    <t>Phường 05</t>
  </si>
  <si>
    <t>Phường 06</t>
  </si>
  <si>
    <t>Phường 07</t>
  </si>
  <si>
    <t>Phường 08</t>
  </si>
  <si>
    <t>Phường 09</t>
  </si>
  <si>
    <t>QUẬN 6</t>
  </si>
  <si>
    <t>QUẬN 7</t>
  </si>
  <si>
    <t>Tân Kiểng</t>
  </si>
  <si>
    <t>Tân Quy</t>
  </si>
  <si>
    <t>Tân Thuận Đông</t>
  </si>
  <si>
    <t>Tân Thuận Tây</t>
  </si>
  <si>
    <t>QUẬN 8</t>
  </si>
  <si>
    <t>QUẬN 10</t>
  </si>
  <si>
    <t>QUẬN 11</t>
  </si>
  <si>
    <t>QUẬN 12</t>
  </si>
  <si>
    <t>An Phú Đông</t>
  </si>
  <si>
    <t>Đông Hưng Thuận</t>
  </si>
  <si>
    <t>Hiệp Thành</t>
  </si>
  <si>
    <t>Tân Chánh Hiệp</t>
  </si>
  <si>
    <t>Tân Hưng Thuận</t>
  </si>
  <si>
    <t>Tân Thới Hiệp</t>
  </si>
  <si>
    <t>Tân Thới Nhất</t>
  </si>
  <si>
    <t>Thạnh Xuân</t>
  </si>
  <si>
    <t>Trung Mỹ Tây</t>
  </si>
  <si>
    <t>BÌNH CHÁNH</t>
  </si>
  <si>
    <t>An Phú Tây</t>
  </si>
  <si>
    <t>Bình Chánh</t>
  </si>
  <si>
    <t>Biình Hưng</t>
  </si>
  <si>
    <t>Đa Phước</t>
  </si>
  <si>
    <t>Lê Minh Xuân</t>
  </si>
  <si>
    <t>Phạm Văn Hai</t>
  </si>
  <si>
    <t>Quy Đức</t>
  </si>
  <si>
    <t>Tân Kiên</t>
  </si>
  <si>
    <t>Tân Nhựt</t>
  </si>
  <si>
    <t>Tân Quý Tây</t>
  </si>
  <si>
    <t>Tân Túc</t>
  </si>
  <si>
    <t>Vĩnh Lộc A</t>
  </si>
  <si>
    <t>Vĩnh Lộc B</t>
  </si>
  <si>
    <t>An Lạc</t>
  </si>
  <si>
    <t>An Lạc A</t>
  </si>
  <si>
    <t>Bình Hưng Hòa</t>
  </si>
  <si>
    <t>Bình Hưng Hòa A</t>
  </si>
  <si>
    <t>Bình Hưng Hòa B</t>
  </si>
  <si>
    <t>Bịnh Trị Đông</t>
  </si>
  <si>
    <t>Bình Trị Đông A</t>
  </si>
  <si>
    <t>Bình Trị Đông B</t>
  </si>
  <si>
    <t>Tân Tạo</t>
  </si>
  <si>
    <t>Tân Tạo A</t>
  </si>
  <si>
    <t>BÌNH THẠNH</t>
  </si>
  <si>
    <t>Phường 17</t>
  </si>
  <si>
    <t>Phường 19</t>
  </si>
  <si>
    <t>Phường 21</t>
  </si>
  <si>
    <t>Phường 22</t>
  </si>
  <si>
    <t>Phường 24</t>
  </si>
  <si>
    <t>Phường 25</t>
  </si>
  <si>
    <t>Phường 26</t>
  </si>
  <si>
    <t>Phường 27</t>
  </si>
  <si>
    <t>Phường 28</t>
  </si>
  <si>
    <t>CẦN GIỜ</t>
  </si>
  <si>
    <t>An Thới Đông</t>
  </si>
  <si>
    <t>Cần Thạnh</t>
  </si>
  <si>
    <t>Lý Nhơn</t>
  </si>
  <si>
    <t>Tam Thới Hiệp</t>
  </si>
  <si>
    <t>CỦ CHI</t>
  </si>
  <si>
    <t>An Nhơn Tây</t>
  </si>
  <si>
    <t>Bình Mỹ</t>
  </si>
  <si>
    <t>Nhuận Đức</t>
  </si>
  <si>
    <t>Phạm Văn Cội</t>
  </si>
  <si>
    <t>Phú Hòa Đông</t>
  </si>
  <si>
    <t>Phú Mỹ Hưng</t>
  </si>
  <si>
    <t>Phước Vĩnh An</t>
  </si>
  <si>
    <t>Tân An Hội</t>
  </si>
  <si>
    <t>Tân Phú Trung</t>
  </si>
  <si>
    <t>Tân Thạnh Đông</t>
  </si>
  <si>
    <t>Tân Thạnh Tây</t>
  </si>
  <si>
    <t>Tân Thông Hội</t>
  </si>
  <si>
    <t>Thái Mỹ</t>
  </si>
  <si>
    <t>Trung Lập Hạ</t>
  </si>
  <si>
    <t>Trung Lập Thượng</t>
  </si>
  <si>
    <t>GÒ VẤP</t>
  </si>
  <si>
    <t>HÓC MÔN</t>
  </si>
  <si>
    <t>Bà Điểm</t>
  </si>
  <si>
    <t>Đông THạnh</t>
  </si>
  <si>
    <t>Tân Thới Nhì</t>
  </si>
  <si>
    <t>Thới Tam Thôn</t>
  </si>
  <si>
    <t>Trung Chánh</t>
  </si>
  <si>
    <t>Xuân Thới Đông</t>
  </si>
  <si>
    <t>Xuân Thới Sơn</t>
  </si>
  <si>
    <t>Xuân Thới Thượng</t>
  </si>
  <si>
    <t>NHÀ BÈ</t>
  </si>
  <si>
    <t>Nhơn Đức</t>
  </si>
  <si>
    <t>Phước Kiển</t>
  </si>
  <si>
    <t>PHÚ NHUẬN</t>
  </si>
  <si>
    <t>TÂN BÌNH</t>
  </si>
  <si>
    <t>TÂN PHÚ</t>
  </si>
  <si>
    <t>Hiệp Tân</t>
  </si>
  <si>
    <t>Hòa Thành</t>
  </si>
  <si>
    <t>Phú Thọ Hòa</t>
  </si>
  <si>
    <t>Tân Quý</t>
  </si>
  <si>
    <t>Tân Sơn Nhì</t>
  </si>
  <si>
    <t>Tân Thới Hòa</t>
  </si>
  <si>
    <t>Tây Thạnh</t>
  </si>
  <si>
    <t>TP. THỦ ĐỨC</t>
  </si>
  <si>
    <t>An Lợi Đông</t>
  </si>
  <si>
    <t>Bình Chiểu</t>
  </si>
  <si>
    <t>Bình Thọ</t>
  </si>
  <si>
    <t>Bình Trưng Đông</t>
  </si>
  <si>
    <t>Bình Trưng Tây</t>
  </si>
  <si>
    <t>Cát Lái</t>
  </si>
  <si>
    <t>Hiệp Bình Chánh</t>
  </si>
  <si>
    <t>Hiệp BÌnh Phước</t>
  </si>
  <si>
    <t>Hiệp Phú</t>
  </si>
  <si>
    <t>Linh Chiểu</t>
  </si>
  <si>
    <t>Linh Đông</t>
  </si>
  <si>
    <t>Linh Tây</t>
  </si>
  <si>
    <t>Linh Trung</t>
  </si>
  <si>
    <t>Linh Xuân</t>
  </si>
  <si>
    <t>Long THạnh Mỹ</t>
  </si>
  <si>
    <t>Long Trường</t>
  </si>
  <si>
    <t>Phước Long A</t>
  </si>
  <si>
    <t>Phước Long B</t>
  </si>
  <si>
    <t>Tam Phú</t>
  </si>
  <si>
    <t>Tăng Nhơn Phú A</t>
  </si>
  <si>
    <t>Tăng Nhơn Phú B</t>
  </si>
  <si>
    <t>Thạnh Mỹ Lợi</t>
  </si>
  <si>
    <t>Thảo Điền</t>
  </si>
  <si>
    <t>Thủ Thiêm</t>
  </si>
  <si>
    <t>Trường Thạnh</t>
  </si>
  <si>
    <t>Trường Thọ</t>
  </si>
  <si>
    <t>Kết quả đánh giá cấp độ dịch tại Trà Vinh
Thông tin cập nhật từ CDC Trà Vinh</t>
  </si>
  <si>
    <t>Tp. Trà Vinh</t>
  </si>
  <si>
    <t>Càng Long</t>
  </si>
  <si>
    <t>TT. Càng Long</t>
  </si>
  <si>
    <t>Mỹ Cẩm</t>
  </si>
  <si>
    <t>An Trường</t>
  </si>
  <si>
    <t>An Trường A</t>
  </si>
  <si>
    <t>Huyền Hội</t>
  </si>
  <si>
    <t>Phương Thạnh</t>
  </si>
  <si>
    <t>Nhị Long</t>
  </si>
  <si>
    <t>Đức Mỹ</t>
  </si>
  <si>
    <t>Nhị Long Phú</t>
  </si>
  <si>
    <t>Cầu Kè</t>
  </si>
  <si>
    <t>TT. Cầu Kè</t>
  </si>
  <si>
    <t>Tam Ngãi</t>
  </si>
  <si>
    <t>Hòa Ân</t>
  </si>
  <si>
    <t>Thông Hòa</t>
  </si>
  <si>
    <t>Phong Thạnh</t>
  </si>
  <si>
    <t>Hòa Tân</t>
  </si>
  <si>
    <t>Châu Điền</t>
  </si>
  <si>
    <t>Ninh Thới</t>
  </si>
  <si>
    <t>An Phú Tân</t>
  </si>
  <si>
    <t>Tiểu Cần</t>
  </si>
  <si>
    <t>TT. Tiểu Cần</t>
  </si>
  <si>
    <t>TT. Cầu Quan</t>
  </si>
  <si>
    <t>Phú Cần</t>
  </si>
  <si>
    <t>Long Thới</t>
  </si>
  <si>
    <t>Tân Hùng</t>
  </si>
  <si>
    <t>Ngãi Hùng</t>
  </si>
  <si>
    <t>Tập Ngãi</t>
  </si>
  <si>
    <t>Tân Hòa</t>
  </si>
  <si>
    <t>Hiếu Tử</t>
  </si>
  <si>
    <t>Hùng Hòa</t>
  </si>
  <si>
    <t>Hiếu Trung</t>
  </si>
  <si>
    <t>Thanh Mỹ</t>
  </si>
  <si>
    <t>TT. Châu Thành</t>
  </si>
  <si>
    <t>Phước Hảo</t>
  </si>
  <si>
    <t>Hòa Thuận</t>
  </si>
  <si>
    <t>Hưng Mỹ</t>
  </si>
  <si>
    <t>Nguyệt Hóa</t>
  </si>
  <si>
    <t>Song Lộc</t>
  </si>
  <si>
    <t>Lương Hòa A</t>
  </si>
  <si>
    <t>Trà Cú</t>
  </si>
  <si>
    <t>Tập Sơn</t>
  </si>
  <si>
    <t>An Quãng Hữu</t>
  </si>
  <si>
    <t>Lưu Nghiệp Anh</t>
  </si>
  <si>
    <t>Ngãi Xuyên</t>
  </si>
  <si>
    <t>Thị Trấn Trà Cú</t>
  </si>
  <si>
    <t>Hàm Giang</t>
  </si>
  <si>
    <t>Hàm Tân</t>
  </si>
  <si>
    <t>Đại An</t>
  </si>
  <si>
    <t>Định An</t>
  </si>
  <si>
    <t>TT Định An</t>
  </si>
  <si>
    <t>Ngọc Biên</t>
  </si>
  <si>
    <t>Cầu Ngang</t>
  </si>
  <si>
    <t>Mỹ Long Nam</t>
  </si>
  <si>
    <t>TT. Mỹ Long</t>
  </si>
  <si>
    <t>Mỹ Long Bắc</t>
  </si>
  <si>
    <t>Hiệp Mỹ Đông</t>
  </si>
  <si>
    <t>Hiệp Mỹ Tây</t>
  </si>
  <si>
    <t>Thạnh Hòa Sơn</t>
  </si>
  <si>
    <t>Nhị Trường</t>
  </si>
  <si>
    <t>Vinh Kim</t>
  </si>
  <si>
    <t>Kim Hòa</t>
  </si>
  <si>
    <t>TT Cầu Ngang</t>
  </si>
  <si>
    <t>Duyên Hải</t>
  </si>
  <si>
    <t>Thị trấn Long Thành</t>
  </si>
  <si>
    <t>Ngũ Lạc</t>
  </si>
  <si>
    <t>Đôn Châu</t>
  </si>
  <si>
    <t>Đôn Xuân</t>
  </si>
  <si>
    <t>Tx. Duyên Hải</t>
  </si>
  <si>
    <t>Long Hữu</t>
  </si>
  <si>
    <t>Trường Long Hòa</t>
  </si>
  <si>
    <t>Dân Thành</t>
  </si>
  <si>
    <t>Long Toàn</t>
  </si>
  <si>
    <t>Kết quả đánh giá cấp độ dịch tại Tuyên Quang</t>
  </si>
  <si>
    <t>1. Lâm Bình</t>
  </si>
  <si>
    <t>Thượng Lâm</t>
  </si>
  <si>
    <t>Khuôn Hà</t>
  </si>
  <si>
    <t>Lăng Can</t>
  </si>
  <si>
    <t>Phúc Yên</t>
  </si>
  <si>
    <t>Thổ Bình</t>
  </si>
  <si>
    <t>Phúc Sơn</t>
  </si>
  <si>
    <t>Minh Quang</t>
  </si>
  <si>
    <t>2. Na Hang</t>
  </si>
  <si>
    <t>Năng Khả</t>
  </si>
  <si>
    <t>Khâu Tinh</t>
  </si>
  <si>
    <t>Yên Hoa</t>
  </si>
  <si>
    <t>Côn Lôn</t>
  </si>
  <si>
    <t>Thượng Nông</t>
  </si>
  <si>
    <t>Thượng Giáp</t>
  </si>
  <si>
    <t>Sinh Long</t>
  </si>
  <si>
    <t>Thị trấn Na Hang</t>
  </si>
  <si>
    <t>Thanh Tương</t>
  </si>
  <si>
    <t>Đà Vị</t>
  </si>
  <si>
    <t>3. Chiêm Hóa</t>
  </si>
  <si>
    <t>Hà Lang</t>
  </si>
  <si>
    <t>Bình Nhân</t>
  </si>
  <si>
    <t>Thị trấn Vĩnh Lộc</t>
  </si>
  <si>
    <t>Trung Hà</t>
  </si>
  <si>
    <t>Trung Hòa</t>
  </si>
  <si>
    <t>Kim Bình</t>
  </si>
  <si>
    <t>Xuân Quang</t>
  </si>
  <si>
    <t>Yên Lập</t>
  </si>
  <si>
    <t>Kiên Đài</t>
  </si>
  <si>
    <t>Yên Nguyên</t>
  </si>
  <si>
    <t>Linh Phú</t>
  </si>
  <si>
    <t>Ngọc Hội</t>
  </si>
  <si>
    <t>Hùng Mỹ</t>
  </si>
  <si>
    <t>Tri Phú</t>
  </si>
  <si>
    <t>4. Hàm Yên</t>
  </si>
  <si>
    <t>Yên Thuận</t>
  </si>
  <si>
    <t>Bạch Xa</t>
  </si>
  <si>
    <t>Minh Khương</t>
  </si>
  <si>
    <t>Minh Dân</t>
  </si>
  <si>
    <t>Bình Xa</t>
  </si>
  <si>
    <t>Minh Hương</t>
  </si>
  <si>
    <t>Hùng Đức</t>
  </si>
  <si>
    <t>Thái Sơn</t>
  </si>
  <si>
    <t>Nhân Mục</t>
  </si>
  <si>
    <t>Bằng Cốc</t>
  </si>
  <si>
    <t>5. Yên Sơn</t>
  </si>
  <si>
    <t>Đội Bình</t>
  </si>
  <si>
    <t>Nhữ Khê</t>
  </si>
  <si>
    <t>Nhữ Hán</t>
  </si>
  <si>
    <t>Mỹ Bằng</t>
  </si>
  <si>
    <t>Hoàng Khai</t>
  </si>
  <si>
    <t>Trung Môn</t>
  </si>
  <si>
    <t>Chân Sơn</t>
  </si>
  <si>
    <t>TT Yên Sơn</t>
  </si>
  <si>
    <t>Lang Quán</t>
  </si>
  <si>
    <t>Tứ Quận</t>
  </si>
  <si>
    <t>Phúc Ninh</t>
  </si>
  <si>
    <t>Chiêu Yên</t>
  </si>
  <si>
    <t>Quý Quân</t>
  </si>
  <si>
    <t>Lực Hành</t>
  </si>
  <si>
    <t>Kiến Thiết</t>
  </si>
  <si>
    <t>Trung Trực</t>
  </si>
  <si>
    <t>Xuân Vân</t>
  </si>
  <si>
    <t>Tiến Bộ</t>
  </si>
  <si>
    <t>Đạo Viện</t>
  </si>
  <si>
    <t>Công Đa</t>
  </si>
  <si>
    <t>Kim Quan</t>
  </si>
  <si>
    <t>Hùng Lợi</t>
  </si>
  <si>
    <t>Trung Minh</t>
  </si>
  <si>
    <t>6. Sơn Dương</t>
  </si>
  <si>
    <t>Trung Yên</t>
  </si>
  <si>
    <t>Phúc Ứng</t>
  </si>
  <si>
    <t>Thượng Ấm</t>
  </si>
  <si>
    <t>Trường Sinh</t>
  </si>
  <si>
    <t>Cấp Tiến</t>
  </si>
  <si>
    <t>Thiện Kế</t>
  </si>
  <si>
    <t>Đông Lợi</t>
  </si>
  <si>
    <t>Thị Trấn Sơn Dương</t>
  </si>
  <si>
    <t>Sơn Nam</t>
  </si>
  <si>
    <t>Minh Thanh</t>
  </si>
  <si>
    <t>Hào Phú</t>
  </si>
  <si>
    <t>Đồng Quý</t>
  </si>
  <si>
    <t>Lương Thiện</t>
  </si>
  <si>
    <t>Kháng Nhật</t>
  </si>
  <si>
    <t>Đại Phú</t>
  </si>
  <si>
    <t>Hợp Hòa</t>
  </si>
  <si>
    <t>Ninh Lai</t>
  </si>
  <si>
    <t>Tú Thịnh</t>
  </si>
  <si>
    <t>Chi Thiết</t>
  </si>
  <si>
    <t>7. Thành phố Tuyên Quang</t>
  </si>
  <si>
    <t>Minh Xuân</t>
  </si>
  <si>
    <t>Phan Thiết</t>
  </si>
  <si>
    <t>Ỷ La</t>
  </si>
  <si>
    <t>Tràng Đà</t>
  </si>
  <si>
    <t>Nông Tiến</t>
  </si>
  <si>
    <t>Hưng Thành</t>
  </si>
  <si>
    <t>An Tường</t>
  </si>
  <si>
    <t>An Khang</t>
  </si>
  <si>
    <t>Lưỡng Vượng</t>
  </si>
  <si>
    <t>Thái Long</t>
  </si>
  <si>
    <t>Kim Phú</t>
  </si>
  <si>
    <t>Mỹ Lâm</t>
  </si>
  <si>
    <t>Kết quả đánh giá cấp độ dịch tại tỉnh Vĩnh Long
(Dựa trên đánh giá của SYT Tỉnh)</t>
  </si>
  <si>
    <t>1. TP. Vĩnh Long</t>
  </si>
  <si>
    <t>Phường Trường An</t>
  </si>
  <si>
    <t>Phường Tân Ngãi</t>
  </si>
  <si>
    <t>Phường Tân Hội</t>
  </si>
  <si>
    <t>2. Huyện Long Hồ</t>
  </si>
  <si>
    <t>Thị trấn Long Hồ</t>
  </si>
  <si>
    <t>xã Bình Hòa Phước</t>
  </si>
  <si>
    <t>xã Đồng Phú</t>
  </si>
  <si>
    <t>xã Hòa Ninh</t>
  </si>
  <si>
    <t>xã Hòa Phú</t>
  </si>
  <si>
    <t>xã Long An</t>
  </si>
  <si>
    <t>xã Long Phước</t>
  </si>
  <si>
    <t>xã Lộc Hòa</t>
  </si>
  <si>
    <t>xã Phú Đức</t>
  </si>
  <si>
    <t>xã Phú Quới</t>
  </si>
  <si>
    <t>xã Phước Hậu</t>
  </si>
  <si>
    <t>xã Tân Hạnh</t>
  </si>
  <si>
    <t>xã Thanh Đức</t>
  </si>
  <si>
    <t>xã Thạnh Quới</t>
  </si>
  <si>
    <t>3. Huyện Mang Thít</t>
  </si>
  <si>
    <t>Thị trấn Cái Nhum</t>
  </si>
  <si>
    <t>Xã Chánh An</t>
  </si>
  <si>
    <t>Xã Hòa Tịnh</t>
  </si>
  <si>
    <t>Xã Long Mỹ</t>
  </si>
  <si>
    <t>Xã Nhơn Phú</t>
  </si>
  <si>
    <t>Xã Tân An Hội</t>
  </si>
  <si>
    <t>Xã Tân Long Hội</t>
  </si>
  <si>
    <t>4. Huyện Vũng Liêm</t>
  </si>
  <si>
    <t>Thị trấn Vũng Liêm</t>
  </si>
  <si>
    <t>Xã Hiếu Nghĩa</t>
  </si>
  <si>
    <t>Xã Hiếu Nhơn</t>
  </si>
  <si>
    <t>Xã Hiếu Phụng</t>
  </si>
  <si>
    <t>Xã Hiếu Thành</t>
  </si>
  <si>
    <t>Xã Hiếu Thuận</t>
  </si>
  <si>
    <t>Xã Quới An</t>
  </si>
  <si>
    <t>Xã Quới Thiện</t>
  </si>
  <si>
    <t>Xã Tân An Luông</t>
  </si>
  <si>
    <t>Xã Tân Quới Trung</t>
  </si>
  <si>
    <t>Xã Trung Chánh</t>
  </si>
  <si>
    <t>Xã Trung Hiệp</t>
  </si>
  <si>
    <t>Xã Trung Hiếu</t>
  </si>
  <si>
    <t>Xã Trung Ngãi</t>
  </si>
  <si>
    <t>Xã Trung Nghĩa</t>
  </si>
  <si>
    <t>Xã Trung Thành Đông</t>
  </si>
  <si>
    <t>Xã Trung Thành Tây</t>
  </si>
  <si>
    <t>5. Huyện Tam Bình</t>
  </si>
  <si>
    <t>Thị trấn Tam Bình</t>
  </si>
  <si>
    <t>Xã Bình Ninh</t>
  </si>
  <si>
    <t>Xã Hậu Lộc</t>
  </si>
  <si>
    <t>Xã Hòa Lộc</t>
  </si>
  <si>
    <t>Xã Hòa Thạnh</t>
  </si>
  <si>
    <t>Xã Loan Mỹ</t>
  </si>
  <si>
    <t>Xã Mỹ Lộc</t>
  </si>
  <si>
    <t>Xã Mỹ Thạnh Trung</t>
  </si>
  <si>
    <t>Xã Ngãi Tứ</t>
  </si>
  <si>
    <t>Xã Phú Thịnh</t>
  </si>
  <si>
    <t>Xã Song Phú</t>
  </si>
  <si>
    <t>Xã Tường Lộc</t>
  </si>
  <si>
    <t>6. Huyện Trà Ôn</t>
  </si>
  <si>
    <t>Thị trấn Trà Ôn</t>
  </si>
  <si>
    <t>Xã Hựu Thành</t>
  </si>
  <si>
    <t>Xã Lục Sĩ Thành</t>
  </si>
  <si>
    <t>Xã Nhơn Bình</t>
  </si>
  <si>
    <t>Xã Thới Hòa</t>
  </si>
  <si>
    <t>Xã Tích Thiện</t>
  </si>
  <si>
    <t>Xã Thuận Thới</t>
  </si>
  <si>
    <t>Xã Trà Côn</t>
  </si>
  <si>
    <t>Xã Vĩnh Xuân</t>
  </si>
  <si>
    <t>Xã Xuân Hiệp</t>
  </si>
  <si>
    <t>7. Thị xã Bình Minh</t>
  </si>
  <si>
    <t>Phường Cái Vồn</t>
  </si>
  <si>
    <t>Phường Đông Thuận</t>
  </si>
  <si>
    <t>Phường Thành Phước</t>
  </si>
  <si>
    <t>xã Đông Bình</t>
  </si>
  <si>
    <t>xã Đông Thạnh</t>
  </si>
  <si>
    <t>xã Đông Thành</t>
  </si>
  <si>
    <t>xã Mỹ Hòa</t>
  </si>
  <si>
    <t>xã Thuận An</t>
  </si>
  <si>
    <t>8. Huyện Bình Tân</t>
  </si>
  <si>
    <t>Thị trấn Tân Quới</t>
  </si>
  <si>
    <t>xã Mỹ Thuận</t>
  </si>
  <si>
    <t>xã Nguyễn Văn Thảnh</t>
  </si>
  <si>
    <t>xã Tân An Thạnh</t>
  </si>
  <si>
    <t>xã Tân Lược</t>
  </si>
  <si>
    <t>xã Tân Hưng</t>
  </si>
  <si>
    <t>xã Tân Thành</t>
  </si>
  <si>
    <t>xã Thành Lợi</t>
  </si>
  <si>
    <t>xã Thành Trung</t>
  </si>
  <si>
    <t xml:space="preserve">Kết quả đánh giá cấp độ dịch tại tỉnh Vĩnh Phúc
</t>
  </si>
  <si>
    <t>cập nhật ngày</t>
  </si>
  <si>
    <t>1. TP.Vĩnh Yên</t>
  </si>
  <si>
    <t>Liên Bảo</t>
  </si>
  <si>
    <t>Hội hợp</t>
  </si>
  <si>
    <t>Định trung</t>
  </si>
  <si>
    <t>Thanh Trù</t>
  </si>
  <si>
    <t>Tích Sơn</t>
  </si>
  <si>
    <t>Khai Quang</t>
  </si>
  <si>
    <t>2. TP.Phúc Yên</t>
  </si>
  <si>
    <t>Đồng Xuân</t>
  </si>
  <si>
    <t>Hùng Vương</t>
  </si>
  <si>
    <t>Nam Viêm</t>
  </si>
  <si>
    <t>Phúc Thắng</t>
  </si>
  <si>
    <t>Tiền Châu</t>
  </si>
  <si>
    <t>Trưng Nhị</t>
  </si>
  <si>
    <t>3. H.Bình Xuyên</t>
  </si>
  <si>
    <t>Hương Canh</t>
  </si>
  <si>
    <t>Thanh Lãng</t>
  </si>
  <si>
    <t>Sơn Lôi</t>
  </si>
  <si>
    <t>Bá Hiến</t>
  </si>
  <si>
    <t>Tam Hợp</t>
  </si>
  <si>
    <t>Quất Lưu</t>
  </si>
  <si>
    <t>Trung Mỹ</t>
  </si>
  <si>
    <t>4. H.Lập Thạch</t>
  </si>
  <si>
    <t>TT. Lập Thạch</t>
  </si>
  <si>
    <t>Xã Bắc Bình</t>
  </si>
  <si>
    <t>Xã Thái Hòa</t>
  </si>
  <si>
    <t>Thị trấn Hoa Sơn</t>
  </si>
  <si>
    <t>Xã Liễn Sơn</t>
  </si>
  <si>
    <t>Xã Vân Trục</t>
  </si>
  <si>
    <t>Xã Liên Hòa</t>
  </si>
  <si>
    <t>Xã Tử Du</t>
  </si>
  <si>
    <t>Xã Bàn Giản</t>
  </si>
  <si>
    <t>Xã Xuân Lôi</t>
  </si>
  <si>
    <t>Xã Đồng Ích</t>
  </si>
  <si>
    <t>Xã Tiên Lữ</t>
  </si>
  <si>
    <t>Xã Văn Quán</t>
  </si>
  <si>
    <t>Xã Đình Chu</t>
  </si>
  <si>
    <t>Xã Triệu Đề</t>
  </si>
  <si>
    <t>Xã Sơn Đông</t>
  </si>
  <si>
    <t>5. H.Sông Lô</t>
  </si>
  <si>
    <t>Bạch Lưu</t>
  </si>
  <si>
    <t>Hải Lựu</t>
  </si>
  <si>
    <t>Đôn Nhân</t>
  </si>
  <si>
    <t>Nhân Đạo</t>
  </si>
  <si>
    <t>Lãng Công</t>
  </si>
  <si>
    <t>Quang Yên</t>
  </si>
  <si>
    <t>Phương Khoan</t>
  </si>
  <si>
    <t>Đồng Quế</t>
  </si>
  <si>
    <t>Cấp1</t>
  </si>
  <si>
    <t>Nhạo Sơn</t>
  </si>
  <si>
    <t>Tứ Yên</t>
  </si>
  <si>
    <t>Như Thụy</t>
  </si>
  <si>
    <t>Yên Thạch</t>
  </si>
  <si>
    <t>Cao Phong</t>
  </si>
  <si>
    <t>Đức Bác</t>
  </si>
  <si>
    <t>6. H.Tam Đảo</t>
  </si>
  <si>
    <t>TT Tam Đảo</t>
  </si>
  <si>
    <t>TT Hợp Châu</t>
  </si>
  <si>
    <t>TT Đại Đình</t>
  </si>
  <si>
    <t>Xã Đạo Trù</t>
  </si>
  <si>
    <t>Xã Bồ Lý</t>
  </si>
  <si>
    <t>Xã Tam Quan</t>
  </si>
  <si>
    <t>Xã Minh Quang</t>
  </si>
  <si>
    <t>Xã Hồ Sơn</t>
  </si>
  <si>
    <t>7. H.Tam Dương</t>
  </si>
  <si>
    <t>Duy Phiên</t>
  </si>
  <si>
    <t>Đạo Tú</t>
  </si>
  <si>
    <t>Đồng Tĩnh</t>
  </si>
  <si>
    <t>Hoàng Đan</t>
  </si>
  <si>
    <t>Hoàng Hoa</t>
  </si>
  <si>
    <t>Hoàng Lâu</t>
  </si>
  <si>
    <t>Hợp Thịnh</t>
  </si>
  <si>
    <t>Hướng Đạo</t>
  </si>
  <si>
    <t>Vân Hội</t>
  </si>
  <si>
    <t>8. H.Vĩnh Tường</t>
  </si>
  <si>
    <t>Bồ Sao</t>
  </si>
  <si>
    <t>Cao Đại</t>
  </si>
  <si>
    <t>Chấn Hưng</t>
  </si>
  <si>
    <t>Kim xá</t>
  </si>
  <si>
    <t>Lũng Hòa</t>
  </si>
  <si>
    <t>Lý Nhân</t>
  </si>
  <si>
    <t>Ngũ Kiên</t>
  </si>
  <si>
    <t>Tam Phúc</t>
  </si>
  <si>
    <t>Thượng Trưng</t>
  </si>
  <si>
    <t>TT Thổ Tang</t>
  </si>
  <si>
    <t>TT Vĩnh Tường</t>
  </si>
  <si>
    <t>TT Tứ Trưng</t>
  </si>
  <si>
    <t>Tuân Chính</t>
  </si>
  <si>
    <t>Vân Xuân</t>
  </si>
  <si>
    <t>Việt Xuân</t>
  </si>
  <si>
    <t>Vũ Di</t>
  </si>
  <si>
    <t>9. H.Yên Lạc</t>
  </si>
  <si>
    <t>Thị trấn Yên Lạc</t>
  </si>
  <si>
    <t>Đồng Văn</t>
  </si>
  <si>
    <t>Tề Lỗ</t>
  </si>
  <si>
    <t>Trung Nguyên</t>
  </si>
  <si>
    <t>Đồng Cương</t>
  </si>
  <si>
    <t>Tam Hồng</t>
  </si>
  <si>
    <t>Đại Tự</t>
  </si>
  <si>
    <t>Liên Châu</t>
  </si>
  <si>
    <t>Văn Tiến</t>
  </si>
  <si>
    <t>Yên Phương</t>
  </si>
  <si>
    <t>Hồng Phương</t>
  </si>
  <si>
    <t>Kết quả đánh giá cấp độ dịch tại tỉnh Yên Bái</t>
  </si>
  <si>
    <t>Thành phố Yên Bái</t>
  </si>
  <si>
    <t>Nguyễn Thái Học</t>
  </si>
  <si>
    <t>Nam Cường</t>
  </si>
  <si>
    <t>Âu Lâu</t>
  </si>
  <si>
    <t>Minh Bảo</t>
  </si>
  <si>
    <t>Nguyễn Phúc</t>
  </si>
  <si>
    <t>Hợp Minh</t>
  </si>
  <si>
    <t>Gioi Phiên</t>
  </si>
  <si>
    <t>Lục Yên</t>
  </si>
  <si>
    <t>Động Quan</t>
  </si>
  <si>
    <t>Khai Trung</t>
  </si>
  <si>
    <t>Khánh Hoà</t>
  </si>
  <si>
    <t>Lâm Thượng</t>
  </si>
  <si>
    <t>Liễu Đô</t>
  </si>
  <si>
    <t>Minh Chuẩn</t>
  </si>
  <si>
    <t>Mương Lai</t>
  </si>
  <si>
    <t>Phúc Lợi</t>
  </si>
  <si>
    <t>Tân Lĩnh</t>
  </si>
  <si>
    <t>Tân Phượng</t>
  </si>
  <si>
    <t>Tô Mậu</t>
  </si>
  <si>
    <t>Trúc Lâu</t>
  </si>
  <si>
    <t>Trung Tâm</t>
  </si>
  <si>
    <t>Vĩnh Lạc</t>
  </si>
  <si>
    <t>Yên Thế</t>
  </si>
  <si>
    <t>TX Nghĩa Lộ</t>
  </si>
  <si>
    <t>Pú Trạng</t>
  </si>
  <si>
    <t>Cầu Thia</t>
  </si>
  <si>
    <t>Nghĩa lợi</t>
  </si>
  <si>
    <t>Nghĩa Phúc</t>
  </si>
  <si>
    <t>Sơn A</t>
  </si>
  <si>
    <t>Hạnh Sơn</t>
  </si>
  <si>
    <t>Phù Nham</t>
  </si>
  <si>
    <t>Thanh Lương</t>
  </si>
  <si>
    <t>Thạch Lương</t>
  </si>
  <si>
    <t>Cổ Phúc</t>
  </si>
  <si>
    <t>Tân Đồng</t>
  </si>
  <si>
    <t>Báo Đáp</t>
  </si>
  <si>
    <t>Đào Thịnh</t>
  </si>
  <si>
    <t>Việt Thành</t>
  </si>
  <si>
    <t>Hòa Cuông</t>
  </si>
  <si>
    <t>Minh Quán</t>
  </si>
  <si>
    <t>Quy Mông</t>
  </si>
  <si>
    <t>Cường Thịnh</t>
  </si>
  <si>
    <t>Kiên Thành</t>
  </si>
  <si>
    <t>Nga Quán</t>
  </si>
  <si>
    <t>Y Can</t>
  </si>
  <si>
    <t>Lương Thịnh</t>
  </si>
  <si>
    <t>Bảo Hưng</t>
  </si>
  <si>
    <t>Minh Quân</t>
  </si>
  <si>
    <t>Hồng Ca</t>
  </si>
  <si>
    <t>Hưng Khánh</t>
  </si>
  <si>
    <t>Tân Nguyên</t>
  </si>
  <si>
    <t>Bảo Ái</t>
  </si>
  <si>
    <t>Cảm Ân</t>
  </si>
  <si>
    <t>Mông Sơn</t>
  </si>
  <si>
    <t>Thị Trấn Yên Bình</t>
  </si>
  <si>
    <t>Thịnh Hưng</t>
  </si>
  <si>
    <t>Đại Minh</t>
  </si>
  <si>
    <t>Hán Đà</t>
  </si>
  <si>
    <t>TT Thác Bà</t>
  </si>
  <si>
    <t>Bạch Hà</t>
  </si>
  <si>
    <t>Vĩnh Kiên</t>
  </si>
  <si>
    <t>Vũ Linh</t>
  </si>
  <si>
    <t>Phúc An</t>
  </si>
  <si>
    <t>Mỹ Gia</t>
  </si>
  <si>
    <t>Cảm Nhân</t>
  </si>
  <si>
    <t>Ngọc Chấn</t>
  </si>
  <si>
    <t>Xuân long</t>
  </si>
  <si>
    <t>Mù Cang Chải</t>
  </si>
  <si>
    <t>Nậm Có</t>
  </si>
  <si>
    <t>Cao Phạ</t>
  </si>
  <si>
    <t>Nậm Khắt</t>
  </si>
  <si>
    <t>Púng Luông</t>
  </si>
  <si>
    <t>La Pán Tẩn</t>
  </si>
  <si>
    <t>Dế Xu Phình</t>
  </si>
  <si>
    <t>Chế Cu Nha</t>
  </si>
  <si>
    <t>Mồ Dề</t>
  </si>
  <si>
    <t>Kim Nọi</t>
  </si>
  <si>
    <t>TT Mù Cang Chải</t>
  </si>
  <si>
    <t>Khao Mang</t>
  </si>
  <si>
    <t>Hồ Bốn</t>
  </si>
  <si>
    <t>Chế Tạo</t>
  </si>
  <si>
    <t>Trạm Tấu</t>
  </si>
  <si>
    <t>TT Trạm Tấu</t>
  </si>
  <si>
    <t>Túc Đán</t>
  </si>
  <si>
    <t>Pá Lau</t>
  </si>
  <si>
    <t>Xà Hồ</t>
  </si>
  <si>
    <t>Phình Hồ</t>
  </si>
  <si>
    <t>Tà Si Láng</t>
  </si>
  <si>
    <t>Pá Hu</t>
  </si>
  <si>
    <t>Làng Nhì</t>
  </si>
  <si>
    <t>Bản Công</t>
  </si>
  <si>
    <t>Bản Mù</t>
  </si>
  <si>
    <t>Hát Lìu</t>
  </si>
  <si>
    <t>Văn Chấn</t>
  </si>
  <si>
    <t>TT NT Liên Sơn</t>
  </si>
  <si>
    <t>TTT NT Trần Phú</t>
  </si>
  <si>
    <t>Tú Lệ</t>
  </si>
  <si>
    <t>Nậm Búng</t>
  </si>
  <si>
    <t>Sùng Đô</t>
  </si>
  <si>
    <t>Nậm Mười</t>
  </si>
  <si>
    <t>An Lương</t>
  </si>
  <si>
    <t>Nậm Lành</t>
  </si>
  <si>
    <t>Sơn Lương</t>
  </si>
  <si>
    <t>Suối Quyền</t>
  </si>
  <si>
    <t>Suối Giàng</t>
  </si>
  <si>
    <t>Suối Bu</t>
  </si>
  <si>
    <t>TT Sơn Thịnh</t>
  </si>
  <si>
    <t>Đại Lịch</t>
  </si>
  <si>
    <t>Đồng Khê</t>
  </si>
  <si>
    <t>Cát Thịnh</t>
  </si>
  <si>
    <t>Chấn Thịnh</t>
  </si>
  <si>
    <t>Thượng Bằng La</t>
  </si>
  <si>
    <t>Minh An</t>
  </si>
  <si>
    <t>Nghĩa Tâm</t>
  </si>
  <si>
    <t>Thị trấn Mậu A</t>
  </si>
  <si>
    <t>Xã Lang Thíp</t>
  </si>
  <si>
    <t>Xã Lâm Giang</t>
  </si>
  <si>
    <t>Châu Quế Thượng</t>
  </si>
  <si>
    <t>Xã Châu Quế Hạ</t>
  </si>
  <si>
    <t>Xã Đông An</t>
  </si>
  <si>
    <t>Xã Đông Cuông</t>
  </si>
  <si>
    <t>Xã Phong Dụ Hạ</t>
  </si>
  <si>
    <t>Xã Mậu Đông</t>
  </si>
  <si>
    <t>Xã Ngòi A</t>
  </si>
  <si>
    <t>Xã Xuân Tầm</t>
  </si>
  <si>
    <t>Xã An Thịnh</t>
  </si>
  <si>
    <t>Xã Yên Thái</t>
  </si>
  <si>
    <t>Phong Dụ Thượng</t>
  </si>
  <si>
    <t>Xã Đại Phác</t>
  </si>
  <si>
    <t>Xã Xuân Ái</t>
  </si>
  <si>
    <t>Xã Viễn Sơn</t>
  </si>
  <si>
    <t>Xã Mỏ Vàng</t>
  </si>
  <si>
    <t>Xã Nà Hẩu</t>
  </si>
  <si>
    <t>Thông báo số 724/TB-UBND ngày 29/10/2021 của UBND TP Hà Nội</t>
  </si>
  <si>
    <t xml:space="preserve">Tổng hợp đánh giá cấp độ dịch tại địa phương theo Nghị quyết số 128/NQ-CP ngày 11/10/2021 của Chính phủ và Quyết định số 4800/QĐ-BYT ngày 12/10/2021 của Bộ Y tế  
(Cập nhật đến 17h ngày 03/11/2021)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</si>
</sst>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cập nhật ngày&quot;\ dd&quot;/&quot;mm&quot;/&quot;yyyy"/>
    <numFmt numFmtId="165" formatCode="d/m/yyyy"/>
  </numFmts>
  <fonts count="116">
    <font>
      <sz val="10"/>
      <color rgb="FF000000"/>
      <name val="Arial"/>
    </font>
    <font>
      <b/>
      <sz val="13"/>
      <color theme="1"/>
      <name val="Times New Roman"/>
    </font>
    <font>
      <sz val="13"/>
      <color theme="1"/>
      <name val="Times New Roman"/>
    </font>
    <font>
      <sz val="12"/>
      <color theme="1"/>
      <name val="Times"/>
    </font>
    <font>
      <u/>
      <sz val="13"/>
      <color theme="1"/>
      <name val="Times New Roman"/>
    </font>
    <font>
      <u/>
      <sz val="13"/>
      <color theme="1"/>
      <name val="Times New Roman"/>
    </font>
    <font>
      <sz val="10"/>
      <color theme="1"/>
      <name val="Arial"/>
    </font>
    <font>
      <sz val="10"/>
      <name val="Arial"/>
    </font>
    <font>
      <u/>
      <sz val="13"/>
      <color theme="1"/>
      <name val="Times New Roman"/>
    </font>
    <font>
      <sz val="13"/>
      <color rgb="FF000000"/>
      <name val="Times"/>
    </font>
    <font>
      <sz val="14"/>
      <name val="&quot;Times New Roman&quot;"/>
    </font>
    <font>
      <u/>
      <sz val="13"/>
      <color theme="1"/>
      <name val="Times New Roman"/>
    </font>
    <font>
      <u/>
      <sz val="13"/>
      <color rgb="FF1155CC"/>
      <name val="Times New Roman"/>
    </font>
    <font>
      <sz val="13"/>
      <color theme="1"/>
      <name val="Times"/>
    </font>
    <font>
      <sz val="13"/>
      <color theme="1"/>
      <name val="&quot;Times New Roman&quot;"/>
    </font>
    <font>
      <i/>
      <sz val="13"/>
      <color theme="1"/>
      <name val="Times New Roman"/>
    </font>
    <font>
      <b/>
      <sz val="13"/>
      <color theme="1"/>
      <name val="Times"/>
    </font>
    <font>
      <i/>
      <sz val="13"/>
      <color theme="1"/>
      <name val="Times"/>
    </font>
    <font>
      <b/>
      <sz val="13"/>
      <color rgb="FF000000"/>
      <name val="&quot;Times New Roman&quot;"/>
    </font>
    <font>
      <b/>
      <sz val="12"/>
      <color theme="1"/>
      <name val="&quot;Times New Roman&quot;"/>
    </font>
    <font>
      <sz val="13"/>
      <color rgb="FF000000"/>
      <name val="&quot;Times New Roman&quot;"/>
    </font>
    <font>
      <sz val="12"/>
      <color theme="1"/>
      <name val="&quot;Times New Roman&quot;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1"/>
      <color rgb="FF000000"/>
      <name val="&quot;Times New Roman&quot;"/>
    </font>
    <font>
      <b/>
      <sz val="13"/>
      <color rgb="FF000000"/>
      <name val="Times New Roman"/>
    </font>
    <font>
      <sz val="14"/>
      <color rgb="FF000000"/>
      <name val="Times"/>
    </font>
    <font>
      <i/>
      <sz val="13"/>
      <color rgb="FF000000"/>
      <name val="Times New Roman"/>
    </font>
    <font>
      <b/>
      <sz val="13"/>
      <color rgb="FF000000"/>
      <name val="Times"/>
    </font>
    <font>
      <i/>
      <sz val="13"/>
      <color rgb="FF000000"/>
      <name val="Times"/>
    </font>
    <font>
      <b/>
      <sz val="13"/>
      <color rgb="FF222222"/>
      <name val="Times"/>
    </font>
    <font>
      <sz val="13"/>
      <color rgb="FF222222"/>
      <name val="Times"/>
    </font>
    <font>
      <sz val="10"/>
      <color rgb="FF222222"/>
      <name val="Arial"/>
    </font>
    <font>
      <sz val="10"/>
      <color theme="1"/>
      <name val="Times New Roman"/>
    </font>
    <font>
      <sz val="10"/>
      <color rgb="FF000000"/>
      <name val="Arial"/>
    </font>
    <font>
      <sz val="13"/>
      <color rgb="FF212529"/>
      <name val="Times"/>
    </font>
    <font>
      <sz val="11"/>
      <color rgb="FF000000"/>
      <name val="Calibri"/>
    </font>
    <font>
      <b/>
      <sz val="12"/>
      <color rgb="FF000000"/>
      <name val="Times"/>
    </font>
    <font>
      <b/>
      <sz val="12"/>
      <color theme="1"/>
      <name val="Times"/>
    </font>
    <font>
      <sz val="13"/>
      <color rgb="FF000000"/>
      <name val="Times New Roman"/>
    </font>
    <font>
      <sz val="10"/>
      <color rgb="FF000000"/>
      <name val="Times New Roman"/>
    </font>
    <font>
      <b/>
      <i/>
      <sz val="13"/>
      <color rgb="FFFF0000"/>
      <name val="Times New Roman"/>
    </font>
    <font>
      <b/>
      <i/>
      <sz val="13"/>
      <color rgb="FF000000"/>
      <name val="Times New Roman"/>
    </font>
    <font>
      <b/>
      <sz val="16"/>
      <color rgb="FF000000"/>
      <name val="Times"/>
    </font>
    <font>
      <sz val="16"/>
      <color rgb="FF000000"/>
      <name val="Times"/>
    </font>
    <font>
      <i/>
      <sz val="14"/>
      <color rgb="FF000000"/>
      <name val="Times"/>
    </font>
    <font>
      <b/>
      <sz val="14"/>
      <color rgb="FF000000"/>
      <name val="Times"/>
    </font>
    <font>
      <b/>
      <sz val="14"/>
      <color theme="1"/>
      <name val="&quot;Times New Roman&quot;"/>
    </font>
    <font>
      <i/>
      <sz val="14"/>
      <color theme="1"/>
      <name val="&quot;Times New Roman&quot;"/>
    </font>
    <font>
      <sz val="14"/>
      <color theme="1"/>
      <name val="&quot;Times New Roman&quot;"/>
    </font>
    <font>
      <sz val="10"/>
      <color theme="1"/>
      <name val="Arial"/>
    </font>
    <font>
      <sz val="13"/>
      <color rgb="FF0D0D0D"/>
      <name val="Times"/>
    </font>
    <font>
      <sz val="13"/>
      <color theme="1"/>
      <name val="Calibri"/>
    </font>
    <font>
      <b/>
      <sz val="14"/>
      <color theme="1"/>
      <name val="Times"/>
    </font>
    <font>
      <b/>
      <sz val="13"/>
      <color rgb="FFFF0000"/>
      <name val="Times"/>
    </font>
    <font>
      <sz val="12"/>
      <color rgb="FF000000"/>
      <name val="Times"/>
    </font>
    <font>
      <sz val="10"/>
      <color theme="1"/>
      <name val="Times New Roman"/>
    </font>
    <font>
      <b/>
      <sz val="10"/>
      <color rgb="FF000000"/>
      <name val="Arial"/>
    </font>
    <font>
      <sz val="13"/>
      <name val="&quot;Times New Roman&quot;"/>
    </font>
    <font>
      <sz val="11"/>
      <color rgb="FF000000"/>
      <name val="Arial"/>
    </font>
    <font>
      <sz val="14"/>
      <color rgb="FF333333"/>
      <name val="Times"/>
    </font>
    <font>
      <sz val="14"/>
      <color theme="1"/>
      <name val="Times"/>
    </font>
    <font>
      <b/>
      <sz val="13"/>
      <color rgb="FF212529"/>
      <name val="Times"/>
    </font>
    <font>
      <i/>
      <sz val="13"/>
      <color rgb="FF0000FF"/>
      <name val="Times"/>
    </font>
    <font>
      <sz val="13"/>
      <color rgb="FFED7D31"/>
      <name val="Times"/>
    </font>
    <font>
      <sz val="13"/>
      <color rgb="FFFF0000"/>
      <name val="Times"/>
    </font>
    <font>
      <sz val="13"/>
      <color rgb="FF333333"/>
      <name val="Times"/>
    </font>
    <font>
      <sz val="14"/>
      <color rgb="FF000000"/>
      <name val="Calibri"/>
    </font>
    <font>
      <sz val="14"/>
      <color rgb="FF000000"/>
      <name val="&quot;Times New Roman&quot;"/>
    </font>
    <font>
      <sz val="11"/>
      <color theme="1"/>
      <name val="Arial"/>
    </font>
    <font>
      <b/>
      <sz val="11"/>
      <color theme="1"/>
      <name val="Arial"/>
    </font>
    <font>
      <sz val="14"/>
      <color rgb="FFFF0000"/>
      <name val="Times"/>
    </font>
    <font>
      <sz val="10"/>
      <color rgb="FFFF0000"/>
      <name val="Arial"/>
    </font>
    <font>
      <b/>
      <sz val="12"/>
      <color rgb="FF000000"/>
      <name val="Times New Roman"/>
    </font>
    <font>
      <sz val="12"/>
      <color rgb="FF000000"/>
      <name val="Times New Roman"/>
    </font>
    <font>
      <sz val="10"/>
      <color rgb="FF000000"/>
      <name val="Times New Roman"/>
    </font>
    <font>
      <sz val="11"/>
      <color rgb="FF000000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sz val="12"/>
      <color theme="1"/>
      <name val="Arial"/>
    </font>
    <font>
      <sz val="12"/>
      <color rgb="FF000000"/>
      <name val="Arial"/>
    </font>
    <font>
      <sz val="8"/>
      <color rgb="FF000000"/>
      <name val="Times"/>
    </font>
    <font>
      <i/>
      <sz val="12"/>
      <color rgb="FF000000"/>
      <name val="Times"/>
    </font>
    <font>
      <sz val="11"/>
      <color theme="1"/>
      <name val="Times New Roman"/>
    </font>
    <font>
      <b/>
      <u/>
      <sz val="13"/>
      <color rgb="FF1155CC"/>
      <name val="Times New Roman"/>
    </font>
    <font>
      <b/>
      <sz val="11"/>
      <color rgb="FF000000"/>
      <name val="Times"/>
    </font>
    <font>
      <sz val="11"/>
      <color rgb="FF000000"/>
      <name val="Times"/>
    </font>
    <font>
      <i/>
      <sz val="11"/>
      <color rgb="FF000000"/>
      <name val="Times"/>
    </font>
    <font>
      <sz val="11"/>
      <color theme="1"/>
      <name val="Times"/>
    </font>
    <font>
      <b/>
      <sz val="10"/>
      <color theme="1"/>
      <name val="Arial"/>
    </font>
    <font>
      <sz val="10"/>
      <color rgb="FF000000"/>
      <name val="Times"/>
    </font>
    <font>
      <b/>
      <sz val="11"/>
      <color theme="1"/>
      <name val="Times New Roman"/>
    </font>
    <font>
      <b/>
      <sz val="10"/>
      <color theme="1"/>
      <name val="Times New Roman"/>
    </font>
    <font>
      <i/>
      <sz val="14"/>
      <color theme="1"/>
      <name val="Times"/>
    </font>
    <font>
      <b/>
      <i/>
      <sz val="14"/>
      <color theme="1"/>
      <name val="Times"/>
    </font>
    <font>
      <b/>
      <sz val="12"/>
      <color rgb="FFFF0000"/>
      <name val="Times"/>
    </font>
    <font>
      <b/>
      <sz val="13"/>
      <color theme="1"/>
      <name val="&quot;Times New Roman&quot;"/>
    </font>
    <font>
      <sz val="11"/>
      <color theme="1"/>
      <name val="&quot;Times New Roman&quot;"/>
    </font>
    <font>
      <b/>
      <sz val="13"/>
      <name val="&quot;Times New Roman&quot;"/>
    </font>
    <font>
      <sz val="13"/>
      <color rgb="FF000000"/>
      <name val="Calibri"/>
    </font>
    <font>
      <b/>
      <sz val="14"/>
      <color rgb="FF000000"/>
      <name val="&quot;Times New Roman&quot;"/>
    </font>
    <font>
      <b/>
      <sz val="16"/>
      <color rgb="FF000000"/>
      <name val="&quot;Times New Roman&quot;"/>
    </font>
    <font>
      <sz val="16"/>
      <color rgb="FF000000"/>
      <name val="&quot;Times New Roman&quot;"/>
    </font>
    <font>
      <b/>
      <sz val="12"/>
      <name val="&quot;Times New Roman&quot;"/>
    </font>
    <font>
      <sz val="12"/>
      <name val="&quot;Times New Roman&quot;"/>
    </font>
    <font>
      <sz val="11"/>
      <color theme="1"/>
      <name val="Calibri"/>
    </font>
    <font>
      <sz val="12"/>
      <color rgb="FF1F1F1F"/>
      <name val="&quot;Times New Roman&quot;"/>
    </font>
    <font>
      <u/>
      <sz val="10"/>
      <color theme="10"/>
      <name val="Arial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name val="Arial"/>
      <family val="2"/>
    </font>
    <font>
      <strike/>
      <sz val="13"/>
      <color theme="1"/>
      <name val="Times New Roman"/>
      <family val="1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3"/>
      <name val="Times New Roman"/>
      <family val="1"/>
    </font>
    <font>
      <u/>
      <sz val="13"/>
      <color theme="1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8DB4E2"/>
        <bgColor rgb="FF8DB4E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A4C2F4"/>
        <bgColor rgb="FFA4C2F4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6D01"/>
        <bgColor rgb="FFFF6D01"/>
      </patternFill>
    </fill>
    <fill>
      <patternFill patternType="solid">
        <fgColor rgb="FFFF0000"/>
        <bgColor rgb="FFFF0000"/>
      </patternFill>
    </fill>
    <fill>
      <patternFill patternType="solid">
        <fgColor rgb="FFFF6600"/>
        <bgColor rgb="FFFF6600"/>
      </patternFill>
    </fill>
    <fill>
      <patternFill patternType="solid">
        <fgColor rgb="FFED7D31"/>
        <bgColor rgb="FFED7D31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B7DEE8"/>
        <bgColor rgb="FFB7DEE8"/>
      </patternFill>
    </fill>
    <fill>
      <patternFill patternType="solid">
        <fgColor rgb="FFD8D8D8"/>
        <bgColor rgb="FFD8D8D8"/>
      </patternFill>
    </fill>
    <fill>
      <patternFill patternType="solid">
        <fgColor rgb="FF70AD47"/>
        <bgColor rgb="FF70AD47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CC4125"/>
        <bgColor rgb="FFCC4125"/>
      </patternFill>
    </fill>
    <fill>
      <patternFill patternType="solid">
        <fgColor rgb="FFCC0000"/>
        <bgColor rgb="FFCC0000"/>
      </patternFill>
    </fill>
    <fill>
      <patternFill patternType="solid">
        <fgColor rgb="FFD0CECE"/>
        <bgColor rgb="FFD0CECE"/>
      </patternFill>
    </fill>
    <fill>
      <patternFill patternType="solid">
        <fgColor rgb="FFA6A6A6"/>
        <bgColor rgb="FFA6A6A6"/>
      </patternFill>
    </fill>
    <fill>
      <patternFill patternType="solid">
        <fgColor rgb="FF00FF00"/>
        <bgColor rgb="FF00FF00"/>
      </patternFill>
    </fill>
    <fill>
      <patternFill patternType="solid">
        <fgColor rgb="FFDBDBDB"/>
        <bgColor rgb="FFDBDBDB"/>
      </patternFill>
    </fill>
    <fill>
      <patternFill patternType="solid">
        <fgColor theme="5"/>
        <bgColor theme="5"/>
      </patternFill>
    </fill>
    <fill>
      <patternFill patternType="solid">
        <fgColor rgb="FFC9C9C9"/>
        <bgColor rgb="FFC9C9C9"/>
      </patternFill>
    </fill>
    <fill>
      <patternFill patternType="solid">
        <fgColor rgb="FFAEAAAA"/>
        <bgColor rgb="FFAEAAAA"/>
      </patternFill>
    </fill>
    <fill>
      <patternFill patternType="solid">
        <fgColor rgb="FFE7E6E6"/>
        <bgColor rgb="FFE7E6E6"/>
      </patternFill>
    </fill>
    <fill>
      <patternFill patternType="solid">
        <fgColor rgb="FF00B050"/>
        <bgColor rgb="FF00B050"/>
      </patternFill>
    </fill>
    <fill>
      <patternFill patternType="solid">
        <fgColor rgb="FFB7B7B7"/>
        <bgColor rgb="FFB7B7B7"/>
      </patternFill>
    </fill>
    <fill>
      <patternFill patternType="solid">
        <fgColor rgb="FFF4B084"/>
        <bgColor rgb="FFF4B084"/>
      </patternFill>
    </fill>
    <fill>
      <patternFill patternType="solid">
        <fgColor rgb="FF9FC5E8"/>
        <bgColor rgb="FF9FC5E8"/>
      </patternFill>
    </fill>
    <fill>
      <patternFill patternType="solid">
        <fgColor rgb="FF999999"/>
        <bgColor rgb="FF999999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8"/>
        <bgColor rgb="FFED7D31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07" fillId="0" borderId="0" applyNumberFormat="0" applyFill="0" applyBorder="0" applyAlignment="0" applyProtection="0"/>
  </cellStyleXfs>
  <cellXfs count="1742">
    <xf numFmtId="0" fontId="0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49" fontId="1" fillId="4" borderId="4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wrapText="1"/>
    </xf>
    <xf numFmtId="0" fontId="14" fillId="7" borderId="1" xfId="0" applyFont="1" applyFill="1" applyBorder="1" applyAlignment="1">
      <alignment horizontal="center" wrapText="1"/>
    </xf>
    <xf numFmtId="0" fontId="14" fillId="8" borderId="1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center" wrapText="1"/>
    </xf>
    <xf numFmtId="0" fontId="13" fillId="7" borderId="14" xfId="0" applyFont="1" applyFill="1" applyBorder="1" applyAlignment="1">
      <alignment horizontal="center" wrapText="1"/>
    </xf>
    <xf numFmtId="0" fontId="13" fillId="8" borderId="14" xfId="0" applyFont="1" applyFill="1" applyBorder="1" applyAlignment="1">
      <alignment horizontal="center" wrapText="1"/>
    </xf>
    <xf numFmtId="0" fontId="13" fillId="9" borderId="14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0" fontId="13" fillId="9" borderId="1" xfId="0" applyFont="1" applyFill="1" applyBorder="1" applyAlignment="1">
      <alignment horizontal="center" wrapText="1"/>
    </xf>
    <xf numFmtId="0" fontId="2" fillId="6" borderId="11" xfId="0" applyFont="1" applyFill="1" applyBorder="1" applyAlignment="1">
      <alignment horizontal="center" wrapText="1"/>
    </xf>
    <xf numFmtId="0" fontId="2" fillId="7" borderId="14" xfId="0" applyFont="1" applyFill="1" applyBorder="1" applyAlignment="1">
      <alignment horizontal="center" wrapText="1"/>
    </xf>
    <xf numFmtId="0" fontId="2" fillId="11" borderId="14" xfId="0" applyFont="1" applyFill="1" applyBorder="1" applyAlignment="1">
      <alignment horizontal="center" wrapText="1"/>
    </xf>
    <xf numFmtId="0" fontId="2" fillId="9" borderId="14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6" borderId="8" xfId="0" applyFont="1" applyFill="1" applyBorder="1" applyAlignment="1">
      <alignment horizontal="center"/>
    </xf>
    <xf numFmtId="0" fontId="16" fillId="7" borderId="8" xfId="0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3" fillId="7" borderId="14" xfId="0" applyFont="1" applyFill="1" applyBorder="1" applyAlignment="1">
      <alignment horizontal="center"/>
    </xf>
    <xf numFmtId="0" fontId="13" fillId="8" borderId="14" xfId="0" applyFont="1" applyFill="1" applyBorder="1" applyAlignment="1">
      <alignment horizontal="center"/>
    </xf>
    <xf numFmtId="0" fontId="13" fillId="9" borderId="14" xfId="0" applyFont="1" applyFill="1" applyBorder="1" applyAlignment="1">
      <alignment horizontal="center"/>
    </xf>
    <xf numFmtId="0" fontId="13" fillId="0" borderId="0" xfId="0" applyFont="1" applyAlignment="1"/>
    <xf numFmtId="0" fontId="18" fillId="12" borderId="1" xfId="0" applyFont="1" applyFill="1" applyBorder="1" applyAlignment="1">
      <alignment horizontal="center"/>
    </xf>
    <xf numFmtId="0" fontId="18" fillId="12" borderId="8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4" xfId="0" applyFont="1" applyBorder="1" applyAlignment="1">
      <alignment horizontal="left"/>
    </xf>
    <xf numFmtId="0" fontId="21" fillId="0" borderId="14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18" fillId="13" borderId="11" xfId="0" applyFont="1" applyFill="1" applyBorder="1" applyAlignment="1">
      <alignment horizontal="center"/>
    </xf>
    <xf numFmtId="0" fontId="18" fillId="13" borderId="14" xfId="0" applyFont="1" applyFill="1" applyBorder="1" applyAlignment="1">
      <alignment horizontal="center"/>
    </xf>
    <xf numFmtId="0" fontId="19" fillId="13" borderId="14" xfId="0" applyFont="1" applyFill="1" applyBorder="1" applyAlignment="1">
      <alignment horizontal="center"/>
    </xf>
    <xf numFmtId="0" fontId="18" fillId="12" borderId="11" xfId="0" applyFont="1" applyFill="1" applyBorder="1" applyAlignment="1">
      <alignment horizontal="center"/>
    </xf>
    <xf numFmtId="0" fontId="18" fillId="12" borderId="14" xfId="0" applyFont="1" applyFill="1" applyBorder="1" applyAlignment="1">
      <alignment horizontal="center"/>
    </xf>
    <xf numFmtId="0" fontId="19" fillId="12" borderId="14" xfId="0" applyFont="1" applyFill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4" fillId="0" borderId="14" xfId="0" applyFont="1" applyBorder="1" applyAlignment="1"/>
    <xf numFmtId="0" fontId="24" fillId="0" borderId="14" xfId="0" applyFont="1" applyBorder="1" applyAlignment="1"/>
    <xf numFmtId="0" fontId="22" fillId="0" borderId="14" xfId="0" applyFont="1" applyBorder="1" applyAlignment="1"/>
    <xf numFmtId="0" fontId="22" fillId="0" borderId="14" xfId="0" applyFont="1" applyBorder="1" applyAlignment="1"/>
    <xf numFmtId="0" fontId="24" fillId="0" borderId="14" xfId="0" applyFont="1" applyBorder="1" applyAlignment="1">
      <alignment horizontal="left"/>
    </xf>
    <xf numFmtId="0" fontId="24" fillId="0" borderId="11" xfId="0" applyFont="1" applyBorder="1" applyAlignment="1"/>
    <xf numFmtId="0" fontId="18" fillId="12" borderId="14" xfId="0" applyFont="1" applyFill="1" applyBorder="1" applyAlignment="1">
      <alignment horizontal="center"/>
    </xf>
    <xf numFmtId="0" fontId="23" fillId="12" borderId="14" xfId="0" applyFont="1" applyFill="1" applyBorder="1" applyAlignment="1">
      <alignment horizontal="center"/>
    </xf>
    <xf numFmtId="0" fontId="13" fillId="4" borderId="11" xfId="0" applyFont="1" applyFill="1" applyBorder="1" applyAlignment="1"/>
    <xf numFmtId="0" fontId="13" fillId="4" borderId="14" xfId="0" applyFont="1" applyFill="1" applyBorder="1" applyAlignment="1">
      <alignment horizontal="center"/>
    </xf>
    <xf numFmtId="0" fontId="13" fillId="4" borderId="14" xfId="0" applyFont="1" applyFill="1" applyBorder="1" applyAlignment="1"/>
    <xf numFmtId="0" fontId="13" fillId="4" borderId="14" xfId="0" applyFont="1" applyFill="1" applyBorder="1" applyAlignment="1">
      <alignment horizontal="center"/>
    </xf>
    <xf numFmtId="0" fontId="26" fillId="0" borderId="0" xfId="0" applyFont="1" applyAlignment="1"/>
    <xf numFmtId="0" fontId="28" fillId="0" borderId="0" xfId="0" applyFont="1" applyAlignment="1">
      <alignment horizontal="center" wrapText="1"/>
    </xf>
    <xf numFmtId="0" fontId="28" fillId="6" borderId="1" xfId="0" applyFont="1" applyFill="1" applyBorder="1" applyAlignment="1">
      <alignment horizontal="center" wrapText="1"/>
    </xf>
    <xf numFmtId="0" fontId="28" fillId="7" borderId="8" xfId="0" applyFont="1" applyFill="1" applyBorder="1" applyAlignment="1">
      <alignment horizontal="center" wrapText="1"/>
    </xf>
    <xf numFmtId="0" fontId="28" fillId="8" borderId="8" xfId="0" applyFont="1" applyFill="1" applyBorder="1" applyAlignment="1">
      <alignment horizontal="center" wrapText="1"/>
    </xf>
    <xf numFmtId="0" fontId="28" fillId="9" borderId="8" xfId="0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9" fillId="6" borderId="11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9" fillId="8" borderId="14" xfId="0" applyFont="1" applyFill="1" applyBorder="1" applyAlignment="1">
      <alignment horizontal="center" wrapText="1"/>
    </xf>
    <xf numFmtId="0" fontId="9" fillId="9" borderId="14" xfId="0" applyFont="1" applyFill="1" applyBorder="1" applyAlignment="1">
      <alignment horizontal="center" wrapText="1"/>
    </xf>
    <xf numFmtId="0" fontId="28" fillId="14" borderId="1" xfId="0" applyFont="1" applyFill="1" applyBorder="1" applyAlignment="1">
      <alignment horizontal="center" wrapText="1"/>
    </xf>
    <xf numFmtId="0" fontId="28" fillId="14" borderId="14" xfId="0" applyFont="1" applyFill="1" applyBorder="1" applyAlignment="1">
      <alignment horizontal="center" wrapText="1"/>
    </xf>
    <xf numFmtId="0" fontId="28" fillId="14" borderId="17" xfId="0" applyFont="1" applyFill="1" applyBorder="1" applyAlignment="1">
      <alignment horizontal="center" wrapText="1"/>
    </xf>
    <xf numFmtId="0" fontId="28" fillId="14" borderId="11" xfId="0" applyFont="1" applyFill="1" applyBorder="1" applyAlignment="1">
      <alignment horizontal="center" wrapText="1"/>
    </xf>
    <xf numFmtId="0" fontId="9" fillId="0" borderId="0" xfId="0" applyFont="1" applyAlignment="1">
      <alignment wrapText="1"/>
    </xf>
    <xf numFmtId="0" fontId="26" fillId="0" borderId="0" xfId="0" applyFont="1" applyAlignment="1"/>
    <xf numFmtId="0" fontId="28" fillId="15" borderId="11" xfId="0" applyFont="1" applyFill="1" applyBorder="1" applyAlignment="1">
      <alignment wrapText="1"/>
    </xf>
    <xf numFmtId="0" fontId="28" fillId="15" borderId="14" xfId="0" applyFont="1" applyFill="1" applyBorder="1" applyAlignment="1">
      <alignment horizontal="center" wrapText="1"/>
    </xf>
    <xf numFmtId="0" fontId="28" fillId="15" borderId="17" xfId="0" applyFont="1" applyFill="1" applyBorder="1" applyAlignment="1">
      <alignment horizontal="center" wrapText="1"/>
    </xf>
    <xf numFmtId="0" fontId="28" fillId="15" borderId="11" xfId="0" applyFont="1" applyFill="1" applyBorder="1" applyAlignment="1">
      <alignment horizontal="center" wrapText="1"/>
    </xf>
    <xf numFmtId="0" fontId="9" fillId="3" borderId="0" xfId="0" applyFont="1" applyFill="1" applyAlignment="1">
      <alignment horizontal="center"/>
    </xf>
    <xf numFmtId="0" fontId="9" fillId="0" borderId="11" xfId="0" applyFont="1" applyBorder="1" applyAlignment="1">
      <alignment wrapText="1"/>
    </xf>
    <xf numFmtId="0" fontId="9" fillId="0" borderId="14" xfId="0" applyFont="1" applyBorder="1" applyAlignment="1">
      <alignment horizontal="center" wrapText="1"/>
    </xf>
    <xf numFmtId="0" fontId="9" fillId="0" borderId="17" xfId="0" applyFont="1" applyBorder="1" applyAlignment="1">
      <alignment wrapText="1"/>
    </xf>
    <xf numFmtId="0" fontId="9" fillId="4" borderId="11" xfId="0" applyFont="1" applyFill="1" applyBorder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9" fillId="0" borderId="14" xfId="0" applyFont="1" applyBorder="1" applyAlignment="1">
      <alignment wrapText="1"/>
    </xf>
    <xf numFmtId="0" fontId="9" fillId="4" borderId="14" xfId="0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6" fillId="0" borderId="0" xfId="0" applyFont="1"/>
    <xf numFmtId="0" fontId="28" fillId="0" borderId="11" xfId="0" applyFont="1" applyBorder="1" applyAlignment="1">
      <alignment horizontal="center" vertical="center" wrapText="1"/>
    </xf>
    <xf numFmtId="0" fontId="28" fillId="16" borderId="14" xfId="0" applyFont="1" applyFill="1" applyBorder="1" applyAlignment="1">
      <alignment horizontal="center" vertical="center" wrapText="1"/>
    </xf>
    <xf numFmtId="0" fontId="28" fillId="7" borderId="14" xfId="0" applyFont="1" applyFill="1" applyBorder="1" applyAlignment="1">
      <alignment horizontal="center" vertical="center" wrapText="1"/>
    </xf>
    <xf numFmtId="0" fontId="28" fillId="17" borderId="14" xfId="0" applyFont="1" applyFill="1" applyBorder="1" applyAlignment="1">
      <alignment horizontal="center" vertical="center" wrapText="1"/>
    </xf>
    <xf numFmtId="0" fontId="28" fillId="9" borderId="14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9" fillId="16" borderId="3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17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13" borderId="11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6" fillId="13" borderId="1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left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/>
    </xf>
    <xf numFmtId="0" fontId="28" fillId="6" borderId="14" xfId="0" applyFont="1" applyFill="1" applyBorder="1" applyAlignment="1">
      <alignment horizontal="center"/>
    </xf>
    <xf numFmtId="0" fontId="28" fillId="7" borderId="14" xfId="0" applyFont="1" applyFill="1" applyBorder="1" applyAlignment="1">
      <alignment horizontal="center"/>
    </xf>
    <xf numFmtId="0" fontId="30" fillId="8" borderId="14" xfId="0" applyFont="1" applyFill="1" applyBorder="1" applyAlignment="1">
      <alignment horizontal="center"/>
    </xf>
    <xf numFmtId="0" fontId="28" fillId="9" borderId="14" xfId="0" applyFont="1" applyFill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31" fillId="8" borderId="14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9" xfId="0" applyFont="1" applyBorder="1" applyAlignment="1"/>
    <xf numFmtId="0" fontId="9" fillId="0" borderId="18" xfId="0" applyFont="1" applyBorder="1" applyAlignment="1"/>
    <xf numFmtId="0" fontId="28" fillId="0" borderId="11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left"/>
    </xf>
    <xf numFmtId="0" fontId="30" fillId="4" borderId="1" xfId="0" applyFont="1" applyFill="1" applyBorder="1" applyAlignment="1">
      <alignment horizontal="center"/>
    </xf>
    <xf numFmtId="0" fontId="9" fillId="0" borderId="0" xfId="0" applyFont="1" applyAlignment="1"/>
    <xf numFmtId="0" fontId="28" fillId="18" borderId="11" xfId="0" applyFont="1" applyFill="1" applyBorder="1" applyAlignment="1">
      <alignment horizontal="center"/>
    </xf>
    <xf numFmtId="0" fontId="9" fillId="18" borderId="14" xfId="0" applyFont="1" applyFill="1" applyBorder="1" applyAlignment="1">
      <alignment horizontal="center"/>
    </xf>
    <xf numFmtId="0" fontId="28" fillId="18" borderId="14" xfId="0" applyFont="1" applyFill="1" applyBorder="1" applyAlignment="1">
      <alignment horizontal="center"/>
    </xf>
    <xf numFmtId="0" fontId="30" fillId="18" borderId="14" xfId="0" applyFont="1" applyFill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/>
    <xf numFmtId="0" fontId="31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9" fillId="18" borderId="14" xfId="0" applyFont="1" applyFill="1" applyBorder="1" applyAlignment="1">
      <alignment horizontal="center"/>
    </xf>
    <xf numFmtId="0" fontId="28" fillId="18" borderId="14" xfId="0" applyFont="1" applyFill="1" applyBorder="1" applyAlignment="1">
      <alignment horizontal="center"/>
    </xf>
    <xf numFmtId="0" fontId="30" fillId="18" borderId="14" xfId="0" applyFont="1" applyFill="1" applyBorder="1" applyAlignment="1">
      <alignment horizontal="center"/>
    </xf>
    <xf numFmtId="0" fontId="9" fillId="0" borderId="1" xfId="0" applyFont="1" applyBorder="1" applyAlignment="1"/>
    <xf numFmtId="0" fontId="31" fillId="0" borderId="1" xfId="0" applyFont="1" applyBorder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1" xfId="0" applyFont="1" applyBorder="1" applyAlignment="1"/>
    <xf numFmtId="0" fontId="28" fillId="6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8" fillId="8" borderId="1" xfId="0" applyFont="1" applyFill="1" applyBorder="1" applyAlignment="1">
      <alignment horizontal="center"/>
    </xf>
    <xf numFmtId="0" fontId="28" fillId="9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34" fillId="3" borderId="1" xfId="0" applyFont="1" applyFill="1" applyBorder="1"/>
    <xf numFmtId="0" fontId="34" fillId="3" borderId="17" xfId="0" applyFont="1" applyFill="1" applyBorder="1"/>
    <xf numFmtId="0" fontId="34" fillId="0" borderId="0" xfId="0" applyFont="1" applyAlignment="1"/>
    <xf numFmtId="0" fontId="28" fillId="14" borderId="1" xfId="0" applyFont="1" applyFill="1" applyBorder="1" applyAlignment="1">
      <alignment horizontal="center"/>
    </xf>
    <xf numFmtId="0" fontId="28" fillId="18" borderId="1" xfId="0" applyFont="1" applyFill="1" applyBorder="1" applyAlignment="1">
      <alignment horizontal="center"/>
    </xf>
    <xf numFmtId="0" fontId="34" fillId="18" borderId="1" xfId="0" applyFont="1" applyFill="1" applyBorder="1" applyAlignment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/>
    <xf numFmtId="0" fontId="9" fillId="19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20" borderId="1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2" fillId="4" borderId="0" xfId="0" applyFont="1" applyFill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4" borderId="0" xfId="0" applyFont="1" applyFill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25" fillId="15" borderId="6" xfId="0" applyFont="1" applyFill="1" applyBorder="1" applyAlignment="1">
      <alignment horizontal="center" vertical="center" wrapText="1"/>
    </xf>
    <xf numFmtId="0" fontId="25" fillId="15" borderId="1" xfId="0" applyFont="1" applyFill="1" applyBorder="1" applyAlignment="1">
      <alignment horizontal="center" vertical="center" wrapText="1"/>
    </xf>
    <xf numFmtId="0" fontId="25" fillId="15" borderId="8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/>
    </xf>
    <xf numFmtId="0" fontId="9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39" fillId="15" borderId="1" xfId="0" applyFont="1" applyFill="1" applyBorder="1" applyAlignment="1">
      <alignment horizontal="center" vertical="center" wrapText="1"/>
    </xf>
    <xf numFmtId="0" fontId="39" fillId="15" borderId="8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40" fillId="0" borderId="0" xfId="0" applyFont="1"/>
    <xf numFmtId="0" fontId="25" fillId="6" borderId="1" xfId="0" applyFont="1" applyFill="1" applyBorder="1" applyAlignment="1">
      <alignment horizontal="center"/>
    </xf>
    <xf numFmtId="0" fontId="25" fillId="7" borderId="8" xfId="0" applyFont="1" applyFill="1" applyBorder="1" applyAlignment="1">
      <alignment horizontal="center"/>
    </xf>
    <xf numFmtId="0" fontId="25" fillId="8" borderId="8" xfId="0" applyFont="1" applyFill="1" applyBorder="1" applyAlignment="1">
      <alignment horizontal="center"/>
    </xf>
    <xf numFmtId="0" fontId="25" fillId="9" borderId="8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39" fillId="6" borderId="1" xfId="0" applyFont="1" applyFill="1" applyBorder="1" applyAlignment="1">
      <alignment horizontal="center"/>
    </xf>
    <xf numFmtId="0" fontId="39" fillId="7" borderId="1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0" fontId="39" fillId="9" borderId="14" xfId="0" applyFont="1" applyFill="1" applyBorder="1" applyAlignment="1">
      <alignment horizontal="center"/>
    </xf>
    <xf numFmtId="0" fontId="25" fillId="3" borderId="0" xfId="0" applyFont="1" applyFill="1" applyAlignment="1">
      <alignment horizontal="center"/>
    </xf>
    <xf numFmtId="0" fontId="39" fillId="0" borderId="0" xfId="0" applyFont="1"/>
    <xf numFmtId="0" fontId="25" fillId="14" borderId="1" xfId="0" applyFont="1" applyFill="1" applyBorder="1" applyAlignment="1">
      <alignment horizontal="center"/>
    </xf>
    <xf numFmtId="0" fontId="25" fillId="18" borderId="11" xfId="0" applyFont="1" applyFill="1" applyBorder="1" applyAlignment="1">
      <alignment horizontal="center"/>
    </xf>
    <xf numFmtId="0" fontId="25" fillId="18" borderId="14" xfId="0" applyFont="1" applyFill="1" applyBorder="1" applyAlignment="1">
      <alignment horizontal="center"/>
    </xf>
    <xf numFmtId="0" fontId="25" fillId="18" borderId="14" xfId="0" applyFont="1" applyFill="1" applyBorder="1"/>
    <xf numFmtId="0" fontId="25" fillId="21" borderId="14" xfId="0" applyFont="1" applyFill="1" applyBorder="1" applyAlignment="1">
      <alignment horizontal="center"/>
    </xf>
    <xf numFmtId="0" fontId="39" fillId="0" borderId="11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3" borderId="14" xfId="0" applyFont="1" applyFill="1" applyBorder="1"/>
    <xf numFmtId="0" fontId="20" fillId="0" borderId="0" xfId="0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39" fillId="18" borderId="14" xfId="0" applyFont="1" applyFill="1" applyBorder="1" applyAlignment="1">
      <alignment horizontal="center"/>
    </xf>
    <xf numFmtId="0" fontId="39" fillId="18" borderId="14" xfId="0" applyFont="1" applyFill="1" applyBorder="1"/>
    <xf numFmtId="0" fontId="39" fillId="0" borderId="11" xfId="0" applyFont="1" applyBorder="1"/>
    <xf numFmtId="0" fontId="25" fillId="18" borderId="1" xfId="0" applyFont="1" applyFill="1" applyBorder="1" applyAlignment="1">
      <alignment horizontal="center"/>
    </xf>
    <xf numFmtId="0" fontId="25" fillId="22" borderId="11" xfId="0" applyFont="1" applyFill="1" applyBorder="1" applyAlignment="1">
      <alignment horizontal="center"/>
    </xf>
    <xf numFmtId="0" fontId="39" fillId="22" borderId="14" xfId="0" applyFont="1" applyFill="1" applyBorder="1" applyAlignment="1">
      <alignment horizontal="center"/>
    </xf>
    <xf numFmtId="0" fontId="41" fillId="22" borderId="14" xfId="0" applyFont="1" applyFill="1" applyBorder="1"/>
    <xf numFmtId="0" fontId="25" fillId="22" borderId="14" xfId="0" applyFont="1" applyFill="1" applyBorder="1" applyAlignment="1">
      <alignment horizontal="center"/>
    </xf>
    <xf numFmtId="0" fontId="39" fillId="3" borderId="0" xfId="0" applyFont="1" applyFill="1"/>
    <xf numFmtId="0" fontId="42" fillId="22" borderId="14" xfId="0" applyFont="1" applyFill="1" applyBorder="1" applyAlignment="1">
      <alignment horizontal="center"/>
    </xf>
    <xf numFmtId="0" fontId="39" fillId="22" borderId="14" xfId="0" applyFont="1" applyFill="1" applyBorder="1"/>
    <xf numFmtId="0" fontId="44" fillId="0" borderId="0" xfId="0" applyFont="1" applyAlignment="1"/>
    <xf numFmtId="0" fontId="46" fillId="0" borderId="0" xfId="0" applyFont="1" applyAlignment="1">
      <alignment horizontal="left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7" borderId="8" xfId="0" applyFont="1" applyFill="1" applyBorder="1" applyAlignment="1">
      <alignment horizontal="center" vertical="center" wrapText="1"/>
    </xf>
    <xf numFmtId="0" fontId="46" fillId="8" borderId="8" xfId="0" applyFont="1" applyFill="1" applyBorder="1" applyAlignment="1">
      <alignment horizontal="center" vertical="center" wrapText="1"/>
    </xf>
    <xf numFmtId="0" fontId="46" fillId="9" borderId="8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6" fillId="6" borderId="11" xfId="0" applyFont="1" applyFill="1" applyBorder="1" applyAlignment="1">
      <alignment horizontal="center" vertical="center" wrapText="1"/>
    </xf>
    <xf numFmtId="0" fontId="26" fillId="7" borderId="14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 wrapText="1"/>
    </xf>
    <xf numFmtId="0" fontId="26" fillId="9" borderId="1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46" fillId="18" borderId="11" xfId="0" applyFont="1" applyFill="1" applyBorder="1" applyAlignment="1">
      <alignment horizontal="left" vertical="center" wrapText="1"/>
    </xf>
    <xf numFmtId="0" fontId="46" fillId="18" borderId="14" xfId="0" applyFont="1" applyFill="1" applyBorder="1" applyAlignment="1">
      <alignment horizontal="center" vertical="center" wrapText="1"/>
    </xf>
    <xf numFmtId="0" fontId="46" fillId="18" borderId="14" xfId="0" applyFont="1" applyFill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6" borderId="14" xfId="0" applyFont="1" applyFill="1" applyBorder="1" applyAlignment="1">
      <alignment horizontal="center"/>
    </xf>
    <xf numFmtId="0" fontId="16" fillId="7" borderId="14" xfId="0" applyFont="1" applyFill="1" applyBorder="1" applyAlignment="1">
      <alignment horizontal="center"/>
    </xf>
    <xf numFmtId="0" fontId="16" fillId="8" borderId="14" xfId="0" applyFont="1" applyFill="1" applyBorder="1" applyAlignment="1">
      <alignment horizontal="center"/>
    </xf>
    <xf numFmtId="0" fontId="16" fillId="9" borderId="14" xfId="0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9" fillId="7" borderId="8" xfId="0" applyFont="1" applyFill="1" applyBorder="1" applyAlignment="1">
      <alignment horizontal="center"/>
    </xf>
    <xf numFmtId="0" fontId="49" fillId="10" borderId="8" xfId="0" applyFont="1" applyFill="1" applyBorder="1" applyAlignment="1">
      <alignment horizontal="center"/>
    </xf>
    <xf numFmtId="0" fontId="49" fillId="9" borderId="8" xfId="0" applyFont="1" applyFill="1" applyBorder="1" applyAlignment="1">
      <alignment horizontal="center"/>
    </xf>
    <xf numFmtId="0" fontId="13" fillId="0" borderId="18" xfId="0" applyFont="1" applyBorder="1" applyAlignment="1"/>
    <xf numFmtId="0" fontId="47" fillId="0" borderId="11" xfId="0" applyFont="1" applyBorder="1" applyAlignment="1">
      <alignment horizontal="center"/>
    </xf>
    <xf numFmtId="0" fontId="6" fillId="0" borderId="14" xfId="0" applyFont="1" applyBorder="1" applyAlignment="1">
      <alignment horizontal="center" vertical="top"/>
    </xf>
    <xf numFmtId="0" fontId="6" fillId="0" borderId="14" xfId="0" applyFont="1" applyBorder="1" applyAlignment="1">
      <alignment horizontal="left" vertical="top"/>
    </xf>
    <xf numFmtId="0" fontId="6" fillId="0" borderId="14" xfId="0" applyFont="1" applyBorder="1" applyAlignment="1">
      <alignment horizontal="center"/>
    </xf>
    <xf numFmtId="0" fontId="47" fillId="12" borderId="11" xfId="0" applyFont="1" applyFill="1" applyBorder="1" applyAlignment="1">
      <alignment horizontal="center"/>
    </xf>
    <xf numFmtId="0" fontId="6" fillId="12" borderId="14" xfId="0" applyFont="1" applyFill="1" applyBorder="1" applyAlignment="1">
      <alignment horizontal="center" vertical="top"/>
    </xf>
    <xf numFmtId="0" fontId="6" fillId="12" borderId="14" xfId="0" applyFont="1" applyFill="1" applyBorder="1" applyAlignment="1">
      <alignment horizontal="left" vertical="top"/>
    </xf>
    <xf numFmtId="0" fontId="6" fillId="12" borderId="14" xfId="0" applyFont="1" applyFill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49" fillId="0" borderId="14" xfId="0" applyFont="1" applyBorder="1" applyAlignment="1">
      <alignment horizontal="center"/>
    </xf>
    <xf numFmtId="0" fontId="49" fillId="0" borderId="14" xfId="0" applyFont="1" applyBorder="1" applyAlignment="1">
      <alignment horizontal="left"/>
    </xf>
    <xf numFmtId="0" fontId="47" fillId="0" borderId="1" xfId="0" applyFont="1" applyBorder="1" applyAlignment="1">
      <alignment horizontal="center"/>
    </xf>
    <xf numFmtId="0" fontId="47" fillId="12" borderId="6" xfId="0" applyFont="1" applyFill="1" applyBorder="1" applyAlignment="1">
      <alignment horizontal="center"/>
    </xf>
    <xf numFmtId="0" fontId="47" fillId="12" borderId="7" xfId="0" applyFont="1" applyFill="1" applyBorder="1" applyAlignment="1">
      <alignment horizontal="center"/>
    </xf>
    <xf numFmtId="0" fontId="47" fillId="12" borderId="8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0" xfId="0" applyFont="1" applyFill="1"/>
    <xf numFmtId="0" fontId="6" fillId="0" borderId="0" xfId="0" applyFont="1" applyAlignment="1">
      <alignment horizontal="center"/>
    </xf>
    <xf numFmtId="0" fontId="50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8" fillId="7" borderId="1" xfId="0" applyFont="1" applyFill="1" applyBorder="1" applyAlignment="1">
      <alignment horizontal="center" wrapText="1"/>
    </xf>
    <xf numFmtId="0" fontId="28" fillId="8" borderId="1" xfId="0" applyFont="1" applyFill="1" applyBorder="1" applyAlignment="1">
      <alignment horizontal="center" wrapText="1"/>
    </xf>
    <xf numFmtId="0" fontId="28" fillId="9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 wrapText="1"/>
    </xf>
    <xf numFmtId="0" fontId="9" fillId="7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 wrapText="1"/>
    </xf>
    <xf numFmtId="0" fontId="9" fillId="9" borderId="1" xfId="0" applyFont="1" applyFill="1" applyBorder="1" applyAlignment="1">
      <alignment horizontal="center" wrapText="1"/>
    </xf>
    <xf numFmtId="0" fontId="29" fillId="4" borderId="0" xfId="0" applyFont="1" applyFill="1" applyAlignment="1">
      <alignment horizontal="center" wrapText="1"/>
    </xf>
    <xf numFmtId="0" fontId="9" fillId="4" borderId="0" xfId="0" applyFont="1" applyFill="1" applyAlignment="1">
      <alignment horizontal="center" wrapText="1"/>
    </xf>
    <xf numFmtId="0" fontId="50" fillId="4" borderId="0" xfId="0" applyFont="1" applyFill="1" applyAlignment="1">
      <alignment wrapText="1"/>
    </xf>
    <xf numFmtId="0" fontId="28" fillId="18" borderId="1" xfId="0" applyFont="1" applyFill="1" applyBorder="1" applyAlignment="1">
      <alignment horizontal="left" wrapText="1"/>
    </xf>
    <xf numFmtId="0" fontId="28" fillId="18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51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51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28" fillId="18" borderId="1" xfId="0" applyFont="1" applyFill="1" applyBorder="1" applyAlignment="1">
      <alignment wrapText="1"/>
    </xf>
    <xf numFmtId="0" fontId="9" fillId="18" borderId="1" xfId="0" applyFont="1" applyFill="1" applyBorder="1" applyAlignment="1">
      <alignment wrapText="1"/>
    </xf>
    <xf numFmtId="0" fontId="36" fillId="0" borderId="0" xfId="0" applyFont="1" applyAlignment="1">
      <alignment wrapText="1"/>
    </xf>
    <xf numFmtId="0" fontId="9" fillId="0" borderId="1" xfId="0" applyFont="1" applyBorder="1" applyAlignment="1">
      <alignment horizontal="left" wrapText="1"/>
    </xf>
    <xf numFmtId="0" fontId="16" fillId="0" borderId="11" xfId="0" applyFont="1" applyBorder="1" applyAlignment="1">
      <alignment horizontal="center" wrapText="1"/>
    </xf>
    <xf numFmtId="0" fontId="16" fillId="23" borderId="21" xfId="0" applyFont="1" applyFill="1" applyBorder="1" applyAlignment="1">
      <alignment horizontal="center" wrapText="1"/>
    </xf>
    <xf numFmtId="0" fontId="16" fillId="7" borderId="21" xfId="0" applyFont="1" applyFill="1" applyBorder="1" applyAlignment="1">
      <alignment horizontal="center" wrapText="1"/>
    </xf>
    <xf numFmtId="0" fontId="16" fillId="17" borderId="21" xfId="0" applyFont="1" applyFill="1" applyBorder="1" applyAlignment="1">
      <alignment horizontal="center" wrapText="1"/>
    </xf>
    <xf numFmtId="0" fontId="16" fillId="9" borderId="21" xfId="0" applyFont="1" applyFill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0" fontId="13" fillId="23" borderId="21" xfId="0" applyFont="1" applyFill="1" applyBorder="1" applyAlignment="1">
      <alignment horizontal="center" wrapText="1"/>
    </xf>
    <xf numFmtId="0" fontId="13" fillId="7" borderId="21" xfId="0" applyFont="1" applyFill="1" applyBorder="1" applyAlignment="1">
      <alignment horizontal="center" wrapText="1"/>
    </xf>
    <xf numFmtId="0" fontId="13" fillId="17" borderId="21" xfId="0" applyFont="1" applyFill="1" applyBorder="1" applyAlignment="1">
      <alignment horizontal="center" wrapText="1"/>
    </xf>
    <xf numFmtId="0" fontId="13" fillId="9" borderId="22" xfId="0" applyFont="1" applyFill="1" applyBorder="1" applyAlignment="1">
      <alignment horizontal="center" wrapText="1"/>
    </xf>
    <xf numFmtId="0" fontId="13" fillId="0" borderId="0" xfId="0" applyFont="1" applyAlignment="1">
      <alignment wrapText="1"/>
    </xf>
    <xf numFmtId="0" fontId="16" fillId="24" borderId="23" xfId="0" applyFont="1" applyFill="1" applyBorder="1" applyAlignment="1">
      <alignment horizontal="center" wrapText="1"/>
    </xf>
    <xf numFmtId="0" fontId="16" fillId="24" borderId="21" xfId="0" applyFont="1" applyFill="1" applyBorder="1" applyAlignment="1">
      <alignment horizontal="center" wrapText="1"/>
    </xf>
    <xf numFmtId="0" fontId="16" fillId="15" borderId="14" xfId="0" applyFont="1" applyFill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14" xfId="0" applyFont="1" applyFill="1" applyBorder="1" applyAlignment="1">
      <alignment horizontal="center" wrapText="1"/>
    </xf>
    <xf numFmtId="0" fontId="13" fillId="0" borderId="11" xfId="0" applyFont="1" applyBorder="1" applyAlignment="1">
      <alignment wrapText="1"/>
    </xf>
    <xf numFmtId="0" fontId="13" fillId="0" borderId="14" xfId="0" applyFont="1" applyBorder="1" applyAlignment="1">
      <alignment wrapText="1"/>
    </xf>
    <xf numFmtId="0" fontId="52" fillId="0" borderId="0" xfId="0" applyFont="1" applyAlignment="1">
      <alignment wrapText="1"/>
    </xf>
    <xf numFmtId="0" fontId="28" fillId="7" borderId="24" xfId="0" applyFont="1" applyFill="1" applyBorder="1" applyAlignment="1">
      <alignment horizontal="center" vertical="center" wrapText="1"/>
    </xf>
    <xf numFmtId="0" fontId="28" fillId="8" borderId="24" xfId="0" applyFont="1" applyFill="1" applyBorder="1" applyAlignment="1">
      <alignment horizontal="center" vertical="center" wrapText="1"/>
    </xf>
    <xf numFmtId="0" fontId="28" fillId="9" borderId="24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28" fillId="18" borderId="23" xfId="0" applyFont="1" applyFill="1" applyBorder="1" applyAlignment="1">
      <alignment horizontal="center" vertical="center" wrapText="1"/>
    </xf>
    <xf numFmtId="0" fontId="28" fillId="18" borderId="21" xfId="0" applyFont="1" applyFill="1" applyBorder="1" applyAlignment="1">
      <alignment horizontal="center" vertical="center" wrapText="1"/>
    </xf>
    <xf numFmtId="0" fontId="16" fillId="18" borderId="2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/>
    </xf>
    <xf numFmtId="0" fontId="20" fillId="4" borderId="1" xfId="0" applyFont="1" applyFill="1" applyBorder="1" applyAlignment="1">
      <alignment horizontal="center"/>
    </xf>
    <xf numFmtId="0" fontId="20" fillId="0" borderId="11" xfId="0" applyFont="1" applyBorder="1" applyAlignment="1">
      <alignment horizontal="left"/>
    </xf>
    <xf numFmtId="0" fontId="20" fillId="4" borderId="1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50" fillId="0" borderId="0" xfId="0" applyFont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6" borderId="21" xfId="0" applyFont="1" applyFill="1" applyBorder="1" applyAlignment="1">
      <alignment horizontal="center"/>
    </xf>
    <xf numFmtId="0" fontId="16" fillId="7" borderId="21" xfId="0" applyFont="1" applyFill="1" applyBorder="1" applyAlignment="1">
      <alignment horizontal="center"/>
    </xf>
    <xf numFmtId="0" fontId="16" fillId="8" borderId="21" xfId="0" applyFont="1" applyFill="1" applyBorder="1" applyAlignment="1">
      <alignment horizontal="center"/>
    </xf>
    <xf numFmtId="0" fontId="16" fillId="9" borderId="21" xfId="0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3" fillId="6" borderId="21" xfId="0" applyFont="1" applyFill="1" applyBorder="1" applyAlignment="1">
      <alignment horizontal="center"/>
    </xf>
    <xf numFmtId="0" fontId="13" fillId="7" borderId="21" xfId="0" applyFont="1" applyFill="1" applyBorder="1" applyAlignment="1">
      <alignment horizontal="center"/>
    </xf>
    <xf numFmtId="0" fontId="13" fillId="8" borderId="21" xfId="0" applyFont="1" applyFill="1" applyBorder="1" applyAlignment="1">
      <alignment horizontal="center"/>
    </xf>
    <xf numFmtId="0" fontId="13" fillId="9" borderId="22" xfId="0" applyFont="1" applyFill="1" applyBorder="1" applyAlignment="1">
      <alignment horizontal="center"/>
    </xf>
    <xf numFmtId="0" fontId="13" fillId="0" borderId="18" xfId="0" applyFont="1" applyBorder="1"/>
    <xf numFmtId="0" fontId="16" fillId="3" borderId="23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6" fillId="3" borderId="25" xfId="0" applyFont="1" applyFill="1" applyBorder="1" applyAlignment="1">
      <alignment horizontal="center"/>
    </xf>
    <xf numFmtId="0" fontId="16" fillId="18" borderId="23" xfId="0" applyFont="1" applyFill="1" applyBorder="1" applyAlignment="1">
      <alignment horizontal="center"/>
    </xf>
    <xf numFmtId="0" fontId="16" fillId="18" borderId="21" xfId="0" applyFont="1" applyFill="1" applyBorder="1" applyAlignment="1">
      <alignment horizontal="center"/>
    </xf>
    <xf numFmtId="0" fontId="13" fillId="18" borderId="21" xfId="0" applyFont="1" applyFill="1" applyBorder="1" applyAlignment="1">
      <alignment horizontal="left"/>
    </xf>
    <xf numFmtId="0" fontId="16" fillId="18" borderId="25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3" fillId="3" borderId="25" xfId="0" applyFont="1" applyFill="1" applyBorder="1" applyAlignment="1">
      <alignment horizontal="center"/>
    </xf>
    <xf numFmtId="0" fontId="13" fillId="18" borderId="21" xfId="0" applyFont="1" applyFill="1" applyBorder="1" applyAlignment="1">
      <alignment horizontal="center"/>
    </xf>
    <xf numFmtId="0" fontId="13" fillId="0" borderId="11" xfId="0" applyFont="1" applyBorder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6" borderId="1" xfId="0" applyFont="1" applyFill="1" applyBorder="1" applyAlignment="1">
      <alignment horizontal="center"/>
    </xf>
    <xf numFmtId="0" fontId="28" fillId="7" borderId="24" xfId="0" applyFont="1" applyFill="1" applyBorder="1" applyAlignment="1">
      <alignment horizontal="center"/>
    </xf>
    <xf numFmtId="0" fontId="28" fillId="8" borderId="24" xfId="0" applyFont="1" applyFill="1" applyBorder="1" applyAlignment="1">
      <alignment horizontal="center"/>
    </xf>
    <xf numFmtId="0" fontId="28" fillId="9" borderId="24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9" borderId="21" xfId="0" applyFont="1" applyFill="1" applyBorder="1" applyAlignment="1">
      <alignment horizontal="center"/>
    </xf>
    <xf numFmtId="0" fontId="9" fillId="0" borderId="0" xfId="0" applyFont="1"/>
    <xf numFmtId="0" fontId="28" fillId="14" borderId="24" xfId="0" applyFont="1" applyFill="1" applyBorder="1" applyAlignment="1">
      <alignment horizontal="center"/>
    </xf>
    <xf numFmtId="0" fontId="16" fillId="14" borderId="24" xfId="0" applyFont="1" applyFill="1" applyBorder="1" applyAlignment="1">
      <alignment horizontal="center"/>
    </xf>
    <xf numFmtId="0" fontId="28" fillId="3" borderId="23" xfId="0" applyFont="1" applyFill="1" applyBorder="1" applyAlignment="1">
      <alignment horizontal="center"/>
    </xf>
    <xf numFmtId="0" fontId="28" fillId="3" borderId="21" xfId="0" applyFont="1" applyFill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28" fillId="18" borderId="23" xfId="0" applyFont="1" applyFill="1" applyBorder="1" applyAlignment="1">
      <alignment horizontal="center"/>
    </xf>
    <xf numFmtId="0" fontId="28" fillId="18" borderId="21" xfId="0" applyFont="1" applyFill="1" applyBorder="1" applyAlignment="1">
      <alignment horizontal="center"/>
    </xf>
    <xf numFmtId="0" fontId="9" fillId="0" borderId="11" xfId="0" applyFont="1" applyBorder="1"/>
    <xf numFmtId="0" fontId="9" fillId="0" borderId="14" xfId="0" applyFont="1" applyBorder="1"/>
    <xf numFmtId="0" fontId="16" fillId="0" borderId="0" xfId="0" applyFont="1"/>
    <xf numFmtId="0" fontId="28" fillId="8" borderId="14" xfId="0" applyFont="1" applyFill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8" fillId="3" borderId="11" xfId="0" applyFont="1" applyFill="1" applyBorder="1" applyAlignment="1">
      <alignment horizontal="center"/>
    </xf>
    <xf numFmtId="0" fontId="28" fillId="3" borderId="14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/>
    </xf>
    <xf numFmtId="0" fontId="53" fillId="0" borderId="1" xfId="0" applyFont="1" applyBorder="1" applyAlignment="1">
      <alignment horizontal="right"/>
    </xf>
    <xf numFmtId="0" fontId="28" fillId="18" borderId="11" xfId="0" applyFont="1" applyFill="1" applyBorder="1" applyAlignment="1">
      <alignment horizontal="center"/>
    </xf>
    <xf numFmtId="0" fontId="9" fillId="18" borderId="14" xfId="0" applyFont="1" applyFill="1" applyBorder="1" applyAlignment="1">
      <alignment horizontal="left"/>
    </xf>
    <xf numFmtId="0" fontId="10" fillId="0" borderId="1" xfId="0" applyFont="1" applyBorder="1" applyAlignment="1">
      <alignment horizontal="right"/>
    </xf>
    <xf numFmtId="0" fontId="28" fillId="0" borderId="11" xfId="0" applyFont="1" applyBorder="1" applyAlignment="1">
      <alignment horizontal="center"/>
    </xf>
    <xf numFmtId="0" fontId="10" fillId="0" borderId="11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9" fillId="18" borderId="14" xfId="0" applyFont="1" applyFill="1" applyBorder="1" applyAlignment="1"/>
    <xf numFmtId="0" fontId="9" fillId="18" borderId="14" xfId="0" applyFont="1" applyFill="1" applyBorder="1"/>
    <xf numFmtId="0" fontId="28" fillId="0" borderId="11" xfId="0" applyFont="1" applyBorder="1" applyAlignment="1"/>
    <xf numFmtId="0" fontId="36" fillId="18" borderId="0" xfId="0" applyFont="1" applyFill="1" applyAlignment="1"/>
    <xf numFmtId="0" fontId="9" fillId="0" borderId="8" xfId="0" applyFont="1" applyBorder="1"/>
    <xf numFmtId="0" fontId="9" fillId="18" borderId="14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28" fillId="18" borderId="11" xfId="0" applyFont="1" applyFill="1" applyBorder="1" applyAlignment="1">
      <alignment horizontal="center"/>
    </xf>
    <xf numFmtId="0" fontId="28" fillId="18" borderId="11" xfId="0" applyFont="1" applyFill="1" applyBorder="1" applyAlignment="1"/>
    <xf numFmtId="0" fontId="9" fillId="0" borderId="11" xfId="0" applyFont="1" applyBorder="1" applyAlignment="1"/>
    <xf numFmtId="0" fontId="53" fillId="0" borderId="11" xfId="0" applyFont="1" applyBorder="1" applyAlignment="1">
      <alignment horizontal="right"/>
    </xf>
    <xf numFmtId="0" fontId="25" fillId="0" borderId="16" xfId="0" applyFont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 wrapText="1"/>
    </xf>
    <xf numFmtId="0" fontId="13" fillId="0" borderId="19" xfId="0" applyFont="1" applyBorder="1"/>
    <xf numFmtId="0" fontId="16" fillId="0" borderId="17" xfId="0" applyFont="1" applyBorder="1" applyAlignment="1">
      <alignment horizontal="center"/>
    </xf>
    <xf numFmtId="0" fontId="13" fillId="0" borderId="14" xfId="0" applyFont="1" applyBorder="1"/>
    <xf numFmtId="0" fontId="13" fillId="0" borderId="17" xfId="0" applyFont="1" applyBorder="1" applyAlignment="1">
      <alignment horizontal="center"/>
    </xf>
    <xf numFmtId="0" fontId="16" fillId="18" borderId="21" xfId="0" applyFont="1" applyFill="1" applyBorder="1"/>
    <xf numFmtId="0" fontId="13" fillId="18" borderId="21" xfId="0" applyFont="1" applyFill="1" applyBorder="1"/>
    <xf numFmtId="0" fontId="13" fillId="0" borderId="17" xfId="0" applyFont="1" applyBorder="1" applyAlignment="1">
      <alignment horizontal="center"/>
    </xf>
    <xf numFmtId="0" fontId="13" fillId="10" borderId="17" xfId="0" applyFont="1" applyFill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5" fillId="0" borderId="0" xfId="0" applyFont="1" applyAlignment="1">
      <alignment horizontal="left"/>
    </xf>
    <xf numFmtId="0" fontId="2" fillId="0" borderId="0" xfId="0" applyFont="1"/>
    <xf numFmtId="0" fontId="39" fillId="8" borderId="1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6" fillId="18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 vertical="center" wrapText="1"/>
    </xf>
    <xf numFmtId="0" fontId="55" fillId="0" borderId="0" xfId="0" applyFont="1"/>
    <xf numFmtId="0" fontId="3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25" fillId="7" borderId="1" xfId="0" applyFont="1" applyFill="1" applyBorder="1" applyAlignment="1">
      <alignment horizontal="center"/>
    </xf>
    <xf numFmtId="0" fontId="25" fillId="8" borderId="1" xfId="0" applyFont="1" applyFill="1" applyBorder="1" applyAlignment="1">
      <alignment horizontal="center"/>
    </xf>
    <xf numFmtId="0" fontId="25" fillId="9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9" fillId="9" borderId="1" xfId="0" applyFont="1" applyFill="1" applyBorder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25" fillId="18" borderId="23" xfId="0" applyFont="1" applyFill="1" applyBorder="1" applyAlignment="1">
      <alignment horizontal="center"/>
    </xf>
    <xf numFmtId="0" fontId="25" fillId="18" borderId="21" xfId="0" applyFont="1" applyFill="1" applyBorder="1" applyAlignment="1">
      <alignment horizontal="center"/>
    </xf>
    <xf numFmtId="0" fontId="1" fillId="18" borderId="21" xfId="0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3" fillId="0" borderId="18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0" fontId="1" fillId="18" borderId="26" xfId="0" applyFont="1" applyFill="1" applyBorder="1" applyAlignment="1">
      <alignment horizontal="center"/>
    </xf>
    <xf numFmtId="0" fontId="39" fillId="0" borderId="18" xfId="0" applyFont="1" applyBorder="1"/>
    <xf numFmtId="0" fontId="13" fillId="0" borderId="1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2" fillId="0" borderId="14" xfId="0" applyFont="1" applyBorder="1"/>
    <xf numFmtId="0" fontId="39" fillId="0" borderId="14" xfId="0" applyFont="1" applyBorder="1"/>
    <xf numFmtId="0" fontId="39" fillId="0" borderId="14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56" fillId="0" borderId="27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0" fontId="25" fillId="6" borderId="24" xfId="0" applyFont="1" applyFill="1" applyBorder="1" applyAlignment="1">
      <alignment horizontal="center" wrapText="1"/>
    </xf>
    <xf numFmtId="0" fontId="25" fillId="7" borderId="24" xfId="0" applyFont="1" applyFill="1" applyBorder="1" applyAlignment="1">
      <alignment horizontal="center" wrapText="1"/>
    </xf>
    <xf numFmtId="0" fontId="25" fillId="8" borderId="24" xfId="0" applyFont="1" applyFill="1" applyBorder="1" applyAlignment="1">
      <alignment horizontal="center" wrapText="1"/>
    </xf>
    <xf numFmtId="0" fontId="25" fillId="9" borderId="24" xfId="0" applyFont="1" applyFill="1" applyBorder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39" fillId="6" borderId="21" xfId="0" applyFont="1" applyFill="1" applyBorder="1" applyAlignment="1">
      <alignment horizontal="center" wrapText="1"/>
    </xf>
    <xf numFmtId="0" fontId="39" fillId="7" borderId="21" xfId="0" applyFont="1" applyFill="1" applyBorder="1" applyAlignment="1">
      <alignment horizontal="center" wrapText="1"/>
    </xf>
    <xf numFmtId="0" fontId="39" fillId="8" borderId="21" xfId="0" applyFont="1" applyFill="1" applyBorder="1" applyAlignment="1">
      <alignment horizontal="center" wrapText="1"/>
    </xf>
    <xf numFmtId="0" fontId="39" fillId="9" borderId="21" xfId="0" applyFont="1" applyFill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25" fillId="14" borderId="1" xfId="0" applyFont="1" applyFill="1" applyBorder="1" applyAlignment="1">
      <alignment horizontal="center" wrapText="1"/>
    </xf>
    <xf numFmtId="0" fontId="25" fillId="14" borderId="8" xfId="0" applyFont="1" applyFill="1" applyBorder="1" applyAlignment="1">
      <alignment horizontal="center" wrapText="1"/>
    </xf>
    <xf numFmtId="0" fontId="1" fillId="14" borderId="8" xfId="0" applyFont="1" applyFill="1" applyBorder="1" applyAlignment="1">
      <alignment horizontal="center" wrapText="1"/>
    </xf>
    <xf numFmtId="0" fontId="39" fillId="0" borderId="0" xfId="0" applyFont="1" applyAlignment="1">
      <alignment wrapText="1"/>
    </xf>
    <xf numFmtId="0" fontId="25" fillId="3" borderId="23" xfId="0" applyFont="1" applyFill="1" applyBorder="1" applyAlignment="1">
      <alignment horizontal="left" wrapText="1"/>
    </xf>
    <xf numFmtId="0" fontId="25" fillId="3" borderId="21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25" fillId="18" borderId="23" xfId="0" applyFont="1" applyFill="1" applyBorder="1" applyAlignment="1">
      <alignment horizontal="left" wrapText="1"/>
    </xf>
    <xf numFmtId="0" fontId="25" fillId="18" borderId="21" xfId="0" applyFont="1" applyFill="1" applyBorder="1" applyAlignment="1">
      <alignment horizontal="center" wrapText="1"/>
    </xf>
    <xf numFmtId="0" fontId="39" fillId="0" borderId="11" xfId="0" applyFont="1" applyBorder="1" applyAlignment="1">
      <alignment horizontal="left" wrapText="1"/>
    </xf>
    <xf numFmtId="0" fontId="39" fillId="0" borderId="14" xfId="0" applyFont="1" applyBorder="1" applyAlignment="1">
      <alignment horizontal="center" wrapText="1"/>
    </xf>
    <xf numFmtId="0" fontId="39" fillId="0" borderId="14" xfId="0" applyFont="1" applyBorder="1" applyAlignment="1">
      <alignment horizontal="left" wrapText="1"/>
    </xf>
    <xf numFmtId="0" fontId="2" fillId="4" borderId="21" xfId="0" applyFont="1" applyFill="1" applyBorder="1" applyAlignment="1">
      <alignment horizontal="center" wrapText="1"/>
    </xf>
    <xf numFmtId="0" fontId="39" fillId="4" borderId="21" xfId="0" applyFont="1" applyFill="1" applyBorder="1" applyAlignment="1">
      <alignment horizontal="left" wrapText="1"/>
    </xf>
    <xf numFmtId="0" fontId="39" fillId="0" borderId="14" xfId="0" applyFont="1" applyBorder="1" applyAlignment="1">
      <alignment wrapText="1"/>
    </xf>
    <xf numFmtId="0" fontId="1" fillId="18" borderId="21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39" fillId="3" borderId="21" xfId="0" applyFont="1" applyFill="1" applyBorder="1" applyAlignment="1">
      <alignment wrapText="1"/>
    </xf>
    <xf numFmtId="0" fontId="39" fillId="4" borderId="21" xfId="0" applyFont="1" applyFill="1" applyBorder="1" applyAlignment="1">
      <alignment wrapText="1"/>
    </xf>
    <xf numFmtId="0" fontId="1" fillId="26" borderId="21" xfId="0" applyFont="1" applyFill="1" applyBorder="1" applyAlignment="1">
      <alignment horizontal="center" wrapText="1"/>
    </xf>
    <xf numFmtId="0" fontId="34" fillId="0" borderId="0" xfId="0" applyFont="1" applyAlignment="1"/>
    <xf numFmtId="0" fontId="39" fillId="6" borderId="21" xfId="0" applyFont="1" applyFill="1" applyBorder="1" applyAlignment="1">
      <alignment horizontal="center" wrapText="1"/>
    </xf>
    <xf numFmtId="0" fontId="1" fillId="14" borderId="1" xfId="0" applyFont="1" applyFill="1" applyBorder="1" applyAlignment="1">
      <alignment horizontal="center" wrapText="1"/>
    </xf>
    <xf numFmtId="0" fontId="57" fillId="0" borderId="1" xfId="0" applyFont="1" applyBorder="1" applyAlignment="1">
      <alignment horizontal="center"/>
    </xf>
    <xf numFmtId="0" fontId="34" fillId="0" borderId="1" xfId="0" applyFont="1" applyBorder="1" applyAlignment="1"/>
    <xf numFmtId="0" fontId="21" fillId="18" borderId="1" xfId="0" applyFont="1" applyFill="1" applyBorder="1" applyAlignment="1">
      <alignment horizontal="center"/>
    </xf>
    <xf numFmtId="0" fontId="6" fillId="18" borderId="1" xfId="0" applyFont="1" applyFill="1" applyBorder="1" applyAlignment="1"/>
    <xf numFmtId="0" fontId="21" fillId="18" borderId="1" xfId="0" applyFont="1" applyFill="1" applyBorder="1" applyAlignment="1">
      <alignment horizontal="left"/>
    </xf>
    <xf numFmtId="0" fontId="14" fillId="18" borderId="1" xfId="0" applyFont="1" applyFill="1" applyBorder="1" applyAlignment="1">
      <alignment horizontal="center"/>
    </xf>
    <xf numFmtId="0" fontId="6" fillId="0" borderId="1" xfId="0" applyFont="1" applyBorder="1" applyAlignment="1"/>
    <xf numFmtId="0" fontId="21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18" borderId="1" xfId="0" applyFont="1" applyFill="1" applyBorder="1" applyAlignment="1">
      <alignment horizontal="center"/>
    </xf>
    <xf numFmtId="0" fontId="22" fillId="18" borderId="1" xfId="0" applyFont="1" applyFill="1" applyBorder="1" applyAlignment="1">
      <alignment horizontal="center"/>
    </xf>
    <xf numFmtId="0" fontId="34" fillId="18" borderId="1" xfId="0" applyFont="1" applyFill="1" applyBorder="1" applyAlignment="1"/>
    <xf numFmtId="0" fontId="22" fillId="18" borderId="1" xfId="0" applyFont="1" applyFill="1" applyBorder="1" applyAlignment="1">
      <alignment horizontal="left"/>
    </xf>
    <xf numFmtId="0" fontId="34" fillId="0" borderId="1" xfId="0" applyFont="1" applyBorder="1" applyAlignment="1"/>
    <xf numFmtId="0" fontId="22" fillId="0" borderId="1" xfId="0" applyFont="1" applyBorder="1" applyAlignment="1">
      <alignment horizontal="left"/>
    </xf>
    <xf numFmtId="0" fontId="21" fillId="18" borderId="1" xfId="0" applyFont="1" applyFill="1" applyBorder="1" applyAlignment="1">
      <alignment horizontal="left"/>
    </xf>
    <xf numFmtId="0" fontId="21" fillId="18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18" borderId="1" xfId="0" applyFont="1" applyFill="1" applyBorder="1" applyAlignment="1"/>
    <xf numFmtId="0" fontId="21" fillId="0" borderId="1" xfId="0" applyFont="1" applyBorder="1" applyAlignment="1"/>
    <xf numFmtId="0" fontId="19" fillId="18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22" fillId="18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1" fillId="18" borderId="1" xfId="0" applyFont="1" applyFill="1" applyBorder="1" applyAlignment="1">
      <alignment vertical="top"/>
    </xf>
    <xf numFmtId="0" fontId="21" fillId="0" borderId="1" xfId="0" applyFont="1" applyBorder="1" applyAlignment="1">
      <alignment vertical="top"/>
    </xf>
    <xf numFmtId="0" fontId="21" fillId="0" borderId="1" xfId="0" applyFont="1" applyBorder="1" applyAlignment="1"/>
    <xf numFmtId="0" fontId="21" fillId="18" borderId="1" xfId="0" applyFont="1" applyFill="1" applyBorder="1" applyAlignment="1">
      <alignment horizontal="left"/>
    </xf>
    <xf numFmtId="0" fontId="21" fillId="12" borderId="1" xfId="0" applyFont="1" applyFill="1" applyBorder="1" applyAlignment="1">
      <alignment horizontal="center"/>
    </xf>
    <xf numFmtId="0" fontId="6" fillId="12" borderId="1" xfId="0" applyFont="1" applyFill="1" applyBorder="1" applyAlignment="1"/>
    <xf numFmtId="0" fontId="21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center"/>
    </xf>
    <xf numFmtId="0" fontId="28" fillId="7" borderId="24" xfId="0" applyFont="1" applyFill="1" applyBorder="1" applyAlignment="1">
      <alignment horizontal="center" wrapText="1"/>
    </xf>
    <xf numFmtId="0" fontId="28" fillId="8" borderId="24" xfId="0" applyFont="1" applyFill="1" applyBorder="1" applyAlignment="1">
      <alignment horizontal="center" wrapText="1"/>
    </xf>
    <xf numFmtId="0" fontId="28" fillId="9" borderId="24" xfId="0" applyFont="1" applyFill="1" applyBorder="1" applyAlignment="1">
      <alignment horizontal="center" wrapText="1"/>
    </xf>
    <xf numFmtId="0" fontId="9" fillId="6" borderId="23" xfId="0" applyFont="1" applyFill="1" applyBorder="1" applyAlignment="1">
      <alignment horizontal="center" wrapText="1"/>
    </xf>
    <xf numFmtId="0" fontId="9" fillId="7" borderId="21" xfId="0" applyFont="1" applyFill="1" applyBorder="1" applyAlignment="1">
      <alignment horizontal="center" wrapText="1"/>
    </xf>
    <xf numFmtId="0" fontId="9" fillId="8" borderId="21" xfId="0" applyFont="1" applyFill="1" applyBorder="1" applyAlignment="1">
      <alignment horizontal="center" wrapText="1"/>
    </xf>
    <xf numFmtId="0" fontId="9" fillId="9" borderId="21" xfId="0" applyFont="1" applyFill="1" applyBorder="1" applyAlignment="1">
      <alignment horizontal="center" wrapText="1"/>
    </xf>
    <xf numFmtId="0" fontId="28" fillId="3" borderId="23" xfId="0" applyFont="1" applyFill="1" applyBorder="1" applyAlignment="1">
      <alignment horizontal="center" wrapText="1"/>
    </xf>
    <xf numFmtId="0" fontId="28" fillId="3" borderId="21" xfId="0" applyFont="1" applyFill="1" applyBorder="1" applyAlignment="1">
      <alignment horizontal="center" wrapText="1"/>
    </xf>
    <xf numFmtId="0" fontId="16" fillId="3" borderId="21" xfId="0" applyFont="1" applyFill="1" applyBorder="1" applyAlignment="1">
      <alignment horizontal="center" wrapText="1"/>
    </xf>
    <xf numFmtId="0" fontId="28" fillId="27" borderId="23" xfId="0" applyFont="1" applyFill="1" applyBorder="1" applyAlignment="1">
      <alignment horizontal="center" wrapText="1"/>
    </xf>
    <xf numFmtId="0" fontId="9" fillId="27" borderId="21" xfId="0" applyFont="1" applyFill="1" applyBorder="1" applyAlignment="1">
      <alignment horizontal="center" wrapText="1"/>
    </xf>
    <xf numFmtId="0" fontId="16" fillId="27" borderId="21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13" fillId="3" borderId="21" xfId="0" applyFont="1" applyFill="1" applyBorder="1" applyAlignment="1">
      <alignment horizontal="center" wrapText="1"/>
    </xf>
    <xf numFmtId="0" fontId="13" fillId="3" borderId="21" xfId="0" applyFont="1" applyFill="1" applyBorder="1" applyAlignment="1">
      <alignment horizontal="center" wrapText="1"/>
    </xf>
    <xf numFmtId="0" fontId="59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8" fillId="7" borderId="8" xfId="0" applyFont="1" applyFill="1" applyBorder="1" applyAlignment="1">
      <alignment horizontal="center"/>
    </xf>
    <xf numFmtId="0" fontId="28" fillId="8" borderId="8" xfId="0" applyFont="1" applyFill="1" applyBorder="1" applyAlignment="1">
      <alignment horizontal="center"/>
    </xf>
    <xf numFmtId="0" fontId="28" fillId="9" borderId="8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9" fillId="8" borderId="14" xfId="0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46" fillId="3" borderId="11" xfId="0" applyFont="1" applyFill="1" applyBorder="1" applyAlignment="1">
      <alignment horizontal="center" wrapText="1"/>
    </xf>
    <xf numFmtId="0" fontId="46" fillId="18" borderId="11" xfId="0" applyFont="1" applyFill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46" fillId="27" borderId="11" xfId="0" applyFont="1" applyFill="1" applyBorder="1" applyAlignment="1">
      <alignment horizontal="center"/>
    </xf>
    <xf numFmtId="0" fontId="28" fillId="27" borderId="14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26" fillId="0" borderId="14" xfId="0" applyFont="1" applyBorder="1"/>
    <xf numFmtId="0" fontId="13" fillId="27" borderId="14" xfId="0" applyFont="1" applyFill="1" applyBorder="1" applyAlignment="1">
      <alignment horizontal="center"/>
    </xf>
    <xf numFmtId="0" fontId="26" fillId="27" borderId="14" xfId="0" applyFont="1" applyFill="1" applyBorder="1"/>
    <xf numFmtId="0" fontId="46" fillId="0" borderId="11" xfId="0" applyFont="1" applyBorder="1" applyAlignment="1">
      <alignment horizontal="center"/>
    </xf>
    <xf numFmtId="0" fontId="36" fillId="0" borderId="0" xfId="0" applyFont="1" applyAlignment="1"/>
    <xf numFmtId="0" fontId="46" fillId="27" borderId="11" xfId="0" applyFont="1" applyFill="1" applyBorder="1" applyAlignment="1">
      <alignment horizontal="center"/>
    </xf>
    <xf numFmtId="0" fontId="13" fillId="27" borderId="14" xfId="0" applyFont="1" applyFill="1" applyBorder="1" applyAlignment="1">
      <alignment horizontal="center"/>
    </xf>
    <xf numFmtId="0" fontId="60" fillId="0" borderId="14" xfId="0" applyFont="1" applyBorder="1"/>
    <xf numFmtId="0" fontId="36" fillId="27" borderId="14" xfId="0" applyFont="1" applyFill="1" applyBorder="1" applyAlignment="1"/>
    <xf numFmtId="0" fontId="46" fillId="27" borderId="11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/>
    </xf>
    <xf numFmtId="0" fontId="34" fillId="0" borderId="0" xfId="0" applyFont="1" applyAlignment="1">
      <alignment horizontal="left"/>
    </xf>
    <xf numFmtId="0" fontId="34" fillId="0" borderId="0" xfId="0" applyFont="1" applyAlignment="1"/>
    <xf numFmtId="0" fontId="16" fillId="3" borderId="14" xfId="0" applyFont="1" applyFill="1" applyBorder="1" applyAlignment="1">
      <alignment horizontal="center"/>
    </xf>
    <xf numFmtId="0" fontId="16" fillId="18" borderId="14" xfId="0" applyFont="1" applyFill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61" fillId="0" borderId="14" xfId="0" applyFont="1" applyBorder="1"/>
    <xf numFmtId="0" fontId="13" fillId="0" borderId="14" xfId="0" applyFont="1" applyBorder="1" applyAlignment="1">
      <alignment horizontal="center"/>
    </xf>
    <xf numFmtId="0" fontId="53" fillId="18" borderId="11" xfId="0" applyFont="1" applyFill="1" applyBorder="1"/>
    <xf numFmtId="0" fontId="59" fillId="18" borderId="0" xfId="0" applyFont="1" applyFill="1" applyAlignment="1"/>
    <xf numFmtId="0" fontId="16" fillId="18" borderId="11" xfId="0" applyFont="1" applyFill="1" applyBorder="1" applyAlignment="1">
      <alignment horizontal="center"/>
    </xf>
    <xf numFmtId="0" fontId="61" fillId="0" borderId="8" xfId="0" applyFont="1" applyBorder="1" applyAlignment="1"/>
    <xf numFmtId="0" fontId="61" fillId="0" borderId="14" xfId="0" applyFont="1" applyBorder="1" applyAlignment="1"/>
    <xf numFmtId="0" fontId="53" fillId="18" borderId="14" xfId="0" applyFont="1" applyFill="1" applyBorder="1"/>
    <xf numFmtId="0" fontId="59" fillId="0" borderId="11" xfId="0" applyFont="1" applyBorder="1" applyAlignment="1"/>
    <xf numFmtId="0" fontId="59" fillId="0" borderId="0" xfId="0" applyFont="1" applyAlignment="1"/>
    <xf numFmtId="0" fontId="28" fillId="6" borderId="14" xfId="0" applyFont="1" applyFill="1" applyBorder="1" applyAlignment="1">
      <alignment horizontal="center" vertical="center" wrapText="1"/>
    </xf>
    <xf numFmtId="0" fontId="28" fillId="8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46" fillId="14" borderId="11" xfId="0" applyFont="1" applyFill="1" applyBorder="1" applyAlignment="1">
      <alignment horizontal="center" vertical="center" wrapText="1"/>
    </xf>
    <xf numFmtId="0" fontId="46" fillId="14" borderId="14" xfId="0" applyFont="1" applyFill="1" applyBorder="1" applyAlignment="1">
      <alignment horizontal="center" vertical="center" wrapText="1"/>
    </xf>
    <xf numFmtId="0" fontId="46" fillId="14" borderId="17" xfId="0" applyFont="1" applyFill="1" applyBorder="1" applyAlignment="1">
      <alignment horizontal="center" vertical="center" wrapText="1"/>
    </xf>
    <xf numFmtId="0" fontId="46" fillId="3" borderId="11" xfId="0" applyFont="1" applyFill="1" applyBorder="1" applyAlignment="1">
      <alignment horizontal="center" vertical="center" wrapText="1"/>
    </xf>
    <xf numFmtId="0" fontId="46" fillId="3" borderId="14" xfId="0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left" vertical="center" wrapText="1"/>
    </xf>
    <xf numFmtId="0" fontId="46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vertical="center" wrapText="1"/>
    </xf>
    <xf numFmtId="0" fontId="46" fillId="21" borderId="17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 wrapText="1"/>
    </xf>
    <xf numFmtId="0" fontId="26" fillId="0" borderId="14" xfId="0" applyFont="1" applyBorder="1" applyAlignment="1">
      <alignment vertical="center" wrapText="1"/>
    </xf>
    <xf numFmtId="0" fontId="26" fillId="7" borderId="17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9" fillId="6" borderId="23" xfId="0" applyFont="1" applyFill="1" applyBorder="1" applyAlignment="1">
      <alignment horizontal="center" wrapText="1"/>
    </xf>
    <xf numFmtId="0" fontId="9" fillId="7" borderId="21" xfId="0" applyFont="1" applyFill="1" applyBorder="1" applyAlignment="1">
      <alignment horizontal="center" wrapText="1"/>
    </xf>
    <xf numFmtId="0" fontId="9" fillId="8" borderId="21" xfId="0" applyFont="1" applyFill="1" applyBorder="1" applyAlignment="1">
      <alignment horizontal="center" wrapText="1"/>
    </xf>
    <xf numFmtId="0" fontId="9" fillId="9" borderId="21" xfId="0" applyFont="1" applyFill="1" applyBorder="1" applyAlignment="1">
      <alignment horizontal="center" wrapText="1"/>
    </xf>
    <xf numFmtId="0" fontId="16" fillId="3" borderId="21" xfId="0" applyFont="1" applyFill="1" applyBorder="1" applyAlignment="1">
      <alignment horizontal="center" wrapText="1"/>
    </xf>
    <xf numFmtId="0" fontId="28" fillId="18" borderId="23" xfId="0" applyFont="1" applyFill="1" applyBorder="1" applyAlignment="1">
      <alignment horizontal="center" wrapText="1"/>
    </xf>
    <xf numFmtId="0" fontId="28" fillId="18" borderId="21" xfId="0" applyFont="1" applyFill="1" applyBorder="1" applyAlignment="1">
      <alignment horizontal="center" wrapText="1"/>
    </xf>
    <xf numFmtId="0" fontId="16" fillId="18" borderId="2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9" fillId="3" borderId="23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0" fontId="9" fillId="0" borderId="0" xfId="0" applyFont="1" applyAlignment="1"/>
    <xf numFmtId="0" fontId="28" fillId="6" borderId="8" xfId="0" applyFont="1" applyFill="1" applyBorder="1" applyAlignment="1">
      <alignment horizontal="center"/>
    </xf>
    <xf numFmtId="0" fontId="28" fillId="9" borderId="1" xfId="0" applyFont="1" applyFill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9" fillId="8" borderId="14" xfId="0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28" fillId="14" borderId="14" xfId="0" applyFont="1" applyFill="1" applyBorder="1" applyAlignment="1">
      <alignment horizontal="center"/>
    </xf>
    <xf numFmtId="0" fontId="28" fillId="14" borderId="14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8" fillId="18" borderId="14" xfId="0" applyFont="1" applyFill="1" applyBorder="1" applyAlignment="1"/>
    <xf numFmtId="0" fontId="28" fillId="18" borderId="14" xfId="0" applyFont="1" applyFill="1" applyBorder="1" applyAlignment="1">
      <alignment horizontal="left"/>
    </xf>
    <xf numFmtId="0" fontId="9" fillId="0" borderId="14" xfId="0" applyFont="1" applyBorder="1" applyAlignment="1"/>
    <xf numFmtId="0" fontId="9" fillId="0" borderId="14" xfId="0" applyFont="1" applyBorder="1" applyAlignment="1">
      <alignment horizontal="right"/>
    </xf>
    <xf numFmtId="0" fontId="9" fillId="3" borderId="14" xfId="0" applyFont="1" applyFill="1" applyBorder="1" applyAlignment="1">
      <alignment horizontal="left"/>
    </xf>
    <xf numFmtId="0" fontId="13" fillId="4" borderId="14" xfId="0" applyFont="1" applyFill="1" applyBorder="1" applyAlignment="1">
      <alignment horizontal="center"/>
    </xf>
    <xf numFmtId="0" fontId="28" fillId="0" borderId="0" xfId="0" applyFont="1" applyAlignment="1"/>
    <xf numFmtId="0" fontId="13" fillId="4" borderId="14" xfId="0" applyFont="1" applyFill="1" applyBorder="1" applyAlignment="1">
      <alignment horizontal="center"/>
    </xf>
    <xf numFmtId="0" fontId="55" fillId="0" borderId="0" xfId="0" applyFont="1" applyAlignment="1"/>
    <xf numFmtId="0" fontId="37" fillId="0" borderId="0" xfId="0" applyFont="1" applyAlignment="1"/>
    <xf numFmtId="0" fontId="28" fillId="18" borderId="14" xfId="0" applyFont="1" applyFill="1" applyBorder="1"/>
    <xf numFmtId="0" fontId="9" fillId="3" borderId="14" xfId="0" applyFont="1" applyFill="1" applyBorder="1"/>
    <xf numFmtId="0" fontId="9" fillId="3" borderId="14" xfId="0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9" fillId="3" borderId="11" xfId="0" applyFont="1" applyFill="1" applyBorder="1" applyAlignment="1">
      <alignment horizontal="left"/>
    </xf>
    <xf numFmtId="0" fontId="9" fillId="3" borderId="8" xfId="0" applyFont="1" applyFill="1" applyBorder="1" applyAlignment="1">
      <alignment horizontal="right"/>
    </xf>
    <xf numFmtId="0" fontId="9" fillId="4" borderId="14" xfId="0" applyFont="1" applyFill="1" applyBorder="1" applyAlignment="1">
      <alignment horizontal="left"/>
    </xf>
    <xf numFmtId="0" fontId="28" fillId="0" borderId="14" xfId="0" applyFont="1" applyBorder="1" applyAlignment="1"/>
    <xf numFmtId="0" fontId="9" fillId="3" borderId="0" xfId="0" applyFont="1" applyFill="1" applyAlignment="1">
      <alignment horizontal="left"/>
    </xf>
    <xf numFmtId="0" fontId="64" fillId="3" borderId="14" xfId="0" applyFont="1" applyFill="1" applyBorder="1" applyAlignment="1">
      <alignment horizontal="left"/>
    </xf>
    <xf numFmtId="0" fontId="64" fillId="4" borderId="14" xfId="0" applyFont="1" applyFill="1" applyBorder="1" applyAlignment="1">
      <alignment horizontal="center"/>
    </xf>
    <xf numFmtId="0" fontId="65" fillId="3" borderId="14" xfId="0" applyFont="1" applyFill="1" applyBorder="1" applyAlignment="1">
      <alignment horizontal="left"/>
    </xf>
    <xf numFmtId="0" fontId="65" fillId="4" borderId="14" xfId="0" applyFont="1" applyFill="1" applyBorder="1" applyAlignment="1">
      <alignment horizontal="center"/>
    </xf>
    <xf numFmtId="0" fontId="66" fillId="0" borderId="0" xfId="0" applyFont="1" applyAlignment="1"/>
    <xf numFmtId="0" fontId="9" fillId="3" borderId="0" xfId="0" applyFont="1" applyFill="1" applyAlignment="1"/>
    <xf numFmtId="0" fontId="9" fillId="0" borderId="8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28" fillId="18" borderId="8" xfId="0" applyFont="1" applyFill="1" applyBorder="1" applyAlignment="1">
      <alignment horizontal="left"/>
    </xf>
    <xf numFmtId="0" fontId="64" fillId="3" borderId="14" xfId="0" applyFont="1" applyFill="1" applyBorder="1"/>
    <xf numFmtId="0" fontId="65" fillId="3" borderId="14" xfId="0" applyFont="1" applyFill="1" applyBorder="1"/>
    <xf numFmtId="0" fontId="65" fillId="4" borderId="14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46" fillId="7" borderId="24" xfId="0" applyFont="1" applyFill="1" applyBorder="1" applyAlignment="1">
      <alignment horizontal="center" vertical="center" wrapText="1"/>
    </xf>
    <xf numFmtId="0" fontId="46" fillId="8" borderId="24" xfId="0" applyFont="1" applyFill="1" applyBorder="1" applyAlignment="1">
      <alignment horizontal="center" vertical="center" wrapText="1"/>
    </xf>
    <xf numFmtId="0" fontId="46" fillId="9" borderId="24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26" fillId="6" borderId="23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26" fillId="8" borderId="21" xfId="0" applyFont="1" applyFill="1" applyBorder="1" applyAlignment="1">
      <alignment horizontal="center" vertical="center" wrapText="1"/>
    </xf>
    <xf numFmtId="0" fontId="26" fillId="9" borderId="21" xfId="0" applyFont="1" applyFill="1" applyBorder="1" applyAlignment="1">
      <alignment horizontal="center" vertical="center" wrapText="1"/>
    </xf>
    <xf numFmtId="0" fontId="46" fillId="3" borderId="23" xfId="0" applyFont="1" applyFill="1" applyBorder="1" applyAlignment="1">
      <alignment horizontal="center" vertical="center" wrapText="1"/>
    </xf>
    <xf numFmtId="0" fontId="46" fillId="3" borderId="21" xfId="0" applyFont="1" applyFill="1" applyBorder="1" applyAlignment="1">
      <alignment horizontal="center" vertical="center" wrapText="1"/>
    </xf>
    <xf numFmtId="0" fontId="53" fillId="3" borderId="21" xfId="0" applyFont="1" applyFill="1" applyBorder="1" applyAlignment="1">
      <alignment horizontal="center" vertical="center" wrapText="1"/>
    </xf>
    <xf numFmtId="0" fontId="46" fillId="28" borderId="23" xfId="0" applyFont="1" applyFill="1" applyBorder="1" applyAlignment="1">
      <alignment vertical="center" wrapText="1"/>
    </xf>
    <xf numFmtId="0" fontId="46" fillId="28" borderId="21" xfId="0" applyFont="1" applyFill="1" applyBorder="1" applyAlignment="1">
      <alignment horizontal="center" vertical="center" wrapText="1"/>
    </xf>
    <xf numFmtId="0" fontId="53" fillId="28" borderId="21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vertical="center" wrapText="1"/>
    </xf>
    <xf numFmtId="0" fontId="61" fillId="3" borderId="21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46" fillId="28" borderId="23" xfId="0" applyFont="1" applyFill="1" applyBorder="1" applyAlignment="1">
      <alignment horizontal="center" vertical="center" wrapText="1"/>
    </xf>
    <xf numFmtId="0" fontId="26" fillId="28" borderId="21" xfId="0" applyFont="1" applyFill="1" applyBorder="1" applyAlignment="1">
      <alignment horizontal="center" vertical="center" wrapText="1"/>
    </xf>
    <xf numFmtId="0" fontId="67" fillId="28" borderId="21" xfId="0" applyFont="1" applyFill="1" applyBorder="1" applyAlignment="1">
      <alignment vertical="center" wrapText="1"/>
    </xf>
    <xf numFmtId="0" fontId="67" fillId="0" borderId="0" xfId="0" applyFont="1" applyAlignment="1">
      <alignment vertical="center" wrapText="1"/>
    </xf>
    <xf numFmtId="0" fontId="67" fillId="0" borderId="11" xfId="0" applyFont="1" applyBorder="1" applyAlignment="1">
      <alignment vertical="center" wrapText="1"/>
    </xf>
    <xf numFmtId="0" fontId="50" fillId="0" borderId="0" xfId="0" applyFont="1"/>
    <xf numFmtId="0" fontId="15" fillId="0" borderId="0" xfId="0" applyFont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center" vertical="center" wrapText="1"/>
    </xf>
    <xf numFmtId="0" fontId="1" fillId="8" borderId="24" xfId="0" applyFont="1" applyFill="1" applyBorder="1" applyAlignment="1">
      <alignment horizontal="center" vertical="center" wrapText="1"/>
    </xf>
    <xf numFmtId="0" fontId="1" fillId="9" borderId="24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wrapText="1"/>
    </xf>
    <xf numFmtId="0" fontId="2" fillId="9" borderId="21" xfId="0" applyFont="1" applyFill="1" applyBorder="1" applyAlignment="1">
      <alignment horizontal="center" vertical="center" wrapText="1"/>
    </xf>
    <xf numFmtId="0" fontId="1" fillId="12" borderId="2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16" fillId="0" borderId="1" xfId="0" applyFont="1" applyBorder="1" applyAlignment="1">
      <alignment horizontal="center" wrapText="1"/>
    </xf>
    <xf numFmtId="0" fontId="16" fillId="6" borderId="1" xfId="0" applyFont="1" applyFill="1" applyBorder="1" applyAlignment="1">
      <alignment horizontal="center" wrapText="1"/>
    </xf>
    <xf numFmtId="0" fontId="16" fillId="7" borderId="8" xfId="0" applyFont="1" applyFill="1" applyBorder="1" applyAlignment="1">
      <alignment horizontal="center" wrapText="1"/>
    </xf>
    <xf numFmtId="0" fontId="16" fillId="8" borderId="8" xfId="0" applyFont="1" applyFill="1" applyBorder="1" applyAlignment="1">
      <alignment horizontal="center" wrapText="1"/>
    </xf>
    <xf numFmtId="0" fontId="16" fillId="9" borderId="8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3" fillId="6" borderId="11" xfId="0" applyFont="1" applyFill="1" applyBorder="1" applyAlignment="1">
      <alignment horizontal="center" wrapText="1"/>
    </xf>
    <xf numFmtId="0" fontId="13" fillId="9" borderId="14" xfId="0" applyFont="1" applyFill="1" applyBorder="1" applyAlignment="1">
      <alignment horizontal="center" wrapText="1"/>
    </xf>
    <xf numFmtId="0" fontId="13" fillId="0" borderId="0" xfId="0" applyFont="1" applyAlignment="1">
      <alignment wrapText="1"/>
    </xf>
    <xf numFmtId="0" fontId="16" fillId="18" borderId="11" xfId="0" applyFont="1" applyFill="1" applyBorder="1" applyAlignment="1">
      <alignment wrapText="1"/>
    </xf>
    <xf numFmtId="0" fontId="13" fillId="18" borderId="14" xfId="0" applyFont="1" applyFill="1" applyBorder="1" applyAlignment="1">
      <alignment wrapText="1"/>
    </xf>
    <xf numFmtId="0" fontId="16" fillId="18" borderId="14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wrapText="1"/>
    </xf>
    <xf numFmtId="0" fontId="13" fillId="0" borderId="14" xfId="0" applyFont="1" applyBorder="1" applyAlignment="1">
      <alignment horizontal="center" wrapText="1"/>
    </xf>
    <xf numFmtId="0" fontId="68" fillId="3" borderId="1" xfId="0" applyFont="1" applyFill="1" applyBorder="1" applyAlignment="1">
      <alignment horizontal="left"/>
    </xf>
    <xf numFmtId="0" fontId="2" fillId="3" borderId="14" xfId="0" applyFont="1" applyFill="1" applyBorder="1" applyAlignment="1">
      <alignment horizontal="center" wrapText="1"/>
    </xf>
    <xf numFmtId="0" fontId="69" fillId="0" borderId="0" xfId="0" applyFont="1" applyAlignment="1">
      <alignment wrapText="1"/>
    </xf>
    <xf numFmtId="0" fontId="68" fillId="3" borderId="11" xfId="0" applyFont="1" applyFill="1" applyBorder="1" applyAlignment="1">
      <alignment horizontal="left"/>
    </xf>
    <xf numFmtId="0" fontId="70" fillId="18" borderId="14" xfId="0" applyFont="1" applyFill="1" applyBorder="1" applyAlignment="1">
      <alignment wrapText="1"/>
    </xf>
    <xf numFmtId="0" fontId="1" fillId="18" borderId="14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/>
    </xf>
    <xf numFmtId="0" fontId="20" fillId="0" borderId="8" xfId="0" applyFont="1" applyBorder="1" applyAlignment="1">
      <alignment horizontal="center"/>
    </xf>
    <xf numFmtId="0" fontId="20" fillId="3" borderId="11" xfId="0" applyFont="1" applyFill="1" applyBorder="1" applyAlignment="1">
      <alignment horizontal="left"/>
    </xf>
    <xf numFmtId="0" fontId="20" fillId="0" borderId="14" xfId="0" applyFont="1" applyBorder="1" applyAlignment="1">
      <alignment horizontal="center"/>
    </xf>
    <xf numFmtId="0" fontId="16" fillId="18" borderId="11" xfId="0" applyFont="1" applyFill="1" applyBorder="1" applyAlignment="1">
      <alignment vertical="center" wrapText="1"/>
    </xf>
    <xf numFmtId="0" fontId="69" fillId="18" borderId="14" xfId="0" applyFont="1" applyFill="1" applyBorder="1" applyAlignment="1">
      <alignment wrapText="1"/>
    </xf>
    <xf numFmtId="0" fontId="68" fillId="3" borderId="14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left" wrapText="1"/>
    </xf>
    <xf numFmtId="0" fontId="69" fillId="0" borderId="11" xfId="0" applyFont="1" applyBorder="1" applyAlignment="1">
      <alignment wrapText="1"/>
    </xf>
    <xf numFmtId="0" fontId="13" fillId="3" borderId="0" xfId="0" applyFont="1" applyFill="1" applyAlignment="1">
      <alignment wrapText="1"/>
    </xf>
    <xf numFmtId="0" fontId="2" fillId="3" borderId="14" xfId="0" applyFont="1" applyFill="1" applyBorder="1" applyAlignment="1">
      <alignment horizontal="center" wrapText="1"/>
    </xf>
    <xf numFmtId="0" fontId="13" fillId="18" borderId="14" xfId="0" applyFont="1" applyFill="1" applyBorder="1" applyAlignment="1">
      <alignment horizontal="center" wrapText="1"/>
    </xf>
    <xf numFmtId="0" fontId="13" fillId="0" borderId="14" xfId="0" applyFont="1" applyBorder="1" applyAlignment="1">
      <alignment wrapText="1"/>
    </xf>
    <xf numFmtId="0" fontId="25" fillId="0" borderId="1" xfId="0" applyFont="1" applyBorder="1" applyAlignment="1">
      <alignment horizontal="center"/>
    </xf>
    <xf numFmtId="0" fontId="28" fillId="6" borderId="11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9" fillId="0" borderId="0" xfId="0" applyFont="1" applyAlignment="1"/>
    <xf numFmtId="0" fontId="25" fillId="14" borderId="1" xfId="0" applyFont="1" applyFill="1" applyBorder="1" applyAlignment="1">
      <alignment horizontal="center" vertical="center"/>
    </xf>
    <xf numFmtId="0" fontId="25" fillId="18" borderId="11" xfId="0" applyFont="1" applyFill="1" applyBorder="1"/>
    <xf numFmtId="0" fontId="1" fillId="18" borderId="14" xfId="0" applyFont="1" applyFill="1" applyBorder="1" applyAlignment="1">
      <alignment horizontal="center"/>
    </xf>
    <xf numFmtId="0" fontId="25" fillId="0" borderId="11" xfId="0" applyFont="1" applyBorder="1"/>
    <xf numFmtId="0" fontId="39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14" xfId="0" applyFont="1" applyBorder="1" applyAlignment="1"/>
    <xf numFmtId="0" fontId="28" fillId="7" borderId="8" xfId="0" applyFont="1" applyFill="1" applyBorder="1" applyAlignment="1">
      <alignment horizontal="center" vertical="center" wrapText="1"/>
    </xf>
    <xf numFmtId="0" fontId="28" fillId="8" borderId="8" xfId="0" applyFont="1" applyFill="1" applyBorder="1" applyAlignment="1">
      <alignment horizontal="center" vertical="center" wrapText="1"/>
    </xf>
    <xf numFmtId="0" fontId="28" fillId="9" borderId="8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37" fillId="14" borderId="3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37" fillId="14" borderId="14" xfId="0" applyFont="1" applyFill="1" applyBorder="1" applyAlignment="1">
      <alignment horizontal="center" vertical="center" wrapText="1"/>
    </xf>
    <xf numFmtId="0" fontId="38" fillId="12" borderId="11" xfId="0" applyFont="1" applyFill="1" applyBorder="1" applyAlignment="1">
      <alignment horizontal="center" vertical="center" wrapText="1"/>
    </xf>
    <xf numFmtId="0" fontId="3" fillId="12" borderId="14" xfId="0" applyFont="1" applyFill="1" applyBorder="1" applyAlignment="1">
      <alignment horizontal="center" vertical="center" wrapText="1"/>
    </xf>
    <xf numFmtId="0" fontId="55" fillId="12" borderId="14" xfId="0" applyFont="1" applyFill="1" applyBorder="1" applyAlignment="1">
      <alignment horizontal="center" vertical="center" wrapText="1"/>
    </xf>
    <xf numFmtId="0" fontId="38" fillId="4" borderId="1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55" fillId="4" borderId="14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55" fillId="3" borderId="14" xfId="0" applyFont="1" applyFill="1" applyBorder="1" applyAlignment="1">
      <alignment horizontal="center" vertical="center" wrapText="1"/>
    </xf>
    <xf numFmtId="0" fontId="55" fillId="3" borderId="14" xfId="0" applyFont="1" applyFill="1" applyBorder="1" applyAlignment="1">
      <alignment horizontal="center" vertical="center" wrapText="1"/>
    </xf>
    <xf numFmtId="0" fontId="37" fillId="12" borderId="14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55" fillId="4" borderId="14" xfId="0" applyFont="1" applyFill="1" applyBorder="1" applyAlignment="1">
      <alignment horizontal="center" vertical="center" wrapText="1"/>
    </xf>
    <xf numFmtId="0" fontId="55" fillId="0" borderId="0" xfId="0" applyFont="1" applyAlignment="1"/>
    <xf numFmtId="0" fontId="28" fillId="0" borderId="1" xfId="0" applyFont="1" applyBorder="1" applyAlignment="1">
      <alignment horizontal="center" vertical="center" wrapText="1"/>
    </xf>
    <xf numFmtId="0" fontId="46" fillId="7" borderId="1" xfId="0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46" fillId="1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71" fillId="4" borderId="5" xfId="0" applyFont="1" applyFill="1" applyBorder="1" applyAlignment="1">
      <alignment horizontal="center" vertical="center" wrapText="1"/>
    </xf>
    <xf numFmtId="0" fontId="72" fillId="4" borderId="5" xfId="0" applyFont="1" applyFill="1" applyBorder="1" applyAlignment="1">
      <alignment horizontal="center" vertical="center" wrapText="1"/>
    </xf>
    <xf numFmtId="0" fontId="50" fillId="4" borderId="5" xfId="0" applyFont="1" applyFill="1" applyBorder="1" applyAlignment="1">
      <alignment horizontal="center" vertical="center" wrapText="1"/>
    </xf>
    <xf numFmtId="0" fontId="50" fillId="4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 wrapText="1"/>
    </xf>
    <xf numFmtId="0" fontId="13" fillId="9" borderId="1" xfId="0" applyFont="1" applyFill="1" applyBorder="1" applyAlignment="1">
      <alignment horizontal="center" wrapText="1"/>
    </xf>
    <xf numFmtId="0" fontId="16" fillId="18" borderId="0" xfId="0" applyFont="1" applyFill="1" applyAlignment="1">
      <alignment horizontal="center" wrapText="1"/>
    </xf>
    <xf numFmtId="0" fontId="55" fillId="3" borderId="2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9" fillId="3" borderId="21" xfId="0" applyFont="1" applyFill="1" applyBorder="1" applyAlignment="1">
      <alignment horizontal="center" vertical="center" wrapText="1"/>
    </xf>
    <xf numFmtId="0" fontId="16" fillId="26" borderId="1" xfId="0" applyFont="1" applyFill="1" applyBorder="1" applyAlignment="1">
      <alignment horizontal="center" wrapText="1"/>
    </xf>
    <xf numFmtId="0" fontId="9" fillId="3" borderId="23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wrapText="1"/>
    </xf>
    <xf numFmtId="0" fontId="16" fillId="18" borderId="1" xfId="0" applyFont="1" applyFill="1" applyBorder="1" applyAlignment="1">
      <alignment horizontal="center" wrapText="1"/>
    </xf>
    <xf numFmtId="0" fontId="36" fillId="0" borderId="11" xfId="0" applyFont="1" applyBorder="1" applyAlignment="1">
      <alignment horizontal="center" vertical="center" wrapText="1"/>
    </xf>
    <xf numFmtId="0" fontId="55" fillId="3" borderId="0" xfId="0" applyFont="1" applyFill="1"/>
    <xf numFmtId="0" fontId="6" fillId="3" borderId="0" xfId="0" applyFont="1" applyFill="1"/>
    <xf numFmtId="0" fontId="25" fillId="6" borderId="11" xfId="0" applyFont="1" applyFill="1" applyBorder="1" applyAlignment="1">
      <alignment horizontal="center" wrapText="1"/>
    </xf>
    <xf numFmtId="0" fontId="25" fillId="7" borderId="11" xfId="0" applyFont="1" applyFill="1" applyBorder="1" applyAlignment="1">
      <alignment horizontal="center" wrapText="1"/>
    </xf>
    <xf numFmtId="0" fontId="25" fillId="17" borderId="11" xfId="0" applyFont="1" applyFill="1" applyBorder="1" applyAlignment="1">
      <alignment horizontal="center" wrapText="1"/>
    </xf>
    <xf numFmtId="0" fontId="73" fillId="9" borderId="1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7" borderId="1" xfId="0" applyFont="1" applyFill="1" applyBorder="1" applyAlignment="1">
      <alignment horizontal="center" wrapText="1"/>
    </xf>
    <xf numFmtId="0" fontId="39" fillId="17" borderId="1" xfId="0" applyFont="1" applyFill="1" applyBorder="1" applyAlignment="1">
      <alignment horizontal="center" wrapText="1"/>
    </xf>
    <xf numFmtId="0" fontId="74" fillId="9" borderId="1" xfId="0" applyFont="1" applyFill="1" applyBorder="1" applyAlignment="1">
      <alignment horizontal="center" wrapText="1"/>
    </xf>
    <xf numFmtId="0" fontId="74" fillId="0" borderId="0" xfId="0" applyFont="1" applyAlignment="1">
      <alignment wrapText="1"/>
    </xf>
    <xf numFmtId="0" fontId="75" fillId="0" borderId="0" xfId="0" applyFont="1" applyAlignment="1">
      <alignment wrapText="1"/>
    </xf>
    <xf numFmtId="0" fontId="0" fillId="0" borderId="0" xfId="0" applyFont="1"/>
    <xf numFmtId="0" fontId="25" fillId="12" borderId="1" xfId="0" applyFont="1" applyFill="1" applyBorder="1" applyAlignment="1">
      <alignment horizontal="center" vertical="top" wrapText="1"/>
    </xf>
    <xf numFmtId="0" fontId="75" fillId="13" borderId="1" xfId="0" applyFont="1" applyFill="1" applyBorder="1" applyAlignment="1">
      <alignment horizontal="center" wrapText="1"/>
    </xf>
    <xf numFmtId="0" fontId="25" fillId="13" borderId="1" xfId="0" applyFont="1" applyFill="1" applyBorder="1" applyAlignment="1">
      <alignment horizontal="center" wrapText="1"/>
    </xf>
    <xf numFmtId="0" fontId="25" fillId="0" borderId="1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wrapText="1"/>
    </xf>
    <xf numFmtId="0" fontId="74" fillId="0" borderId="1" xfId="0" applyFont="1" applyBorder="1" applyAlignment="1">
      <alignment horizontal="left" wrapText="1"/>
    </xf>
    <xf numFmtId="0" fontId="39" fillId="3" borderId="1" xfId="0" applyFont="1" applyFill="1" applyBorder="1" applyAlignment="1">
      <alignment horizontal="center" wrapText="1"/>
    </xf>
    <xf numFmtId="0" fontId="1" fillId="13" borderId="1" xfId="0" applyFont="1" applyFill="1" applyBorder="1" applyAlignment="1">
      <alignment horizontal="center" wrapText="1"/>
    </xf>
    <xf numFmtId="0" fontId="25" fillId="13" borderId="1" xfId="0" applyFont="1" applyFill="1" applyBorder="1" applyAlignment="1">
      <alignment horizontal="center" vertical="top" wrapText="1"/>
    </xf>
    <xf numFmtId="0" fontId="75" fillId="0" borderId="1" xfId="0" applyFont="1" applyBorder="1" applyAlignment="1">
      <alignment horizontal="center" wrapText="1"/>
    </xf>
    <xf numFmtId="0" fontId="74" fillId="0" borderId="1" xfId="0" applyFont="1" applyBorder="1" applyAlignment="1">
      <alignment wrapText="1"/>
    </xf>
    <xf numFmtId="0" fontId="76" fillId="0" borderId="1" xfId="0" applyFont="1" applyBorder="1" applyAlignment="1">
      <alignment wrapText="1"/>
    </xf>
    <xf numFmtId="0" fontId="77" fillId="0" borderId="1" xfId="0" applyFont="1" applyBorder="1" applyAlignment="1">
      <alignment horizontal="left" wrapText="1"/>
    </xf>
    <xf numFmtId="0" fontId="28" fillId="29" borderId="1" xfId="0" applyFont="1" applyFill="1" applyBorder="1" applyAlignment="1">
      <alignment horizontal="center" vertical="center" wrapText="1"/>
    </xf>
    <xf numFmtId="0" fontId="9" fillId="29" borderId="23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8" fillId="13" borderId="23" xfId="0" applyFont="1" applyFill="1" applyBorder="1" applyAlignment="1">
      <alignment horizontal="center" vertical="center" wrapText="1"/>
    </xf>
    <xf numFmtId="0" fontId="28" fillId="13" borderId="21" xfId="0" applyFont="1" applyFill="1" applyBorder="1" applyAlignment="1">
      <alignment horizontal="center" vertical="center" wrapText="1"/>
    </xf>
    <xf numFmtId="0" fontId="28" fillId="12" borderId="21" xfId="0" applyFont="1" applyFill="1" applyBorder="1" applyAlignment="1">
      <alignment horizontal="center" vertical="center" wrapText="1"/>
    </xf>
    <xf numFmtId="0" fontId="55" fillId="3" borderId="14" xfId="0" applyFont="1" applyFill="1" applyBorder="1" applyAlignment="1">
      <alignment horizontal="center"/>
    </xf>
    <xf numFmtId="0" fontId="9" fillId="18" borderId="21" xfId="0" applyFont="1" applyFill="1" applyBorder="1" applyAlignment="1">
      <alignment horizontal="center" vertical="center" wrapText="1"/>
    </xf>
    <xf numFmtId="0" fontId="73" fillId="0" borderId="1" xfId="0" applyFont="1" applyBorder="1" applyAlignment="1">
      <alignment horizontal="center" wrapText="1"/>
    </xf>
    <xf numFmtId="0" fontId="74" fillId="3" borderId="1" xfId="0" applyFont="1" applyFill="1" applyBorder="1" applyAlignment="1">
      <alignment horizontal="center" wrapText="1"/>
    </xf>
    <xf numFmtId="0" fontId="73" fillId="3" borderId="1" xfId="0" applyFont="1" applyFill="1" applyBorder="1" applyAlignment="1">
      <alignment horizontal="center" wrapText="1"/>
    </xf>
    <xf numFmtId="0" fontId="73" fillId="12" borderId="1" xfId="0" applyFont="1" applyFill="1" applyBorder="1" applyAlignment="1">
      <alignment horizontal="center" vertical="top" wrapText="1"/>
    </xf>
    <xf numFmtId="0" fontId="74" fillId="12" borderId="1" xfId="0" applyFont="1" applyFill="1" applyBorder="1" applyAlignment="1">
      <alignment horizontal="center" wrapText="1"/>
    </xf>
    <xf numFmtId="0" fontId="73" fillId="12" borderId="1" xfId="0" applyFont="1" applyFill="1" applyBorder="1" applyAlignment="1">
      <alignment horizontal="center" wrapText="1"/>
    </xf>
    <xf numFmtId="0" fontId="73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 wrapText="1"/>
    </xf>
    <xf numFmtId="0" fontId="55" fillId="3" borderId="1" xfId="0" applyFont="1" applyFill="1" applyBorder="1" applyAlignment="1"/>
    <xf numFmtId="0" fontId="73" fillId="13" borderId="1" xfId="0" applyFont="1" applyFill="1" applyBorder="1" applyAlignment="1">
      <alignment horizontal="center" vertical="top" wrapText="1"/>
    </xf>
    <xf numFmtId="0" fontId="73" fillId="13" borderId="1" xfId="0" applyFont="1" applyFill="1" applyBorder="1" applyAlignment="1">
      <alignment horizontal="center" wrapText="1"/>
    </xf>
    <xf numFmtId="0" fontId="78" fillId="13" borderId="1" xfId="0" applyFont="1" applyFill="1" applyBorder="1" applyAlignment="1">
      <alignment horizontal="center" wrapText="1"/>
    </xf>
    <xf numFmtId="0" fontId="74" fillId="13" borderId="1" xfId="0" applyFont="1" applyFill="1" applyBorder="1" applyAlignment="1">
      <alignment horizontal="center" wrapText="1"/>
    </xf>
    <xf numFmtId="0" fontId="55" fillId="3" borderId="1" xfId="0" applyFont="1" applyFill="1" applyBorder="1" applyAlignment="1">
      <alignment horizontal="center"/>
    </xf>
    <xf numFmtId="0" fontId="79" fillId="0" borderId="1" xfId="0" applyFont="1" applyBorder="1" applyAlignment="1">
      <alignment horizontal="center"/>
    </xf>
    <xf numFmtId="0" fontId="77" fillId="13" borderId="1" xfId="0" applyFont="1" applyFill="1" applyBorder="1" applyAlignment="1">
      <alignment horizontal="left" wrapText="1"/>
    </xf>
    <xf numFmtId="0" fontId="79" fillId="0" borderId="1" xfId="0" applyFont="1" applyBorder="1" applyAlignment="1">
      <alignment horizontal="center" wrapText="1"/>
    </xf>
    <xf numFmtId="0" fontId="37" fillId="13" borderId="1" xfId="0" applyFont="1" applyFill="1" applyBorder="1" applyAlignment="1">
      <alignment horizontal="center"/>
    </xf>
    <xf numFmtId="0" fontId="80" fillId="13" borderId="1" xfId="0" applyFont="1" applyFill="1" applyBorder="1" applyAlignment="1"/>
    <xf numFmtId="0" fontId="79" fillId="1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/>
    <xf numFmtId="0" fontId="50" fillId="0" borderId="0" xfId="0" applyFont="1" applyAlignment="1">
      <alignment horizontal="center" wrapText="1"/>
    </xf>
    <xf numFmtId="0" fontId="81" fillId="0" borderId="0" xfId="0" applyFont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7" fillId="6" borderId="8" xfId="0" applyFont="1" applyFill="1" applyBorder="1" applyAlignment="1">
      <alignment horizontal="center"/>
    </xf>
    <xf numFmtId="0" fontId="37" fillId="7" borderId="8" xfId="0" applyFont="1" applyFill="1" applyBorder="1" applyAlignment="1">
      <alignment horizontal="center"/>
    </xf>
    <xf numFmtId="0" fontId="37" fillId="8" borderId="8" xfId="0" applyFont="1" applyFill="1" applyBorder="1" applyAlignment="1">
      <alignment horizontal="center"/>
    </xf>
    <xf numFmtId="0" fontId="37" fillId="9" borderId="8" xfId="0" applyFont="1" applyFill="1" applyBorder="1" applyAlignment="1">
      <alignment horizontal="center"/>
    </xf>
    <xf numFmtId="0" fontId="82" fillId="0" borderId="11" xfId="0" applyFont="1" applyBorder="1" applyAlignment="1">
      <alignment horizontal="center"/>
    </xf>
    <xf numFmtId="0" fontId="55" fillId="6" borderId="14" xfId="0" applyFont="1" applyFill="1" applyBorder="1" applyAlignment="1">
      <alignment horizontal="center"/>
    </xf>
    <xf numFmtId="0" fontId="55" fillId="7" borderId="14" xfId="0" applyFont="1" applyFill="1" applyBorder="1" applyAlignment="1">
      <alignment horizontal="center"/>
    </xf>
    <xf numFmtId="0" fontId="55" fillId="8" borderId="14" xfId="0" applyFont="1" applyFill="1" applyBorder="1" applyAlignment="1">
      <alignment horizontal="center"/>
    </xf>
    <xf numFmtId="0" fontId="55" fillId="9" borderId="14" xfId="0" applyFont="1" applyFill="1" applyBorder="1" applyAlignment="1">
      <alignment horizontal="center"/>
    </xf>
    <xf numFmtId="0" fontId="16" fillId="14" borderId="1" xfId="0" applyFont="1" applyFill="1" applyBorder="1" applyAlignment="1">
      <alignment horizontal="left" wrapText="1"/>
    </xf>
    <xf numFmtId="0" fontId="16" fillId="14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37" fillId="24" borderId="1" xfId="0" applyFont="1" applyFill="1" applyBorder="1" applyAlignment="1">
      <alignment horizontal="left"/>
    </xf>
    <xf numFmtId="0" fontId="55" fillId="24" borderId="8" xfId="0" applyFont="1" applyFill="1" applyBorder="1"/>
    <xf numFmtId="0" fontId="55" fillId="24" borderId="8" xfId="0" applyFont="1" applyFill="1" applyBorder="1" applyAlignment="1">
      <alignment horizontal="center"/>
    </xf>
    <xf numFmtId="0" fontId="55" fillId="3" borderId="11" xfId="0" applyFont="1" applyFill="1" applyBorder="1" applyAlignment="1">
      <alignment horizontal="center"/>
    </xf>
    <xf numFmtId="0" fontId="55" fillId="4" borderId="14" xfId="0" applyFont="1" applyFill="1" applyBorder="1" applyAlignment="1">
      <alignment horizontal="center"/>
    </xf>
    <xf numFmtId="0" fontId="55" fillId="4" borderId="14" xfId="0" applyFont="1" applyFill="1" applyBorder="1" applyAlignment="1">
      <alignment horizontal="center"/>
    </xf>
    <xf numFmtId="0" fontId="55" fillId="4" borderId="14" xfId="0" applyFont="1" applyFill="1" applyBorder="1" applyAlignment="1">
      <alignment horizontal="center"/>
    </xf>
    <xf numFmtId="0" fontId="37" fillId="24" borderId="11" xfId="0" applyFont="1" applyFill="1" applyBorder="1" applyAlignment="1">
      <alignment horizontal="left"/>
    </xf>
    <xf numFmtId="0" fontId="37" fillId="24" borderId="14" xfId="0" applyFont="1" applyFill="1" applyBorder="1"/>
    <xf numFmtId="0" fontId="37" fillId="24" borderId="14" xfId="0" applyFont="1" applyFill="1" applyBorder="1" applyAlignment="1">
      <alignment horizontal="center"/>
    </xf>
    <xf numFmtId="0" fontId="38" fillId="24" borderId="11" xfId="0" applyFont="1" applyFill="1" applyBorder="1" applyAlignment="1">
      <alignment horizontal="left"/>
    </xf>
    <xf numFmtId="0" fontId="38" fillId="24" borderId="14" xfId="0" applyFont="1" applyFill="1" applyBorder="1"/>
    <xf numFmtId="0" fontId="3" fillId="4" borderId="14" xfId="0" applyFont="1" applyFill="1" applyBorder="1" applyAlignment="1">
      <alignment horizontal="center"/>
    </xf>
    <xf numFmtId="0" fontId="55" fillId="3" borderId="11" xfId="0" applyFont="1" applyFill="1" applyBorder="1" applyAlignment="1">
      <alignment horizontal="center"/>
    </xf>
    <xf numFmtId="0" fontId="55" fillId="4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56" fillId="0" borderId="0" xfId="0" applyFont="1"/>
    <xf numFmtId="0" fontId="1" fillId="6" borderId="1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1" fillId="14" borderId="16" xfId="0" applyFont="1" applyFill="1" applyBorder="1" applyAlignment="1">
      <alignment horizontal="center"/>
    </xf>
    <xf numFmtId="0" fontId="1" fillId="30" borderId="23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77" fillId="0" borderId="14" xfId="0" applyFont="1" applyBorder="1" applyAlignment="1">
      <alignment horizontal="center"/>
    </xf>
    <xf numFmtId="0" fontId="77" fillId="3" borderId="21" xfId="0" applyFont="1" applyFill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77" fillId="0" borderId="11" xfId="0" applyFont="1" applyBorder="1" applyAlignment="1">
      <alignment horizontal="center"/>
    </xf>
    <xf numFmtId="0" fontId="78" fillId="0" borderId="11" xfId="0" applyFont="1" applyBorder="1" applyAlignment="1">
      <alignment horizontal="center"/>
    </xf>
    <xf numFmtId="0" fontId="77" fillId="0" borderId="14" xfId="0" applyFont="1" applyBorder="1" applyAlignment="1">
      <alignment horizontal="center"/>
    </xf>
    <xf numFmtId="0" fontId="78" fillId="30" borderId="23" xfId="0" applyFont="1" applyFill="1" applyBorder="1" applyAlignment="1">
      <alignment horizontal="center"/>
    </xf>
    <xf numFmtId="0" fontId="78" fillId="30" borderId="21" xfId="0" applyFont="1" applyFill="1" applyBorder="1" applyAlignment="1">
      <alignment horizontal="center"/>
    </xf>
    <xf numFmtId="0" fontId="78" fillId="18" borderId="23" xfId="0" applyFont="1" applyFill="1" applyBorder="1" applyAlignment="1">
      <alignment horizontal="center"/>
    </xf>
    <xf numFmtId="0" fontId="78" fillId="18" borderId="21" xfId="0" applyFont="1" applyFill="1" applyBorder="1" applyAlignment="1">
      <alignment horizontal="center"/>
    </xf>
    <xf numFmtId="0" fontId="77" fillId="0" borderId="11" xfId="0" applyFont="1" applyBorder="1"/>
    <xf numFmtId="0" fontId="83" fillId="0" borderId="0" xfId="0" applyFont="1"/>
    <xf numFmtId="0" fontId="78" fillId="18" borderId="23" xfId="0" applyFont="1" applyFill="1" applyBorder="1"/>
    <xf numFmtId="0" fontId="78" fillId="30" borderId="21" xfId="0" applyFont="1" applyFill="1" applyBorder="1"/>
    <xf numFmtId="0" fontId="78" fillId="30" borderId="23" xfId="0" applyFont="1" applyFill="1" applyBorder="1"/>
    <xf numFmtId="0" fontId="6" fillId="0" borderId="0" xfId="0" applyFont="1"/>
    <xf numFmtId="0" fontId="16" fillId="7" borderId="1" xfId="0" applyFont="1" applyFill="1" applyBorder="1" applyAlignment="1">
      <alignment horizontal="center" wrapText="1"/>
    </xf>
    <xf numFmtId="0" fontId="16" fillId="8" borderId="1" xfId="0" applyFont="1" applyFill="1" applyBorder="1" applyAlignment="1">
      <alignment horizontal="center" wrapText="1"/>
    </xf>
    <xf numFmtId="0" fontId="16" fillId="9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3" fillId="6" borderId="1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 wrapText="1"/>
    </xf>
    <xf numFmtId="0" fontId="13" fillId="9" borderId="28" xfId="0" applyFont="1" applyFill="1" applyBorder="1" applyAlignment="1">
      <alignment horizontal="center" wrapText="1"/>
    </xf>
    <xf numFmtId="0" fontId="16" fillId="18" borderId="1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left" wrapText="1"/>
    </xf>
    <xf numFmtId="0" fontId="13" fillId="3" borderId="5" xfId="0" applyFont="1" applyFill="1" applyBorder="1" applyAlignment="1">
      <alignment wrapText="1"/>
    </xf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" xfId="0" applyFont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0" fontId="3" fillId="3" borderId="29" xfId="0" applyFont="1" applyFill="1" applyBorder="1" applyAlignment="1">
      <alignment horizontal="left" wrapText="1"/>
    </xf>
    <xf numFmtId="0" fontId="13" fillId="0" borderId="6" xfId="0" applyFont="1" applyBorder="1" applyAlignment="1">
      <alignment wrapText="1"/>
    </xf>
    <xf numFmtId="0" fontId="16" fillId="30" borderId="1" xfId="0" applyFont="1" applyFill="1" applyBorder="1" applyAlignment="1">
      <alignment horizontal="center" wrapText="1"/>
    </xf>
    <xf numFmtId="0" fontId="69" fillId="30" borderId="5" xfId="0" applyFont="1" applyFill="1" applyBorder="1" applyAlignment="1">
      <alignment wrapText="1"/>
    </xf>
    <xf numFmtId="0" fontId="69" fillId="0" borderId="0" xfId="0" applyFont="1" applyAlignment="1">
      <alignment wrapText="1"/>
    </xf>
    <xf numFmtId="0" fontId="28" fillId="14" borderId="2" xfId="0" applyFont="1" applyFill="1" applyBorder="1" applyAlignment="1">
      <alignment horizontal="center"/>
    </xf>
    <xf numFmtId="0" fontId="28" fillId="15" borderId="11" xfId="0" applyFont="1" applyFill="1" applyBorder="1" applyAlignment="1">
      <alignment horizontal="center"/>
    </xf>
    <xf numFmtId="0" fontId="28" fillId="15" borderId="14" xfId="0" applyFont="1" applyFill="1" applyBorder="1" applyAlignment="1">
      <alignment horizontal="center"/>
    </xf>
    <xf numFmtId="0" fontId="37" fillId="15" borderId="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20" fillId="4" borderId="14" xfId="0" applyFont="1" applyFill="1" applyBorder="1" applyAlignment="1">
      <alignment horizontal="center"/>
    </xf>
    <xf numFmtId="0" fontId="27" fillId="3" borderId="0" xfId="0" applyFont="1" applyFill="1" applyAlignment="1">
      <alignment horizontal="center"/>
    </xf>
    <xf numFmtId="0" fontId="25" fillId="0" borderId="11" xfId="0" applyFont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center" vertical="center" wrapText="1"/>
    </xf>
    <xf numFmtId="0" fontId="25" fillId="7" borderId="14" xfId="0" applyFont="1" applyFill="1" applyBorder="1" applyAlignment="1">
      <alignment horizontal="center" vertical="center" wrapText="1"/>
    </xf>
    <xf numFmtId="0" fontId="25" fillId="10" borderId="8" xfId="0" applyFont="1" applyFill="1" applyBorder="1" applyAlignment="1">
      <alignment horizontal="center" vertical="center" wrapText="1"/>
    </xf>
    <xf numFmtId="0" fontId="25" fillId="9" borderId="14" xfId="0" applyFont="1" applyFill="1" applyBorder="1" applyAlignment="1">
      <alignment horizontal="center" vertical="center" wrapText="1"/>
    </xf>
    <xf numFmtId="0" fontId="39" fillId="3" borderId="0" xfId="0" applyFont="1" applyFill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3" borderId="1" xfId="0" applyFont="1" applyFill="1" applyBorder="1" applyAlignment="1">
      <alignment horizontal="center" vertical="center" wrapText="1"/>
    </xf>
    <xf numFmtId="0" fontId="39" fillId="13" borderId="1" xfId="0" applyFont="1" applyFill="1" applyBorder="1" applyAlignment="1">
      <alignment horizontal="center" vertical="center" wrapText="1"/>
    </xf>
    <xf numFmtId="0" fontId="39" fillId="3" borderId="11" xfId="0" applyFont="1" applyFill="1" applyBorder="1" applyAlignment="1">
      <alignment horizontal="center" vertical="center" wrapText="1"/>
    </xf>
    <xf numFmtId="0" fontId="39" fillId="3" borderId="1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3" borderId="14" xfId="0" applyFont="1" applyFill="1" applyBorder="1" applyAlignment="1">
      <alignment horizontal="center" vertical="center" wrapText="1"/>
    </xf>
    <xf numFmtId="0" fontId="25" fillId="13" borderId="11" xfId="0" applyFont="1" applyFill="1" applyBorder="1" applyAlignment="1">
      <alignment horizontal="center" vertical="center" wrapText="1"/>
    </xf>
    <xf numFmtId="0" fontId="25" fillId="13" borderId="14" xfId="0" applyFont="1" applyFill="1" applyBorder="1" applyAlignment="1">
      <alignment horizontal="center" vertical="center" wrapText="1"/>
    </xf>
    <xf numFmtId="0" fontId="39" fillId="13" borderId="14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9" fillId="6" borderId="11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28" fillId="18" borderId="11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39" fillId="8" borderId="14" xfId="0" applyFont="1" applyFill="1" applyBorder="1" applyAlignment="1">
      <alignment horizontal="center"/>
    </xf>
    <xf numFmtId="0" fontId="25" fillId="14" borderId="16" xfId="0" applyFont="1" applyFill="1" applyBorder="1" applyAlignment="1">
      <alignment horizontal="center"/>
    </xf>
    <xf numFmtId="0" fontId="39" fillId="0" borderId="0" xfId="0" applyFont="1" applyAlignment="1"/>
    <xf numFmtId="0" fontId="1" fillId="15" borderId="11" xfId="0" applyFont="1" applyFill="1" applyBorder="1" applyAlignment="1"/>
    <xf numFmtId="0" fontId="1" fillId="15" borderId="14" xfId="0" applyFont="1" applyFill="1" applyBorder="1" applyAlignment="1">
      <alignment horizontal="center"/>
    </xf>
    <xf numFmtId="0" fontId="25" fillId="15" borderId="14" xfId="0" applyFont="1" applyFill="1" applyBorder="1" applyAlignment="1"/>
    <xf numFmtId="0" fontId="2" fillId="4" borderId="11" xfId="0" applyFont="1" applyFill="1" applyBorder="1" applyAlignment="1"/>
    <xf numFmtId="0" fontId="2" fillId="4" borderId="14" xfId="0" applyFont="1" applyFill="1" applyBorder="1" applyAlignment="1">
      <alignment horizontal="right"/>
    </xf>
    <xf numFmtId="0" fontId="2" fillId="4" borderId="14" xfId="0" applyFont="1" applyFill="1" applyBorder="1" applyAlignment="1"/>
    <xf numFmtId="0" fontId="39" fillId="4" borderId="14" xfId="0" applyFont="1" applyFill="1" applyBorder="1" applyAlignment="1"/>
    <xf numFmtId="0" fontId="1" fillId="15" borderId="14" xfId="0" applyFont="1" applyFill="1" applyBorder="1" applyAlignment="1"/>
    <xf numFmtId="0" fontId="39" fillId="25" borderId="0" xfId="0" applyFont="1" applyFill="1" applyAlignment="1"/>
    <xf numFmtId="0" fontId="39" fillId="9" borderId="0" xfId="0" applyFont="1" applyFill="1" applyAlignment="1">
      <alignment wrapText="1"/>
    </xf>
    <xf numFmtId="0" fontId="1" fillId="21" borderId="11" xfId="0" applyFont="1" applyFill="1" applyBorder="1" applyAlignment="1"/>
    <xf numFmtId="0" fontId="1" fillId="21" borderId="14" xfId="0" applyFont="1" applyFill="1" applyBorder="1" applyAlignment="1"/>
    <xf numFmtId="0" fontId="25" fillId="21" borderId="14" xfId="0" applyFont="1" applyFill="1" applyBorder="1" applyAlignment="1"/>
    <xf numFmtId="0" fontId="86" fillId="0" borderId="0" xfId="0" applyFont="1" applyAlignment="1"/>
    <xf numFmtId="0" fontId="85" fillId="3" borderId="0" xfId="0" applyFont="1" applyFill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6" borderId="8" xfId="0" applyFont="1" applyFill="1" applyBorder="1" applyAlignment="1">
      <alignment horizontal="center"/>
    </xf>
    <xf numFmtId="0" fontId="85" fillId="7" borderId="8" xfId="0" applyFont="1" applyFill="1" applyBorder="1" applyAlignment="1">
      <alignment horizontal="center"/>
    </xf>
    <xf numFmtId="0" fontId="85" fillId="8" borderId="8" xfId="0" applyFont="1" applyFill="1" applyBorder="1" applyAlignment="1">
      <alignment horizontal="center"/>
    </xf>
    <xf numFmtId="0" fontId="85" fillId="9" borderId="8" xfId="0" applyFont="1" applyFill="1" applyBorder="1" applyAlignment="1">
      <alignment horizontal="center"/>
    </xf>
    <xf numFmtId="0" fontId="87" fillId="0" borderId="11" xfId="0" applyFont="1" applyBorder="1" applyAlignment="1">
      <alignment horizontal="center"/>
    </xf>
    <xf numFmtId="0" fontId="86" fillId="6" borderId="14" xfId="0" applyFont="1" applyFill="1" applyBorder="1" applyAlignment="1">
      <alignment horizontal="center"/>
    </xf>
    <xf numFmtId="0" fontId="86" fillId="7" borderId="14" xfId="0" applyFont="1" applyFill="1" applyBorder="1" applyAlignment="1">
      <alignment horizontal="center"/>
    </xf>
    <xf numFmtId="0" fontId="86" fillId="8" borderId="14" xfId="0" applyFont="1" applyFill="1" applyBorder="1" applyAlignment="1">
      <alignment horizontal="center"/>
    </xf>
    <xf numFmtId="0" fontId="86" fillId="9" borderId="14" xfId="0" applyFont="1" applyFill="1" applyBorder="1" applyAlignment="1">
      <alignment horizontal="center"/>
    </xf>
    <xf numFmtId="0" fontId="88" fillId="0" borderId="0" xfId="0" applyFont="1" applyAlignment="1"/>
    <xf numFmtId="0" fontId="85" fillId="18" borderId="11" xfId="0" applyFont="1" applyFill="1" applyBorder="1" applyAlignment="1">
      <alignment horizontal="center"/>
    </xf>
    <xf numFmtId="0" fontId="85" fillId="18" borderId="14" xfId="0" applyFont="1" applyFill="1" applyBorder="1" applyAlignment="1">
      <alignment horizontal="center"/>
    </xf>
    <xf numFmtId="0" fontId="86" fillId="4" borderId="0" xfId="0" applyFont="1" applyFill="1" applyAlignment="1"/>
    <xf numFmtId="0" fontId="86" fillId="4" borderId="0" xfId="0" applyFont="1" applyFill="1" applyAlignment="1">
      <alignment horizontal="center"/>
    </xf>
    <xf numFmtId="0" fontId="86" fillId="4" borderId="14" xfId="0" applyFont="1" applyFill="1" applyBorder="1" applyAlignment="1">
      <alignment horizontal="center"/>
    </xf>
    <xf numFmtId="0" fontId="86" fillId="4" borderId="14" xfId="0" applyFont="1" applyFill="1" applyBorder="1" applyAlignment="1">
      <alignment horizontal="left"/>
    </xf>
    <xf numFmtId="0" fontId="85" fillId="18" borderId="1" xfId="0" applyFont="1" applyFill="1" applyBorder="1" applyAlignment="1">
      <alignment horizontal="center"/>
    </xf>
    <xf numFmtId="0" fontId="85" fillId="18" borderId="14" xfId="0" applyFont="1" applyFill="1" applyBorder="1" applyAlignment="1">
      <alignment horizontal="left"/>
    </xf>
    <xf numFmtId="0" fontId="86" fillId="4" borderId="0" xfId="0" applyFont="1" applyFill="1" applyAlignment="1"/>
    <xf numFmtId="0" fontId="86" fillId="3" borderId="0" xfId="0" applyFont="1" applyFill="1" applyAlignment="1"/>
    <xf numFmtId="0" fontId="86" fillId="4" borderId="11" xfId="0" applyFont="1" applyFill="1" applyBorder="1" applyAlignment="1">
      <alignment horizontal="center"/>
    </xf>
    <xf numFmtId="0" fontId="86" fillId="4" borderId="14" xfId="0" applyFont="1" applyFill="1" applyBorder="1" applyAlignment="1">
      <alignment horizontal="center"/>
    </xf>
    <xf numFmtId="0" fontId="36" fillId="4" borderId="0" xfId="0" applyFont="1" applyFill="1" applyAlignment="1"/>
    <xf numFmtId="0" fontId="86" fillId="4" borderId="0" xfId="0" applyFont="1" applyFill="1" applyAlignment="1">
      <alignment horizontal="left"/>
    </xf>
    <xf numFmtId="0" fontId="36" fillId="0" borderId="0" xfId="0" applyFont="1"/>
    <xf numFmtId="0" fontId="28" fillId="0" borderId="0" xfId="0" applyFont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9" fillId="6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left"/>
    </xf>
    <xf numFmtId="0" fontId="28" fillId="4" borderId="2" xfId="0" applyFont="1" applyFill="1" applyBorder="1" applyAlignment="1">
      <alignment horizontal="center"/>
    </xf>
    <xf numFmtId="0" fontId="28" fillId="4" borderId="2" xfId="0" applyFont="1" applyFill="1" applyBorder="1" applyAlignment="1">
      <alignment horizontal="left"/>
    </xf>
    <xf numFmtId="0" fontId="16" fillId="4" borderId="2" xfId="0" applyFont="1" applyFill="1" applyBorder="1" applyAlignment="1">
      <alignment horizontal="center"/>
    </xf>
    <xf numFmtId="0" fontId="9" fillId="4" borderId="0" xfId="0" applyFont="1" applyFill="1"/>
    <xf numFmtId="0" fontId="36" fillId="4" borderId="0" xfId="0" applyFont="1" applyFill="1"/>
    <xf numFmtId="0" fontId="2" fillId="4" borderId="0" xfId="0" applyFont="1" applyFill="1"/>
    <xf numFmtId="0" fontId="28" fillId="14" borderId="2" xfId="0" applyFont="1" applyFill="1" applyBorder="1" applyAlignment="1">
      <alignment horizontal="left"/>
    </xf>
    <xf numFmtId="0" fontId="16" fillId="14" borderId="2" xfId="0" applyFont="1" applyFill="1" applyBorder="1" applyAlignment="1">
      <alignment horizontal="center"/>
    </xf>
    <xf numFmtId="0" fontId="37" fillId="18" borderId="11" xfId="0" applyFont="1" applyFill="1" applyBorder="1" applyAlignment="1">
      <alignment horizontal="center"/>
    </xf>
    <xf numFmtId="0" fontId="89" fillId="18" borderId="14" xfId="0" applyFont="1" applyFill="1" applyBorder="1"/>
    <xf numFmtId="0" fontId="6" fillId="4" borderId="11" xfId="0" applyFont="1" applyFill="1" applyBorder="1"/>
    <xf numFmtId="0" fontId="36" fillId="4" borderId="14" xfId="0" applyFont="1" applyFill="1" applyBorder="1" applyAlignment="1">
      <alignment horizontal="center"/>
    </xf>
    <xf numFmtId="0" fontId="55" fillId="4" borderId="14" xfId="0" applyFont="1" applyFill="1" applyBorder="1"/>
    <xf numFmtId="0" fontId="6" fillId="4" borderId="14" xfId="0" applyFont="1" applyFill="1" applyBorder="1"/>
    <xf numFmtId="0" fontId="3" fillId="4" borderId="14" xfId="0" applyFont="1" applyFill="1" applyBorder="1"/>
    <xf numFmtId="0" fontId="89" fillId="18" borderId="14" xfId="0" applyFont="1" applyFill="1" applyBorder="1" applyAlignment="1"/>
    <xf numFmtId="0" fontId="6" fillId="4" borderId="11" xfId="0" applyFont="1" applyFill="1" applyBorder="1" applyAlignment="1"/>
    <xf numFmtId="0" fontId="55" fillId="4" borderId="14" xfId="0" applyFont="1" applyFill="1" applyBorder="1" applyAlignment="1"/>
    <xf numFmtId="0" fontId="3" fillId="4" borderId="14" xfId="0" applyFont="1" applyFill="1" applyBorder="1" applyAlignment="1"/>
    <xf numFmtId="0" fontId="55" fillId="4" borderId="14" xfId="0" applyFont="1" applyFill="1" applyBorder="1" applyAlignment="1">
      <alignment vertical="top"/>
    </xf>
    <xf numFmtId="0" fontId="37" fillId="18" borderId="11" xfId="0" applyFont="1" applyFill="1" applyBorder="1" applyAlignment="1"/>
    <xf numFmtId="0" fontId="89" fillId="18" borderId="14" xfId="0" applyFont="1" applyFill="1" applyBorder="1" applyAlignment="1">
      <alignment vertical="top"/>
    </xf>
    <xf numFmtId="0" fontId="36" fillId="4" borderId="5" xfId="0" applyFont="1" applyFill="1" applyBorder="1"/>
    <xf numFmtId="0" fontId="38" fillId="18" borderId="11" xfId="0" applyFont="1" applyFill="1" applyBorder="1"/>
    <xf numFmtId="0" fontId="3" fillId="4" borderId="14" xfId="0" applyFont="1" applyFill="1" applyBorder="1" applyAlignment="1">
      <alignment horizontal="center"/>
    </xf>
    <xf numFmtId="0" fontId="37" fillId="18" borderId="11" xfId="0" applyFont="1" applyFill="1" applyBorder="1"/>
    <xf numFmtId="0" fontId="36" fillId="4" borderId="0" xfId="0" applyFont="1" applyFill="1" applyAlignment="1">
      <alignment horizontal="left"/>
    </xf>
    <xf numFmtId="0" fontId="55" fillId="4" borderId="0" xfId="0" applyFont="1" applyFill="1" applyAlignment="1">
      <alignment horizontal="center"/>
    </xf>
    <xf numFmtId="0" fontId="54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79" fillId="0" borderId="0" xfId="0" applyFont="1"/>
    <xf numFmtId="0" fontId="77" fillId="0" borderId="0" xfId="0" applyFont="1"/>
    <xf numFmtId="0" fontId="37" fillId="6" borderId="8" xfId="0" applyFont="1" applyFill="1" applyBorder="1" applyAlignment="1">
      <alignment horizontal="center"/>
    </xf>
    <xf numFmtId="0" fontId="37" fillId="7" borderId="8" xfId="0" applyFont="1" applyFill="1" applyBorder="1" applyAlignment="1">
      <alignment horizontal="center"/>
    </xf>
    <xf numFmtId="0" fontId="37" fillId="8" borderId="8" xfId="0" applyFont="1" applyFill="1" applyBorder="1" applyAlignment="1">
      <alignment horizontal="center"/>
    </xf>
    <xf numFmtId="0" fontId="37" fillId="9" borderId="8" xfId="0" applyFont="1" applyFill="1" applyBorder="1" applyAlignment="1">
      <alignment horizontal="center"/>
    </xf>
    <xf numFmtId="0" fontId="82" fillId="0" borderId="11" xfId="0" applyFont="1" applyBorder="1" applyAlignment="1">
      <alignment horizontal="center"/>
    </xf>
    <xf numFmtId="0" fontId="37" fillId="6" borderId="14" xfId="0" applyFont="1" applyFill="1" applyBorder="1" applyAlignment="1">
      <alignment horizontal="center"/>
    </xf>
    <xf numFmtId="0" fontId="55" fillId="7" borderId="14" xfId="0" applyFont="1" applyFill="1" applyBorder="1" applyAlignment="1">
      <alignment horizontal="center"/>
    </xf>
    <xf numFmtId="0" fontId="55" fillId="8" borderId="14" xfId="0" applyFont="1" applyFill="1" applyBorder="1" applyAlignment="1">
      <alignment horizontal="center"/>
    </xf>
    <xf numFmtId="0" fontId="55" fillId="9" borderId="14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37" fillId="18" borderId="11" xfId="0" applyFont="1" applyFill="1" applyBorder="1" applyAlignment="1">
      <alignment horizontal="center"/>
    </xf>
    <xf numFmtId="0" fontId="37" fillId="18" borderId="14" xfId="0" applyFont="1" applyFill="1" applyBorder="1" applyAlignment="1">
      <alignment horizontal="center"/>
    </xf>
    <xf numFmtId="0" fontId="38" fillId="18" borderId="14" xfId="0" applyFont="1" applyFill="1" applyBorder="1" applyAlignment="1">
      <alignment horizontal="center"/>
    </xf>
    <xf numFmtId="0" fontId="55" fillId="0" borderId="14" xfId="0" applyFont="1" applyBorder="1" applyAlignment="1">
      <alignment horizontal="center"/>
    </xf>
    <xf numFmtId="0" fontId="55" fillId="0" borderId="14" xfId="0" applyFont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7" fillId="18" borderId="14" xfId="0" applyFont="1" applyFill="1" applyBorder="1"/>
    <xf numFmtId="0" fontId="55" fillId="18" borderId="14" xfId="0" applyFont="1" applyFill="1" applyBorder="1" applyAlignment="1"/>
    <xf numFmtId="0" fontId="3" fillId="0" borderId="14" xfId="0" applyFont="1" applyBorder="1" applyAlignment="1">
      <alignment horizontal="center"/>
    </xf>
    <xf numFmtId="0" fontId="37" fillId="18" borderId="14" xfId="0" applyFont="1" applyFill="1" applyBorder="1" applyAlignment="1"/>
    <xf numFmtId="0" fontId="55" fillId="18" borderId="14" xfId="0" applyFont="1" applyFill="1" applyBorder="1" applyAlignment="1">
      <alignment horizontal="center"/>
    </xf>
    <xf numFmtId="0" fontId="28" fillId="6" borderId="14" xfId="0" applyFont="1" applyFill="1" applyBorder="1" applyAlignment="1">
      <alignment horizontal="center"/>
    </xf>
    <xf numFmtId="0" fontId="28" fillId="7" borderId="14" xfId="0" applyFont="1" applyFill="1" applyBorder="1" applyAlignment="1">
      <alignment horizontal="center"/>
    </xf>
    <xf numFmtId="0" fontId="28" fillId="8" borderId="14" xfId="0" applyFont="1" applyFill="1" applyBorder="1" applyAlignment="1">
      <alignment horizontal="center"/>
    </xf>
    <xf numFmtId="0" fontId="28" fillId="9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8" borderId="14" xfId="0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28" fillId="0" borderId="0" xfId="0" applyFont="1" applyAlignment="1"/>
    <xf numFmtId="0" fontId="28" fillId="13" borderId="11" xfId="0" applyFont="1" applyFill="1" applyBorder="1" applyAlignment="1">
      <alignment horizontal="left"/>
    </xf>
    <xf numFmtId="0" fontId="9" fillId="13" borderId="14" xfId="0" applyFont="1" applyFill="1" applyBorder="1" applyAlignment="1">
      <alignment horizontal="center"/>
    </xf>
    <xf numFmtId="0" fontId="9" fillId="13" borderId="14" xfId="0" applyFont="1" applyFill="1" applyBorder="1" applyAlignment="1">
      <alignment horizontal="left"/>
    </xf>
    <xf numFmtId="0" fontId="28" fillId="13" borderId="14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/>
    </xf>
    <xf numFmtId="0" fontId="9" fillId="3" borderId="14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28" fillId="13" borderId="14" xfId="0" applyFont="1" applyFill="1" applyBorder="1" applyAlignment="1">
      <alignment horizontal="left"/>
    </xf>
    <xf numFmtId="0" fontId="90" fillId="0" borderId="0" xfId="0" applyFont="1" applyAlignment="1"/>
    <xf numFmtId="0" fontId="28" fillId="18" borderId="11" xfId="0" applyFont="1" applyFill="1" applyBorder="1" applyAlignment="1">
      <alignment horizontal="left"/>
    </xf>
    <xf numFmtId="0" fontId="28" fillId="18" borderId="14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1" fillId="1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91" fillId="14" borderId="1" xfId="0" applyFont="1" applyFill="1" applyBorder="1" applyAlignment="1">
      <alignment horizontal="center"/>
    </xf>
    <xf numFmtId="0" fontId="92" fillId="18" borderId="1" xfId="0" applyFont="1" applyFill="1" applyBorder="1" applyAlignment="1">
      <alignment horizontal="center"/>
    </xf>
    <xf numFmtId="0" fontId="92" fillId="18" borderId="1" xfId="0" applyFont="1" applyFill="1" applyBorder="1"/>
    <xf numFmtId="0" fontId="9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76" fillId="4" borderId="1" xfId="0" applyFont="1" applyFill="1" applyBorder="1" applyAlignment="1"/>
    <xf numFmtId="0" fontId="33" fillId="18" borderId="1" xfId="0" applyFont="1" applyFill="1" applyBorder="1" applyAlignment="1">
      <alignment horizontal="center"/>
    </xf>
    <xf numFmtId="0" fontId="33" fillId="18" borderId="1" xfId="0" applyFont="1" applyFill="1" applyBorder="1"/>
    <xf numFmtId="0" fontId="76" fillId="4" borderId="1" xfId="0" applyFont="1" applyFill="1" applyBorder="1" applyAlignment="1">
      <alignment horizontal="left"/>
    </xf>
    <xf numFmtId="0" fontId="74" fillId="4" borderId="1" xfId="0" applyFont="1" applyFill="1" applyBorder="1" applyAlignment="1">
      <alignment horizontal="left"/>
    </xf>
    <xf numFmtId="0" fontId="74" fillId="4" borderId="1" xfId="0" applyFont="1" applyFill="1" applyBorder="1" applyAlignment="1">
      <alignment horizontal="left"/>
    </xf>
    <xf numFmtId="0" fontId="76" fillId="4" borderId="1" xfId="0" applyFont="1" applyFill="1" applyBorder="1" applyAlignment="1">
      <alignment horizontal="left"/>
    </xf>
    <xf numFmtId="0" fontId="83" fillId="4" borderId="1" xfId="0" applyFont="1" applyFill="1" applyBorder="1" applyAlignment="1">
      <alignment horizontal="left"/>
    </xf>
    <xf numFmtId="0" fontId="76" fillId="4" borderId="1" xfId="0" applyFont="1" applyFill="1" applyBorder="1" applyAlignment="1"/>
    <xf numFmtId="0" fontId="77" fillId="4" borderId="1" xfId="0" applyFont="1" applyFill="1" applyBorder="1" applyAlignment="1"/>
    <xf numFmtId="0" fontId="83" fillId="4" borderId="1" xfId="0" applyFont="1" applyFill="1" applyBorder="1" applyAlignment="1"/>
    <xf numFmtId="0" fontId="53" fillId="0" borderId="0" xfId="0" applyFont="1" applyAlignment="1">
      <alignment horizontal="center" wrapText="1"/>
    </xf>
    <xf numFmtId="0" fontId="61" fillId="0" borderId="0" xfId="0" applyFont="1" applyAlignment="1">
      <alignment wrapText="1"/>
    </xf>
    <xf numFmtId="0" fontId="94" fillId="0" borderId="0" xfId="0" applyFont="1" applyAlignment="1">
      <alignment horizontal="center" wrapText="1"/>
    </xf>
    <xf numFmtId="0" fontId="61" fillId="0" borderId="0" xfId="0" applyFont="1" applyAlignment="1">
      <alignment horizontal="center" wrapText="1"/>
    </xf>
    <xf numFmtId="0" fontId="94" fillId="0" borderId="0" xfId="0" applyFont="1" applyAlignment="1">
      <alignment horizontal="left" wrapText="1"/>
    </xf>
    <xf numFmtId="0" fontId="93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16" fillId="31" borderId="8" xfId="0" applyFont="1" applyFill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17" fillId="0" borderId="0" xfId="0" applyFont="1" applyAlignment="1">
      <alignment horizontal="left" wrapText="1"/>
    </xf>
    <xf numFmtId="0" fontId="13" fillId="31" borderId="14" xfId="0" applyFont="1" applyFill="1" applyBorder="1" applyAlignment="1">
      <alignment horizontal="center" wrapText="1"/>
    </xf>
    <xf numFmtId="0" fontId="61" fillId="0" borderId="0" xfId="0" applyFont="1" applyAlignment="1">
      <alignment horizontal="center" wrapText="1"/>
    </xf>
    <xf numFmtId="0" fontId="17" fillId="0" borderId="1" xfId="0" applyFont="1" applyBorder="1" applyAlignment="1">
      <alignment wrapText="1"/>
    </xf>
    <xf numFmtId="0" fontId="13" fillId="31" borderId="1" xfId="0" applyFont="1" applyFill="1" applyBorder="1" applyAlignment="1">
      <alignment horizontal="center" wrapText="1"/>
    </xf>
    <xf numFmtId="0" fontId="16" fillId="21" borderId="11" xfId="0" applyFont="1" applyFill="1" applyBorder="1" applyAlignment="1">
      <alignment horizontal="center" wrapText="1"/>
    </xf>
    <xf numFmtId="0" fontId="13" fillId="21" borderId="14" xfId="0" applyFont="1" applyFill="1" applyBorder="1" applyAlignment="1">
      <alignment horizontal="center" wrapText="1"/>
    </xf>
    <xf numFmtId="0" fontId="16" fillId="21" borderId="14" xfId="0" applyFont="1" applyFill="1" applyBorder="1" applyAlignment="1">
      <alignment horizontal="left" wrapText="1"/>
    </xf>
    <xf numFmtId="0" fontId="16" fillId="21" borderId="14" xfId="0" applyFont="1" applyFill="1" applyBorder="1" applyAlignment="1">
      <alignment horizontal="center" wrapText="1"/>
    </xf>
    <xf numFmtId="0" fontId="13" fillId="0" borderId="14" xfId="0" applyFont="1" applyBorder="1" applyAlignment="1">
      <alignment horizontal="left" wrapText="1"/>
    </xf>
    <xf numFmtId="0" fontId="16" fillId="0" borderId="11" xfId="0" applyFont="1" applyBorder="1" applyAlignment="1">
      <alignment wrapText="1"/>
    </xf>
    <xf numFmtId="0" fontId="13" fillId="0" borderId="14" xfId="0" applyFont="1" applyBorder="1" applyAlignment="1">
      <alignment horizontal="left" wrapText="1"/>
    </xf>
    <xf numFmtId="0" fontId="16" fillId="0" borderId="11" xfId="0" applyFont="1" applyBorder="1" applyAlignment="1">
      <alignment horizontal="center" wrapText="1"/>
    </xf>
    <xf numFmtId="0" fontId="16" fillId="24" borderId="14" xfId="0" applyFont="1" applyFill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6" fillId="21" borderId="11" xfId="0" applyFont="1" applyFill="1" applyBorder="1" applyAlignment="1">
      <alignment horizontal="center" wrapText="1"/>
    </xf>
    <xf numFmtId="0" fontId="13" fillId="0" borderId="14" xfId="0" applyFont="1" applyBorder="1" applyAlignment="1">
      <alignment horizontal="left" wrapText="1"/>
    </xf>
    <xf numFmtId="0" fontId="53" fillId="0" borderId="0" xfId="0" applyFont="1" applyAlignment="1">
      <alignment wrapText="1"/>
    </xf>
    <xf numFmtId="0" fontId="53" fillId="0" borderId="0" xfId="0" applyFont="1" applyAlignment="1">
      <alignment horizontal="left" wrapText="1"/>
    </xf>
    <xf numFmtId="0" fontId="0" fillId="0" borderId="0" xfId="0" applyFont="1" applyAlignment="1">
      <alignment wrapText="1"/>
    </xf>
    <xf numFmtId="0" fontId="37" fillId="0" borderId="1" xfId="0" applyFont="1" applyBorder="1" applyAlignment="1">
      <alignment horizontal="center" wrapText="1"/>
    </xf>
    <xf numFmtId="0" fontId="37" fillId="6" borderId="1" xfId="0" applyFont="1" applyFill="1" applyBorder="1" applyAlignment="1">
      <alignment horizontal="center" wrapText="1"/>
    </xf>
    <xf numFmtId="0" fontId="37" fillId="7" borderId="1" xfId="0" applyFont="1" applyFill="1" applyBorder="1" applyAlignment="1">
      <alignment horizontal="center" wrapText="1"/>
    </xf>
    <xf numFmtId="0" fontId="37" fillId="8" borderId="1" xfId="0" applyFont="1" applyFill="1" applyBorder="1" applyAlignment="1">
      <alignment horizontal="center" wrapText="1"/>
    </xf>
    <xf numFmtId="0" fontId="37" fillId="9" borderId="1" xfId="0" applyFont="1" applyFill="1" applyBorder="1" applyAlignment="1">
      <alignment horizontal="center" wrapText="1"/>
    </xf>
    <xf numFmtId="0" fontId="82" fillId="0" borderId="1" xfId="0" applyFont="1" applyBorder="1" applyAlignment="1">
      <alignment horizontal="left" wrapText="1"/>
    </xf>
    <xf numFmtId="0" fontId="55" fillId="6" borderId="1" xfId="0" applyFont="1" applyFill="1" applyBorder="1" applyAlignment="1">
      <alignment horizontal="center" wrapText="1"/>
    </xf>
    <xf numFmtId="0" fontId="55" fillId="7" borderId="1" xfId="0" applyFont="1" applyFill="1" applyBorder="1" applyAlignment="1">
      <alignment horizontal="center" wrapText="1"/>
    </xf>
    <xf numFmtId="0" fontId="55" fillId="8" borderId="1" xfId="0" applyFont="1" applyFill="1" applyBorder="1" applyAlignment="1">
      <alignment horizontal="center" wrapText="1"/>
    </xf>
    <xf numFmtId="0" fontId="55" fillId="9" borderId="1" xfId="0" applyFont="1" applyFill="1" applyBorder="1" applyAlignment="1">
      <alignment horizontal="center" wrapText="1"/>
    </xf>
    <xf numFmtId="0" fontId="1" fillId="22" borderId="1" xfId="0" applyFont="1" applyFill="1" applyBorder="1" applyAlignment="1">
      <alignment wrapText="1"/>
    </xf>
    <xf numFmtId="0" fontId="39" fillId="22" borderId="1" xfId="0" applyFont="1" applyFill="1" applyBorder="1" applyAlignment="1">
      <alignment horizontal="center" wrapText="1"/>
    </xf>
    <xf numFmtId="0" fontId="39" fillId="22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2" fillId="4" borderId="1" xfId="0" applyFont="1" applyFill="1" applyBorder="1" applyAlignment="1">
      <alignment horizontal="left" wrapText="1"/>
    </xf>
    <xf numFmtId="0" fontId="39" fillId="4" borderId="1" xfId="0" applyFont="1" applyFill="1" applyBorder="1" applyAlignment="1">
      <alignment horizontal="center" wrapText="1"/>
    </xf>
    <xf numFmtId="0" fontId="25" fillId="0" borderId="1" xfId="0" applyFont="1" applyBorder="1" applyAlignment="1">
      <alignment wrapText="1"/>
    </xf>
    <xf numFmtId="0" fontId="25" fillId="22" borderId="1" xfId="0" applyFont="1" applyFill="1" applyBorder="1" applyAlignment="1">
      <alignment wrapText="1"/>
    </xf>
    <xf numFmtId="0" fontId="1" fillId="22" borderId="1" xfId="0" applyFont="1" applyFill="1" applyBorder="1" applyAlignment="1">
      <alignment horizontal="left" wrapText="1"/>
    </xf>
    <xf numFmtId="0" fontId="39" fillId="0" borderId="1" xfId="0" applyFont="1" applyBorder="1" applyAlignment="1">
      <alignment wrapText="1"/>
    </xf>
    <xf numFmtId="0" fontId="25" fillId="22" borderId="1" xfId="0" applyFont="1" applyFill="1" applyBorder="1" applyAlignment="1">
      <alignment horizontal="center" wrapText="1"/>
    </xf>
    <xf numFmtId="0" fontId="39" fillId="4" borderId="1" xfId="0" applyFont="1" applyFill="1" applyBorder="1" applyAlignment="1">
      <alignment horizontal="left" wrapText="1"/>
    </xf>
    <xf numFmtId="0" fontId="37" fillId="0" borderId="0" xfId="0" applyFont="1" applyAlignment="1">
      <alignment horizontal="center"/>
    </xf>
    <xf numFmtId="0" fontId="37" fillId="6" borderId="1" xfId="0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55" fillId="6" borderId="11" xfId="0" applyFont="1" applyFill="1" applyBorder="1" applyAlignment="1">
      <alignment horizontal="center"/>
    </xf>
    <xf numFmtId="0" fontId="55" fillId="8" borderId="14" xfId="0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14" xfId="0" applyFont="1" applyBorder="1"/>
    <xf numFmtId="0" fontId="38" fillId="0" borderId="14" xfId="0" applyFont="1" applyBorder="1" applyAlignment="1">
      <alignment horizontal="center"/>
    </xf>
    <xf numFmtId="0" fontId="37" fillId="18" borderId="14" xfId="0" applyFont="1" applyFill="1" applyBorder="1" applyAlignment="1">
      <alignment horizontal="center"/>
    </xf>
    <xf numFmtId="0" fontId="38" fillId="18" borderId="14" xfId="0" applyFont="1" applyFill="1" applyBorder="1" applyAlignment="1">
      <alignment horizontal="center"/>
    </xf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3" fillId="0" borderId="14" xfId="0" applyFont="1" applyBorder="1" applyAlignment="1"/>
    <xf numFmtId="0" fontId="55" fillId="3" borderId="14" xfId="0" applyFont="1" applyFill="1" applyBorder="1"/>
    <xf numFmtId="0" fontId="55" fillId="3" borderId="2" xfId="0" applyFont="1" applyFill="1" applyBorder="1"/>
    <xf numFmtId="0" fontId="3" fillId="0" borderId="11" xfId="0" applyFont="1" applyBorder="1" applyAlignment="1">
      <alignment horizontal="center"/>
    </xf>
    <xf numFmtId="0" fontId="55" fillId="3" borderId="8" xfId="0" applyFont="1" applyFill="1" applyBorder="1"/>
    <xf numFmtId="0" fontId="55" fillId="3" borderId="11" xfId="0" applyFont="1" applyFill="1" applyBorder="1"/>
    <xf numFmtId="0" fontId="37" fillId="18" borderId="8" xfId="0" applyFont="1" applyFill="1" applyBorder="1"/>
    <xf numFmtId="0" fontId="3" fillId="3" borderId="14" xfId="0" applyFont="1" applyFill="1" applyBorder="1" applyAlignment="1">
      <alignment vertical="top"/>
    </xf>
    <xf numFmtId="0" fontId="3" fillId="0" borderId="14" xfId="0" applyFont="1" applyBorder="1" applyAlignment="1"/>
    <xf numFmtId="0" fontId="3" fillId="3" borderId="14" xfId="0" applyFont="1" applyFill="1" applyBorder="1" applyAlignment="1"/>
    <xf numFmtId="0" fontId="55" fillId="0" borderId="6" xfId="0" applyFont="1" applyBorder="1" applyAlignment="1"/>
    <xf numFmtId="0" fontId="55" fillId="0" borderId="20" xfId="0" applyFont="1" applyBorder="1" applyAlignment="1"/>
    <xf numFmtId="0" fontId="55" fillId="0" borderId="2" xfId="0" applyFont="1" applyBorder="1" applyAlignment="1">
      <alignment horizontal="center"/>
    </xf>
    <xf numFmtId="0" fontId="55" fillId="0" borderId="11" xfId="0" applyFont="1" applyBorder="1" applyAlignment="1"/>
    <xf numFmtId="0" fontId="55" fillId="0" borderId="11" xfId="0" applyFont="1" applyBorder="1"/>
    <xf numFmtId="0" fontId="55" fillId="0" borderId="8" xfId="0" applyFont="1" applyBorder="1" applyAlignment="1">
      <alignment horizontal="center"/>
    </xf>
    <xf numFmtId="0" fontId="55" fillId="0" borderId="14" xfId="0" applyFont="1" applyBorder="1" applyAlignment="1"/>
    <xf numFmtId="0" fontId="55" fillId="0" borderId="30" xfId="0" applyFont="1" applyBorder="1" applyAlignment="1"/>
    <xf numFmtId="0" fontId="55" fillId="0" borderId="8" xfId="0" applyFont="1" applyBorder="1" applyAlignment="1"/>
    <xf numFmtId="0" fontId="55" fillId="0" borderId="2" xfId="0" applyFont="1" applyBorder="1" applyAlignment="1"/>
    <xf numFmtId="0" fontId="3" fillId="0" borderId="11" xfId="0" applyFont="1" applyBorder="1" applyAlignment="1"/>
    <xf numFmtId="0" fontId="55" fillId="0" borderId="16" xfId="0" applyFont="1" applyBorder="1" applyAlignment="1"/>
    <xf numFmtId="0" fontId="3" fillId="0" borderId="8" xfId="0" applyFont="1" applyBorder="1" applyAlignment="1"/>
    <xf numFmtId="0" fontId="3" fillId="0" borderId="2" xfId="0" applyFont="1" applyBorder="1" applyAlignment="1"/>
    <xf numFmtId="0" fontId="3" fillId="3" borderId="14" xfId="0" applyFont="1" applyFill="1" applyBorder="1" applyAlignment="1">
      <alignment horizontal="center"/>
    </xf>
    <xf numFmtId="0" fontId="3" fillId="3" borderId="14" xfId="0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3" borderId="30" xfId="0" applyFont="1" applyFill="1" applyBorder="1" applyAlignment="1"/>
    <xf numFmtId="0" fontId="37" fillId="18" borderId="8" xfId="0" applyFont="1" applyFill="1" applyBorder="1" applyAlignment="1">
      <alignment horizontal="center"/>
    </xf>
    <xf numFmtId="0" fontId="3" fillId="0" borderId="1" xfId="0" applyFont="1" applyBorder="1"/>
    <xf numFmtId="0" fontId="3" fillId="0" borderId="11" xfId="0" applyFont="1" applyBorder="1"/>
    <xf numFmtId="0" fontId="3" fillId="3" borderId="11" xfId="0" applyFont="1" applyFill="1" applyBorder="1"/>
    <xf numFmtId="0" fontId="3" fillId="3" borderId="14" xfId="0" applyFont="1" applyFill="1" applyBorder="1" applyAlignment="1">
      <alignment horizontal="center"/>
    </xf>
    <xf numFmtId="0" fontId="3" fillId="3" borderId="1" xfId="0" applyFont="1" applyFill="1" applyBorder="1" applyAlignment="1">
      <alignment vertical="top"/>
    </xf>
    <xf numFmtId="0" fontId="3" fillId="3" borderId="11" xfId="0" applyFont="1" applyFill="1" applyBorder="1" applyAlignment="1">
      <alignment vertical="top"/>
    </xf>
    <xf numFmtId="0" fontId="3" fillId="3" borderId="16" xfId="0" applyFont="1" applyFill="1" applyBorder="1" applyAlignment="1">
      <alignment vertical="top"/>
    </xf>
    <xf numFmtId="0" fontId="55" fillId="0" borderId="14" xfId="0" applyFont="1" applyBorder="1" applyAlignment="1"/>
    <xf numFmtId="0" fontId="3" fillId="0" borderId="1" xfId="0" applyFont="1" applyBorder="1" applyAlignment="1">
      <alignment vertical="top"/>
    </xf>
    <xf numFmtId="0" fontId="3" fillId="0" borderId="11" xfId="0" applyFont="1" applyBorder="1" applyAlignment="1">
      <alignment vertical="top"/>
    </xf>
    <xf numFmtId="0" fontId="55" fillId="0" borderId="14" xfId="0" applyFont="1" applyBorder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/>
    <xf numFmtId="0" fontId="3" fillId="0" borderId="30" xfId="0" applyFont="1" applyBorder="1" applyAlignment="1"/>
    <xf numFmtId="0" fontId="3" fillId="0" borderId="14" xfId="0" applyFont="1" applyBorder="1" applyAlignment="1"/>
    <xf numFmtId="0" fontId="55" fillId="0" borderId="11" xfId="0" applyFont="1" applyBorder="1" applyAlignment="1"/>
    <xf numFmtId="0" fontId="55" fillId="0" borderId="8" xfId="0" applyFont="1" applyBorder="1" applyAlignment="1"/>
    <xf numFmtId="0" fontId="55" fillId="0" borderId="2" xfId="0" applyFont="1" applyBorder="1" applyAlignment="1"/>
    <xf numFmtId="0" fontId="3" fillId="3" borderId="1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8" xfId="0" applyFont="1" applyFill="1" applyBorder="1" applyAlignment="1">
      <alignment horizontal="center"/>
    </xf>
    <xf numFmtId="0" fontId="3" fillId="3" borderId="8" xfId="0" applyFont="1" applyFill="1" applyBorder="1"/>
    <xf numFmtId="0" fontId="55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39" fillId="0" borderId="0" xfId="0" applyFont="1" applyAlignment="1">
      <alignment wrapText="1"/>
    </xf>
    <xf numFmtId="0" fontId="39" fillId="4" borderId="0" xfId="0" applyFont="1" applyFill="1" applyAlignment="1">
      <alignment wrapText="1"/>
    </xf>
    <xf numFmtId="0" fontId="25" fillId="6" borderId="0" xfId="0" applyFont="1" applyFill="1" applyAlignment="1">
      <alignment wrapText="1"/>
    </xf>
    <xf numFmtId="0" fontId="25" fillId="0" borderId="0" xfId="0" applyFont="1" applyAlignment="1">
      <alignment wrapText="1"/>
    </xf>
    <xf numFmtId="0" fontId="25" fillId="7" borderId="0" xfId="0" applyFont="1" applyFill="1" applyAlignment="1">
      <alignment wrapText="1"/>
    </xf>
    <xf numFmtId="0" fontId="25" fillId="11" borderId="0" xfId="0" applyFont="1" applyFill="1" applyAlignment="1">
      <alignment wrapText="1"/>
    </xf>
    <xf numFmtId="0" fontId="25" fillId="9" borderId="0" xfId="0" applyFont="1" applyFill="1" applyAlignment="1">
      <alignment wrapText="1"/>
    </xf>
    <xf numFmtId="0" fontId="25" fillId="4" borderId="0" xfId="0" applyFont="1" applyFill="1" applyAlignment="1">
      <alignment wrapText="1"/>
    </xf>
    <xf numFmtId="0" fontId="25" fillId="4" borderId="0" xfId="0" applyFont="1" applyFill="1" applyAlignment="1">
      <alignment horizontal="center" wrapText="1"/>
    </xf>
    <xf numFmtId="0" fontId="25" fillId="6" borderId="1" xfId="0" applyFont="1" applyFill="1" applyBorder="1" applyAlignment="1">
      <alignment horizontal="center" wrapText="1"/>
    </xf>
    <xf numFmtId="0" fontId="25" fillId="7" borderId="8" xfId="0" applyFont="1" applyFill="1" applyBorder="1" applyAlignment="1">
      <alignment horizontal="center" wrapText="1"/>
    </xf>
    <xf numFmtId="0" fontId="1" fillId="11" borderId="8" xfId="0" applyFont="1" applyFill="1" applyBorder="1" applyAlignment="1">
      <alignment horizontal="center" wrapText="1"/>
    </xf>
    <xf numFmtId="0" fontId="25" fillId="9" borderId="8" xfId="0" applyFont="1" applyFill="1" applyBorder="1" applyAlignment="1">
      <alignment horizontal="center" wrapText="1"/>
    </xf>
    <xf numFmtId="0" fontId="39" fillId="4" borderId="0" xfId="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5" fillId="2" borderId="1" xfId="0" applyFont="1" applyFill="1" applyBorder="1" applyAlignment="1">
      <alignment horizontal="left" wrapText="1"/>
    </xf>
    <xf numFmtId="0" fontId="25" fillId="2" borderId="8" xfId="0" applyFont="1" applyFill="1" applyBorder="1" applyAlignment="1">
      <alignment horizontal="left" wrapText="1"/>
    </xf>
    <xf numFmtId="0" fontId="1" fillId="32" borderId="8" xfId="0" applyFont="1" applyFill="1" applyBorder="1" applyAlignment="1">
      <alignment horizontal="left" wrapText="1"/>
    </xf>
    <xf numFmtId="0" fontId="1" fillId="32" borderId="1" xfId="0" applyFont="1" applyFill="1" applyBorder="1" applyAlignment="1">
      <alignment horizontal="left"/>
    </xf>
    <xf numFmtId="0" fontId="96" fillId="33" borderId="8" xfId="0" applyFont="1" applyFill="1" applyBorder="1" applyAlignment="1">
      <alignment horizontal="center"/>
    </xf>
    <xf numFmtId="0" fontId="97" fillId="3" borderId="8" xfId="0" applyFont="1" applyFill="1" applyBorder="1" applyAlignment="1"/>
    <xf numFmtId="0" fontId="96" fillId="30" borderId="14" xfId="0" applyFont="1" applyFill="1" applyBorder="1" applyAlignment="1">
      <alignment horizontal="center"/>
    </xf>
    <xf numFmtId="0" fontId="97" fillId="3" borderId="1" xfId="0" applyFont="1" applyFill="1" applyBorder="1" applyAlignment="1"/>
    <xf numFmtId="0" fontId="20" fillId="3" borderId="11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96" fillId="3" borderId="14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96" fillId="3" borderId="3" xfId="0" applyFont="1" applyFill="1" applyBorder="1" applyAlignment="1">
      <alignment horizontal="center"/>
    </xf>
    <xf numFmtId="0" fontId="97" fillId="3" borderId="1" xfId="0" applyFont="1" applyFill="1" applyBorder="1" applyAlignment="1"/>
    <xf numFmtId="0" fontId="20" fillId="3" borderId="1" xfId="0" applyFont="1" applyFill="1" applyBorder="1" applyAlignment="1">
      <alignment horizontal="center"/>
    </xf>
    <xf numFmtId="0" fontId="20" fillId="3" borderId="8" xfId="0" applyFont="1" applyFill="1" applyBorder="1" applyAlignment="1">
      <alignment horizontal="center"/>
    </xf>
    <xf numFmtId="0" fontId="20" fillId="3" borderId="8" xfId="0" applyFont="1" applyFill="1" applyBorder="1" applyAlignment="1">
      <alignment horizontal="center"/>
    </xf>
    <xf numFmtId="0" fontId="96" fillId="3" borderId="8" xfId="0" applyFont="1" applyFill="1" applyBorder="1" applyAlignment="1">
      <alignment horizontal="center"/>
    </xf>
    <xf numFmtId="0" fontId="97" fillId="3" borderId="1" xfId="0" applyFont="1" applyFill="1" applyBorder="1" applyAlignment="1"/>
    <xf numFmtId="0" fontId="98" fillId="3" borderId="8" xfId="0" applyFont="1" applyFill="1" applyBorder="1" applyAlignment="1">
      <alignment horizontal="center"/>
    </xf>
    <xf numFmtId="0" fontId="98" fillId="3" borderId="14" xfId="0" applyFont="1" applyFill="1" applyBorder="1" applyAlignment="1">
      <alignment horizontal="center"/>
    </xf>
    <xf numFmtId="0" fontId="97" fillId="3" borderId="1" xfId="0" applyFont="1" applyFill="1" applyBorder="1" applyAlignment="1">
      <alignment horizontal="center"/>
    </xf>
    <xf numFmtId="0" fontId="97" fillId="3" borderId="1" xfId="0" applyFont="1" applyFill="1" applyBorder="1" applyAlignment="1">
      <alignment horizontal="center"/>
    </xf>
    <xf numFmtId="0" fontId="96" fillId="12" borderId="14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96" fillId="3" borderId="11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20" fillId="3" borderId="30" xfId="0" applyFont="1" applyFill="1" applyBorder="1" applyAlignment="1">
      <alignment horizontal="center"/>
    </xf>
    <xf numFmtId="0" fontId="14" fillId="3" borderId="30" xfId="0" applyFont="1" applyFill="1" applyBorder="1" applyAlignment="1">
      <alignment horizontal="center"/>
    </xf>
    <xf numFmtId="0" fontId="96" fillId="3" borderId="30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97" fillId="3" borderId="1" xfId="0" applyFont="1" applyFill="1" applyBorder="1" applyAlignment="1">
      <alignment horizontal="center"/>
    </xf>
    <xf numFmtId="0" fontId="20" fillId="3" borderId="30" xfId="0" applyFont="1" applyFill="1" applyBorder="1" applyAlignment="1">
      <alignment horizontal="center"/>
    </xf>
    <xf numFmtId="0" fontId="97" fillId="3" borderId="1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96" fillId="12" borderId="8" xfId="0" applyFont="1" applyFill="1" applyBorder="1" applyAlignment="1">
      <alignment horizontal="center"/>
    </xf>
    <xf numFmtId="0" fontId="99" fillId="3" borderId="11" xfId="0" applyFont="1" applyFill="1" applyBorder="1" applyAlignment="1">
      <alignment horizontal="center"/>
    </xf>
    <xf numFmtId="0" fontId="2" fillId="4" borderId="0" xfId="0" applyFont="1" applyFill="1" applyAlignment="1">
      <alignment wrapText="1"/>
    </xf>
    <xf numFmtId="0" fontId="6" fillId="4" borderId="0" xfId="0" applyFont="1" applyFill="1"/>
    <xf numFmtId="0" fontId="28" fillId="7" borderId="1" xfId="0" applyFont="1" applyFill="1" applyBorder="1" applyAlignment="1">
      <alignment horizontal="center"/>
    </xf>
    <xf numFmtId="0" fontId="28" fillId="8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54" fillId="3" borderId="1" xfId="0" applyFont="1" applyFill="1" applyBorder="1" applyAlignment="1">
      <alignment horizontal="center"/>
    </xf>
    <xf numFmtId="0" fontId="28" fillId="18" borderId="1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8" fillId="3" borderId="1" xfId="0" applyFont="1" applyFill="1" applyBorder="1"/>
    <xf numFmtId="0" fontId="9" fillId="4" borderId="1" xfId="0" applyFont="1" applyFill="1" applyBorder="1" applyAlignment="1">
      <alignment horizontal="center"/>
    </xf>
    <xf numFmtId="0" fontId="86" fillId="0" borderId="1" xfId="0" applyFont="1" applyBorder="1"/>
    <xf numFmtId="0" fontId="9" fillId="3" borderId="1" xfId="0" applyFont="1" applyFill="1" applyBorder="1" applyAlignment="1">
      <alignment horizontal="center"/>
    </xf>
    <xf numFmtId="0" fontId="88" fillId="0" borderId="1" xfId="0" applyFont="1" applyBorder="1" applyAlignment="1">
      <alignment vertical="top"/>
    </xf>
    <xf numFmtId="0" fontId="88" fillId="0" borderId="1" xfId="0" applyFont="1" applyBorder="1"/>
    <xf numFmtId="0" fontId="55" fillId="0" borderId="1" xfId="0" applyFont="1" applyBorder="1" applyAlignment="1">
      <alignment vertical="top"/>
    </xf>
    <xf numFmtId="0" fontId="55" fillId="0" borderId="1" xfId="0" applyFont="1" applyBorder="1" applyAlignment="1">
      <alignment horizontal="left"/>
    </xf>
    <xf numFmtId="0" fontId="3" fillId="0" borderId="1" xfId="0" applyFont="1" applyBorder="1" applyAlignment="1"/>
    <xf numFmtId="0" fontId="16" fillId="8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28" fillId="4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right"/>
    </xf>
    <xf numFmtId="0" fontId="100" fillId="7" borderId="1" xfId="0" applyFont="1" applyFill="1" applyBorder="1" applyAlignment="1">
      <alignment horizontal="center"/>
    </xf>
    <xf numFmtId="0" fontId="28" fillId="15" borderId="1" xfId="0" applyFont="1" applyFill="1" applyBorder="1" applyAlignment="1">
      <alignment horizontal="center"/>
    </xf>
    <xf numFmtId="0" fontId="28" fillId="15" borderId="1" xfId="0" applyFont="1" applyFill="1" applyBorder="1" applyAlignment="1">
      <alignment horizontal="right"/>
    </xf>
    <xf numFmtId="0" fontId="9" fillId="0" borderId="1" xfId="0" applyFont="1" applyBorder="1"/>
    <xf numFmtId="0" fontId="68" fillId="7" borderId="11" xfId="0" applyFont="1" applyFill="1" applyBorder="1" applyAlignment="1">
      <alignment horizontal="center"/>
    </xf>
    <xf numFmtId="0" fontId="68" fillId="17" borderId="11" xfId="0" applyFont="1" applyFill="1" applyBorder="1" applyAlignment="1">
      <alignment horizontal="center"/>
    </xf>
    <xf numFmtId="0" fontId="47" fillId="7" borderId="11" xfId="0" applyFont="1" applyFill="1" applyBorder="1" applyAlignment="1">
      <alignment horizontal="center"/>
    </xf>
    <xf numFmtId="0" fontId="49" fillId="7" borderId="11" xfId="0" applyFont="1" applyFill="1" applyBorder="1" applyAlignment="1">
      <alignment horizontal="center"/>
    </xf>
    <xf numFmtId="0" fontId="49" fillId="6" borderId="11" xfId="0" applyFont="1" applyFill="1" applyBorder="1" applyAlignment="1">
      <alignment horizontal="center"/>
    </xf>
    <xf numFmtId="0" fontId="68" fillId="6" borderId="11" xfId="0" applyFont="1" applyFill="1" applyBorder="1" applyAlignment="1">
      <alignment horizontal="center"/>
    </xf>
    <xf numFmtId="0" fontId="68" fillId="7" borderId="11" xfId="0" applyFont="1" applyFill="1" applyBorder="1" applyAlignment="1">
      <alignment horizontal="center"/>
    </xf>
    <xf numFmtId="0" fontId="100" fillId="7" borderId="11" xfId="0" applyFont="1" applyFill="1" applyBorder="1" applyAlignment="1">
      <alignment horizontal="center"/>
    </xf>
    <xf numFmtId="0" fontId="49" fillId="17" borderId="11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101" fillId="6" borderId="11" xfId="0" applyFont="1" applyFill="1" applyBorder="1" applyAlignment="1">
      <alignment horizontal="center"/>
    </xf>
    <xf numFmtId="0" fontId="102" fillId="6" borderId="11" xfId="0" applyFont="1" applyFill="1" applyBorder="1" applyAlignment="1">
      <alignment horizontal="center"/>
    </xf>
    <xf numFmtId="0" fontId="100" fillId="7" borderId="11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26" fillId="0" borderId="1" xfId="0" applyFont="1" applyBorder="1"/>
    <xf numFmtId="0" fontId="68" fillId="17" borderId="11" xfId="0" applyFont="1" applyFill="1" applyBorder="1" applyAlignment="1">
      <alignment horizontal="center"/>
    </xf>
    <xf numFmtId="0" fontId="100" fillId="6" borderId="11" xfId="0" applyFont="1" applyFill="1" applyBorder="1" applyAlignment="1">
      <alignment horizontal="center"/>
    </xf>
    <xf numFmtId="0" fontId="68" fillId="6" borderId="11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16" borderId="1" xfId="0" applyFont="1" applyFill="1" applyBorder="1" applyAlignment="1">
      <alignment horizontal="center"/>
    </xf>
    <xf numFmtId="0" fontId="28" fillId="17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9" fillId="16" borderId="14" xfId="0" applyFont="1" applyFill="1" applyBorder="1" applyAlignment="1">
      <alignment horizontal="center"/>
    </xf>
    <xf numFmtId="0" fontId="9" fillId="17" borderId="14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3" borderId="11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0" borderId="0" xfId="0" applyFont="1" applyAlignment="1"/>
    <xf numFmtId="0" fontId="16" fillId="22" borderId="11" xfId="0" applyFont="1" applyFill="1" applyBorder="1" applyAlignment="1"/>
    <xf numFmtId="0" fontId="16" fillId="22" borderId="14" xfId="0" applyFont="1" applyFill="1" applyBorder="1" applyAlignment="1">
      <alignment horizontal="right"/>
    </xf>
    <xf numFmtId="0" fontId="16" fillId="22" borderId="14" xfId="0" applyFont="1" applyFill="1" applyBorder="1" applyAlignment="1"/>
    <xf numFmtId="0" fontId="28" fillId="22" borderId="1" xfId="0" applyFont="1" applyFill="1" applyBorder="1" applyAlignment="1">
      <alignment horizontal="center"/>
    </xf>
    <xf numFmtId="0" fontId="13" fillId="3" borderId="11" xfId="0" applyFont="1" applyFill="1" applyBorder="1" applyAlignment="1"/>
    <xf numFmtId="0" fontId="13" fillId="3" borderId="14" xfId="0" applyFont="1" applyFill="1" applyBorder="1" applyAlignment="1">
      <alignment horizontal="right"/>
    </xf>
    <xf numFmtId="0" fontId="13" fillId="3" borderId="14" xfId="0" applyFont="1" applyFill="1" applyBorder="1" applyAlignment="1"/>
    <xf numFmtId="0" fontId="13" fillId="3" borderId="14" xfId="0" applyFont="1" applyFill="1" applyBorder="1" applyAlignment="1">
      <alignment horizontal="right"/>
    </xf>
    <xf numFmtId="0" fontId="13" fillId="4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16" fillId="22" borderId="1" xfId="0" applyFont="1" applyFill="1" applyBorder="1" applyAlignment="1">
      <alignment horizontal="center"/>
    </xf>
    <xf numFmtId="0" fontId="13" fillId="0" borderId="11" xfId="0" applyFont="1" applyBorder="1" applyAlignment="1"/>
    <xf numFmtId="0" fontId="13" fillId="0" borderId="14" xfId="0" applyFont="1" applyBorder="1" applyAlignment="1">
      <alignment horizontal="right"/>
    </xf>
    <xf numFmtId="0" fontId="13" fillId="0" borderId="14" xfId="0" applyFont="1" applyBorder="1" applyAlignment="1"/>
    <xf numFmtId="0" fontId="14" fillId="3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5" fillId="22" borderId="1" xfId="0" applyFont="1" applyFill="1" applyBorder="1" applyAlignment="1">
      <alignment horizontal="left"/>
    </xf>
    <xf numFmtId="0" fontId="36" fillId="0" borderId="1" xfId="0" applyFont="1" applyBorder="1"/>
    <xf numFmtId="0" fontId="55" fillId="4" borderId="1" xfId="0" applyFont="1" applyFill="1" applyBorder="1" applyAlignment="1">
      <alignment horizontal="left"/>
    </xf>
    <xf numFmtId="0" fontId="9" fillId="0" borderId="1" xfId="0" applyNumberFormat="1" applyFont="1" applyBorder="1" applyAlignment="1">
      <alignment horizontal="center"/>
    </xf>
    <xf numFmtId="0" fontId="55" fillId="0" borderId="1" xfId="0" applyFont="1" applyBorder="1"/>
    <xf numFmtId="0" fontId="13" fillId="4" borderId="1" xfId="0" applyNumberFormat="1" applyFont="1" applyFill="1" applyBorder="1" applyAlignment="1">
      <alignment horizontal="center"/>
    </xf>
    <xf numFmtId="0" fontId="9" fillId="22" borderId="1" xfId="0" applyFont="1" applyFill="1" applyBorder="1"/>
    <xf numFmtId="0" fontId="55" fillId="22" borderId="1" xfId="0" applyFont="1" applyFill="1" applyBorder="1"/>
    <xf numFmtId="0" fontId="9" fillId="22" borderId="1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6" borderId="24" xfId="0" applyFont="1" applyFill="1" applyBorder="1" applyAlignment="1">
      <alignment horizontal="center" wrapText="1"/>
    </xf>
    <xf numFmtId="0" fontId="1" fillId="7" borderId="24" xfId="0" applyFont="1" applyFill="1" applyBorder="1" applyAlignment="1">
      <alignment horizontal="center" wrapText="1"/>
    </xf>
    <xf numFmtId="0" fontId="1" fillId="8" borderId="24" xfId="0" applyFont="1" applyFill="1" applyBorder="1" applyAlignment="1">
      <alignment horizontal="center" wrapText="1"/>
    </xf>
    <xf numFmtId="0" fontId="1" fillId="9" borderId="24" xfId="0" applyFont="1" applyFill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2" fillId="6" borderId="21" xfId="0" applyFont="1" applyFill="1" applyBorder="1" applyAlignment="1">
      <alignment horizontal="center" wrapText="1"/>
    </xf>
    <xf numFmtId="0" fontId="2" fillId="7" borderId="21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horizontal="center" wrapText="1"/>
    </xf>
    <xf numFmtId="0" fontId="2" fillId="9" borderId="21" xfId="0" applyFont="1" applyFill="1" applyBorder="1" applyAlignment="1">
      <alignment horizontal="center" wrapText="1"/>
    </xf>
    <xf numFmtId="0" fontId="1" fillId="18" borderId="11" xfId="0" applyFont="1" applyFill="1" applyBorder="1" applyAlignment="1">
      <alignment horizontal="center" wrapText="1"/>
    </xf>
    <xf numFmtId="0" fontId="1" fillId="18" borderId="31" xfId="0" applyFont="1" applyFill="1" applyBorder="1" applyAlignment="1">
      <alignment horizontal="center" wrapText="1"/>
    </xf>
    <xf numFmtId="0" fontId="2" fillId="0" borderId="11" xfId="0" applyFont="1" applyBorder="1" applyAlignment="1">
      <alignment wrapText="1"/>
    </xf>
    <xf numFmtId="0" fontId="2" fillId="0" borderId="14" xfId="0" applyFont="1" applyBorder="1" applyAlignment="1">
      <alignment horizontal="center" wrapText="1"/>
    </xf>
    <xf numFmtId="0" fontId="2" fillId="0" borderId="14" xfId="0" applyFont="1" applyBorder="1" applyAlignment="1">
      <alignment horizontal="left" wrapText="1"/>
    </xf>
    <xf numFmtId="0" fontId="1" fillId="18" borderId="23" xfId="0" applyFont="1" applyFill="1" applyBorder="1" applyAlignment="1">
      <alignment horizontal="center" wrapText="1"/>
    </xf>
    <xf numFmtId="0" fontId="2" fillId="0" borderId="14" xfId="0" applyFont="1" applyBorder="1" applyAlignment="1">
      <alignment wrapText="1"/>
    </xf>
    <xf numFmtId="0" fontId="2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5" fillId="18" borderId="1" xfId="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165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7" borderId="8" xfId="0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3" fillId="7" borderId="14" xfId="0" applyFont="1" applyFill="1" applyBorder="1" applyAlignment="1">
      <alignment horizontal="center"/>
    </xf>
    <xf numFmtId="0" fontId="13" fillId="8" borderId="14" xfId="0" applyFont="1" applyFill="1" applyBorder="1" applyAlignment="1">
      <alignment horizontal="center"/>
    </xf>
    <xf numFmtId="0" fontId="13" fillId="9" borderId="14" xfId="0" applyFont="1" applyFill="1" applyBorder="1" applyAlignment="1">
      <alignment horizontal="center"/>
    </xf>
    <xf numFmtId="0" fontId="23" fillId="7" borderId="1" xfId="0" applyFont="1" applyFill="1" applyBorder="1" applyAlignment="1">
      <alignment horizontal="center"/>
    </xf>
    <xf numFmtId="0" fontId="23" fillId="7" borderId="8" xfId="0" applyFont="1" applyFill="1" applyBorder="1" applyAlignment="1">
      <alignment horizontal="center"/>
    </xf>
    <xf numFmtId="0" fontId="103" fillId="7" borderId="8" xfId="0" applyFont="1" applyFill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4" xfId="0" applyFont="1" applyBorder="1" applyAlignment="1"/>
    <xf numFmtId="0" fontId="22" fillId="7" borderId="14" xfId="0" applyFont="1" applyFill="1" applyBorder="1" applyAlignment="1">
      <alignment horizontal="center"/>
    </xf>
    <xf numFmtId="0" fontId="23" fillId="29" borderId="11" xfId="0" applyFont="1" applyFill="1" applyBorder="1" applyAlignment="1">
      <alignment horizontal="center"/>
    </xf>
    <xf numFmtId="0" fontId="23" fillId="29" borderId="14" xfId="0" applyFont="1" applyFill="1" applyBorder="1" applyAlignment="1">
      <alignment horizontal="center"/>
    </xf>
    <xf numFmtId="0" fontId="103" fillId="29" borderId="14" xfId="0" applyFont="1" applyFill="1" applyBorder="1" applyAlignment="1">
      <alignment horizontal="center"/>
    </xf>
    <xf numFmtId="0" fontId="22" fillId="29" borderId="14" xfId="0" applyFont="1" applyFill="1" applyBorder="1" applyAlignment="1">
      <alignment horizontal="center"/>
    </xf>
    <xf numFmtId="0" fontId="22" fillId="3" borderId="14" xfId="0" applyFont="1" applyFill="1" applyBorder="1" applyAlignment="1">
      <alignment horizontal="left"/>
    </xf>
    <xf numFmtId="0" fontId="104" fillId="29" borderId="14" xfId="0" applyFont="1" applyFill="1" applyBorder="1" applyAlignment="1">
      <alignment horizontal="center"/>
    </xf>
    <xf numFmtId="0" fontId="23" fillId="7" borderId="11" xfId="0" applyFont="1" applyFill="1" applyBorder="1" applyAlignment="1">
      <alignment horizontal="center"/>
    </xf>
    <xf numFmtId="0" fontId="23" fillId="7" borderId="14" xfId="0" applyFont="1" applyFill="1" applyBorder="1" applyAlignment="1">
      <alignment horizontal="center"/>
    </xf>
    <xf numFmtId="0" fontId="103" fillId="7" borderId="14" xfId="0" applyFont="1" applyFill="1" applyBorder="1" applyAlignment="1">
      <alignment horizontal="center"/>
    </xf>
    <xf numFmtId="0" fontId="22" fillId="29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22" fillId="3" borderId="11" xfId="0" applyFont="1" applyFill="1" applyBorder="1" applyAlignment="1">
      <alignment horizontal="center"/>
    </xf>
    <xf numFmtId="0" fontId="22" fillId="3" borderId="14" xfId="0" applyFont="1" applyFill="1" applyBorder="1" applyAlignment="1">
      <alignment horizontal="center"/>
    </xf>
    <xf numFmtId="0" fontId="23" fillId="29" borderId="14" xfId="0" applyFont="1" applyFill="1" applyBorder="1" applyAlignment="1"/>
    <xf numFmtId="0" fontId="105" fillId="0" borderId="0" xfId="0" applyFont="1" applyAlignment="1"/>
    <xf numFmtId="0" fontId="22" fillId="3" borderId="14" xfId="0" applyFont="1" applyFill="1" applyBorder="1" applyAlignment="1"/>
    <xf numFmtId="0" fontId="80" fillId="0" borderId="11" xfId="0" applyFont="1" applyBorder="1" applyAlignment="1"/>
    <xf numFmtId="0" fontId="23" fillId="7" borderId="11" xfId="0" applyFont="1" applyFill="1" applyBorder="1" applyAlignment="1"/>
    <xf numFmtId="0" fontId="23" fillId="7" borderId="14" xfId="0" applyFont="1" applyFill="1" applyBorder="1" applyAlignment="1"/>
    <xf numFmtId="0" fontId="23" fillId="7" borderId="14" xfId="0" applyFont="1" applyFill="1" applyBorder="1" applyAlignment="1">
      <alignment horizontal="center"/>
    </xf>
    <xf numFmtId="0" fontId="22" fillId="0" borderId="11" xfId="0" applyFont="1" applyBorder="1" applyAlignment="1"/>
    <xf numFmtId="0" fontId="106" fillId="0" borderId="14" xfId="0" applyFont="1" applyBorder="1" applyAlignment="1"/>
    <xf numFmtId="0" fontId="1" fillId="6" borderId="1" xfId="0" applyFont="1" applyFill="1" applyBorder="1" applyAlignment="1">
      <alignment horizontal="center" wrapText="1"/>
    </xf>
    <xf numFmtId="0" fontId="2" fillId="6" borderId="23" xfId="0" applyFont="1" applyFill="1" applyBorder="1" applyAlignment="1">
      <alignment horizontal="center" wrapText="1"/>
    </xf>
    <xf numFmtId="0" fontId="1" fillId="13" borderId="23" xfId="0" applyFont="1" applyFill="1" applyBorder="1" applyAlignment="1">
      <alignment horizontal="center" wrapText="1"/>
    </xf>
    <xf numFmtId="0" fontId="1" fillId="13" borderId="21" xfId="0" applyFont="1" applyFill="1" applyBorder="1" applyAlignment="1">
      <alignment horizontal="center" wrapText="1"/>
    </xf>
    <xf numFmtId="0" fontId="2" fillId="3" borderId="21" xfId="0" applyFont="1" applyFill="1" applyBorder="1" applyAlignment="1">
      <alignment horizontal="center" wrapText="1"/>
    </xf>
    <xf numFmtId="0" fontId="2" fillId="13" borderId="21" xfId="0" applyFont="1" applyFill="1" applyBorder="1" applyAlignment="1">
      <alignment wrapText="1"/>
    </xf>
    <xf numFmtId="0" fontId="2" fillId="13" borderId="21" xfId="0" applyFont="1" applyFill="1" applyBorder="1" applyAlignment="1">
      <alignment horizontal="center" wrapText="1"/>
    </xf>
    <xf numFmtId="0" fontId="109" fillId="4" borderId="4" xfId="0" applyFont="1" applyFill="1" applyBorder="1" applyAlignment="1">
      <alignment horizontal="center" vertical="center" wrapText="1"/>
    </xf>
    <xf numFmtId="0" fontId="109" fillId="3" borderId="15" xfId="0" applyFont="1" applyFill="1" applyBorder="1" applyAlignment="1">
      <alignment horizontal="center" vertical="center" wrapText="1"/>
    </xf>
    <xf numFmtId="0" fontId="109" fillId="3" borderId="5" xfId="0" applyFont="1" applyFill="1" applyBorder="1" applyAlignment="1">
      <alignment horizontal="center" vertical="center" wrapText="1"/>
    </xf>
    <xf numFmtId="0" fontId="111" fillId="3" borderId="5" xfId="0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113" fillId="0" borderId="0" xfId="0" applyFont="1" applyAlignment="1"/>
    <xf numFmtId="0" fontId="107" fillId="0" borderId="1" xfId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08" fillId="6" borderId="1" xfId="0" applyFont="1" applyFill="1" applyBorder="1" applyAlignment="1">
      <alignment horizontal="center" vertical="center" wrapText="1"/>
    </xf>
    <xf numFmtId="0" fontId="108" fillId="7" borderId="1" xfId="0" applyFont="1" applyFill="1" applyBorder="1" applyAlignment="1">
      <alignment horizontal="center" vertical="center" wrapText="1"/>
    </xf>
    <xf numFmtId="0" fontId="108" fillId="8" borderId="1" xfId="0" applyFont="1" applyFill="1" applyBorder="1" applyAlignment="1">
      <alignment horizontal="center" vertical="center" wrapText="1"/>
    </xf>
    <xf numFmtId="0" fontId="108" fillId="9" borderId="1" xfId="0" applyFont="1" applyFill="1" applyBorder="1" applyAlignment="1">
      <alignment horizontal="center" vertical="center" wrapText="1"/>
    </xf>
    <xf numFmtId="49" fontId="108" fillId="4" borderId="1" xfId="0" applyNumberFormat="1" applyFont="1" applyFill="1" applyBorder="1" applyAlignment="1">
      <alignment horizontal="center" vertical="center" wrapText="1"/>
    </xf>
    <xf numFmtId="0" fontId="114" fillId="6" borderId="1" xfId="0" applyFont="1" applyFill="1" applyBorder="1" applyAlignment="1">
      <alignment horizontal="center" vertical="center"/>
    </xf>
    <xf numFmtId="0" fontId="114" fillId="7" borderId="1" xfId="0" applyFont="1" applyFill="1" applyBorder="1" applyAlignment="1">
      <alignment horizontal="center" vertical="center"/>
    </xf>
    <xf numFmtId="0" fontId="114" fillId="10" borderId="1" xfId="0" applyFont="1" applyFill="1" applyBorder="1" applyAlignment="1">
      <alignment horizontal="center" vertical="center"/>
    </xf>
    <xf numFmtId="0" fontId="114" fillId="9" borderId="1" xfId="0" applyFont="1" applyFill="1" applyBorder="1" applyAlignment="1">
      <alignment horizontal="center" vertical="center"/>
    </xf>
    <xf numFmtId="0" fontId="1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49" fontId="2" fillId="34" borderId="1" xfId="0" applyNumberFormat="1" applyFont="1" applyFill="1" applyBorder="1" applyAlignment="1">
      <alignment horizontal="center" vertical="center" wrapText="1"/>
    </xf>
    <xf numFmtId="0" fontId="107" fillId="0" borderId="1" xfId="1" applyBorder="1" applyAlignment="1">
      <alignment horizontal="center" vertical="center" wrapText="1"/>
    </xf>
    <xf numFmtId="0" fontId="2" fillId="3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107" fillId="0" borderId="1" xfId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7" fillId="0" borderId="8" xfId="0" applyFont="1" applyBorder="1"/>
    <xf numFmtId="0" fontId="109" fillId="0" borderId="0" xfId="0" applyFont="1" applyAlignment="1">
      <alignment horizontal="center" vertical="center" wrapText="1"/>
    </xf>
    <xf numFmtId="0" fontId="0" fillId="0" borderId="0" xfId="0" applyFont="1" applyAlignment="1"/>
    <xf numFmtId="0" fontId="1" fillId="5" borderId="2" xfId="0" applyFont="1" applyFill="1" applyBorder="1" applyAlignment="1">
      <alignment horizontal="center" vertical="center" wrapText="1"/>
    </xf>
    <xf numFmtId="0" fontId="7" fillId="0" borderId="11" xfId="0" applyFont="1" applyBorder="1"/>
    <xf numFmtId="0" fontId="109" fillId="5" borderId="2" xfId="0" applyFont="1" applyFill="1" applyBorder="1" applyAlignment="1">
      <alignment horizontal="center" vertical="center" wrapText="1"/>
    </xf>
    <xf numFmtId="0" fontId="110" fillId="0" borderId="11" xfId="0" applyFont="1" applyBorder="1"/>
    <xf numFmtId="0" fontId="1" fillId="5" borderId="6" xfId="0" applyFont="1" applyFill="1" applyBorder="1" applyAlignment="1">
      <alignment horizontal="center" vertical="center" wrapText="1"/>
    </xf>
    <xf numFmtId="0" fontId="7" fillId="0" borderId="7" xfId="0" applyFont="1" applyBorder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6" fillId="0" borderId="16" xfId="0" applyFont="1" applyBorder="1" applyAlignment="1">
      <alignment horizontal="center"/>
    </xf>
    <xf numFmtId="0" fontId="7" fillId="0" borderId="16" xfId="0" applyFont="1" applyBorder="1"/>
    <xf numFmtId="0" fontId="25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28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6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30" fillId="14" borderId="18" xfId="0" applyFont="1" applyFill="1" applyBorder="1" applyAlignment="1">
      <alignment horizontal="center"/>
    </xf>
    <xf numFmtId="0" fontId="7" fillId="0" borderId="18" xfId="0" applyFont="1" applyBorder="1"/>
    <xf numFmtId="0" fontId="7" fillId="0" borderId="20" xfId="0" applyFont="1" applyBorder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28" fillId="14" borderId="2" xfId="0" applyFont="1" applyFill="1" applyBorder="1" applyAlignment="1">
      <alignment horizontal="center" vertical="center" wrapText="1"/>
    </xf>
    <xf numFmtId="0" fontId="16" fillId="14" borderId="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16" fillId="0" borderId="18" xfId="0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28" fillId="14" borderId="2" xfId="0" applyFont="1" applyFill="1" applyBorder="1" applyAlignment="1">
      <alignment horizontal="center" wrapText="1"/>
    </xf>
    <xf numFmtId="0" fontId="16" fillId="14" borderId="2" xfId="0" applyFont="1" applyFill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6" fillId="14" borderId="16" xfId="0" applyFont="1" applyFill="1" applyBorder="1" applyAlignment="1">
      <alignment horizontal="center" wrapText="1"/>
    </xf>
    <xf numFmtId="0" fontId="28" fillId="14" borderId="16" xfId="0" applyFont="1" applyFill="1" applyBorder="1" applyAlignment="1">
      <alignment horizontal="center" vertical="center" wrapText="1"/>
    </xf>
    <xf numFmtId="0" fontId="16" fillId="14" borderId="16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6" fillId="14" borderId="16" xfId="0" applyFont="1" applyFill="1" applyBorder="1" applyAlignment="1">
      <alignment horizontal="center"/>
    </xf>
    <xf numFmtId="0" fontId="16" fillId="14" borderId="18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6" fillId="14" borderId="16" xfId="0" applyFont="1" applyFill="1" applyBorder="1" applyAlignment="1">
      <alignment horizontal="center" vertical="center"/>
    </xf>
    <xf numFmtId="0" fontId="16" fillId="14" borderId="18" xfId="0" applyFont="1" applyFill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1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14" borderId="16" xfId="0" applyFont="1" applyFill="1" applyBorder="1" applyAlignment="1">
      <alignment horizontal="center" vertical="center"/>
    </xf>
    <xf numFmtId="0" fontId="46" fillId="21" borderId="6" xfId="0" applyFont="1" applyFill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8" fillId="14" borderId="16" xfId="0" applyFont="1" applyFill="1" applyBorder="1" applyAlignment="1">
      <alignment horizontal="center" wrapText="1"/>
    </xf>
    <xf numFmtId="0" fontId="62" fillId="14" borderId="16" xfId="0" applyFont="1" applyFill="1" applyBorder="1" applyAlignment="1">
      <alignment horizontal="center" wrapText="1"/>
    </xf>
    <xf numFmtId="0" fontId="63" fillId="0" borderId="0" xfId="0" applyFont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46" fillId="14" borderId="2" xfId="0" applyFont="1" applyFill="1" applyBorder="1" applyAlignment="1">
      <alignment horizontal="center" vertical="center" wrapText="1"/>
    </xf>
    <xf numFmtId="0" fontId="46" fillId="14" borderId="16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14" borderId="16" xfId="0" applyFont="1" applyFill="1" applyBorder="1" applyAlignment="1">
      <alignment horizontal="center" vertical="center" wrapText="1"/>
    </xf>
    <xf numFmtId="0" fontId="1" fillId="12" borderId="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16" xfId="0" applyFont="1" applyFill="1" applyBorder="1" applyAlignment="1">
      <alignment horizontal="center" vertical="center" wrapText="1"/>
    </xf>
    <xf numFmtId="0" fontId="0" fillId="12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wrapText="1"/>
    </xf>
    <xf numFmtId="0" fontId="25" fillId="14" borderId="2" xfId="0" applyFont="1" applyFill="1" applyBorder="1" applyAlignment="1">
      <alignment horizontal="center" wrapText="1"/>
    </xf>
    <xf numFmtId="0" fontId="73" fillId="14" borderId="2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1" fillId="14" borderId="16" xfId="0" applyFont="1" applyFill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28" fillId="14" borderId="2" xfId="0" applyFont="1" applyFill="1" applyBorder="1" applyAlignment="1">
      <alignment horizontal="center"/>
    </xf>
    <xf numFmtId="0" fontId="27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 wrapText="1"/>
    </xf>
    <xf numFmtId="0" fontId="85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85" fillId="0" borderId="2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37" fillId="14" borderId="2" xfId="0" applyFont="1" applyFill="1" applyBorder="1" applyAlignment="1">
      <alignment horizontal="center" vertical="center"/>
    </xf>
    <xf numFmtId="0" fontId="38" fillId="14" borderId="2" xfId="0" applyFont="1" applyFill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7" fillId="0" borderId="17" xfId="0" applyFont="1" applyBorder="1"/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53" fillId="0" borderId="0" xfId="0" applyFont="1" applyAlignment="1">
      <alignment horizontal="center" wrapText="1"/>
    </xf>
    <xf numFmtId="0" fontId="93" fillId="0" borderId="0" xfId="0" applyFont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82" fillId="0" borderId="6" xfId="0" applyFont="1" applyBorder="1" applyAlignment="1">
      <alignment horizontal="center" wrapText="1"/>
    </xf>
    <xf numFmtId="0" fontId="1" fillId="14" borderId="2" xfId="0" applyFont="1" applyFill="1" applyBorder="1" applyAlignment="1">
      <alignment horizontal="center" wrapText="1"/>
    </xf>
    <xf numFmtId="0" fontId="37" fillId="14" borderId="2" xfId="0" applyFont="1" applyFill="1" applyBorder="1" applyAlignment="1">
      <alignment horizontal="center"/>
    </xf>
    <xf numFmtId="0" fontId="37" fillId="14" borderId="16" xfId="0" applyFont="1" applyFill="1" applyBorder="1" applyAlignment="1">
      <alignment horizontal="center"/>
    </xf>
    <xf numFmtId="0" fontId="37" fillId="14" borderId="16" xfId="0" applyFont="1" applyFill="1" applyBorder="1"/>
    <xf numFmtId="0" fontId="38" fillId="14" borderId="16" xfId="0" applyFont="1" applyFill="1" applyBorder="1" applyAlignment="1">
      <alignment horizontal="center"/>
    </xf>
    <xf numFmtId="0" fontId="25" fillId="0" borderId="0" xfId="0" applyFont="1" applyAlignment="1">
      <alignment wrapText="1"/>
    </xf>
    <xf numFmtId="0" fontId="18" fillId="33" borderId="6" xfId="0" applyFont="1" applyFill="1" applyBorder="1" applyAlignment="1">
      <alignment horizontal="center"/>
    </xf>
    <xf numFmtId="0" fontId="18" fillId="30" borderId="6" xfId="0" applyFont="1" applyFill="1" applyBorder="1" applyAlignment="1">
      <alignment horizontal="center"/>
    </xf>
    <xf numFmtId="0" fontId="18" fillId="12" borderId="6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0" fontId="97" fillId="3" borderId="2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96" fillId="3" borderId="16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4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6" fillId="2" borderId="2" xfId="0" applyFont="1" applyFill="1" applyBorder="1" applyAlignment="1">
      <alignment horizontal="center"/>
    </xf>
    <xf numFmtId="0" fontId="16" fillId="2" borderId="1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7</xdr:row>
      <xdr:rowOff>0</xdr:rowOff>
    </xdr:from>
    <xdr:ext cx="5181600" cy="73342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41</xdr:row>
      <xdr:rowOff>0</xdr:rowOff>
    </xdr:from>
    <xdr:ext cx="5133975" cy="72485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1</xdr:row>
      <xdr:rowOff>190500</xdr:rowOff>
    </xdr:from>
    <xdr:ext cx="10525125" cy="7334250"/>
    <xdr:pic>
      <xdr:nvPicPr>
        <xdr:cNvPr id="2" name="image3.png" title="Hình ảnh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123825</xdr:colOff>
      <xdr:row>11</xdr:row>
      <xdr:rowOff>161925</xdr:rowOff>
    </xdr:from>
    <xdr:ext cx="10515600" cy="7334250"/>
    <xdr:pic>
      <xdr:nvPicPr>
        <xdr:cNvPr id="2" name="image5.png" title="Hình ảnh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390525</xdr:colOff>
      <xdr:row>0</xdr:row>
      <xdr:rowOff>152400</xdr:rowOff>
    </xdr:from>
    <xdr:ext cx="10410825" cy="7305675"/>
    <xdr:pic>
      <xdr:nvPicPr>
        <xdr:cNvPr id="2" name="image7.png" title="Hình ảnh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952500</xdr:colOff>
      <xdr:row>38</xdr:row>
      <xdr:rowOff>123825</xdr:rowOff>
    </xdr:from>
    <xdr:ext cx="10439400" cy="7334250"/>
    <xdr:pic>
      <xdr:nvPicPr>
        <xdr:cNvPr id="3" name="image6.png" title="Hình ảnh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390525</xdr:colOff>
      <xdr:row>73</xdr:row>
      <xdr:rowOff>200025</xdr:rowOff>
    </xdr:from>
    <xdr:ext cx="5162550" cy="7334250"/>
    <xdr:pic>
      <xdr:nvPicPr>
        <xdr:cNvPr id="4" name="image4.png" title="Hình ảnh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600075</xdr:colOff>
      <xdr:row>2</xdr:row>
      <xdr:rowOff>142875</xdr:rowOff>
    </xdr:from>
    <xdr:ext cx="4133850" cy="5238750"/>
    <xdr:pic>
      <xdr:nvPicPr>
        <xdr:cNvPr id="2" name="image14.jpg" title="Hình ảnh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942975</xdr:colOff>
      <xdr:row>2</xdr:row>
      <xdr:rowOff>142875</xdr:rowOff>
    </xdr:from>
    <xdr:ext cx="4105275" cy="5238750"/>
    <xdr:pic>
      <xdr:nvPicPr>
        <xdr:cNvPr id="3" name="image15.jpg" title="Hình ảnh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7</xdr:row>
      <xdr:rowOff>0</xdr:rowOff>
    </xdr:from>
    <xdr:ext cx="3162300" cy="3695700"/>
    <xdr:pic>
      <xdr:nvPicPr>
        <xdr:cNvPr id="2" name="image16.png" title="Hình ảnh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457200</xdr:colOff>
      <xdr:row>8</xdr:row>
      <xdr:rowOff>-114300</xdr:rowOff>
    </xdr:from>
    <xdr:ext cx="3667125" cy="4600575"/>
    <xdr:pic>
      <xdr:nvPicPr>
        <xdr:cNvPr id="3" name="image8.png" title="Hình ảnh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657975" cy="9753600"/>
    <xdr:pic>
      <xdr:nvPicPr>
        <xdr:cNvPr id="2" name="image17.png" title="Hình ảnh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6638925" cy="9810750"/>
    <xdr:pic>
      <xdr:nvPicPr>
        <xdr:cNvPr id="3" name="image12.png" title="Hình ảnh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6696075" cy="9839325"/>
    <xdr:pic>
      <xdr:nvPicPr>
        <xdr:cNvPr id="4" name="image24.png" title="Hình ảnh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148</xdr:row>
      <xdr:rowOff>0</xdr:rowOff>
    </xdr:from>
    <xdr:ext cx="6753225" cy="9972675"/>
    <xdr:pic>
      <xdr:nvPicPr>
        <xdr:cNvPr id="5" name="image9.png" title="Hình ảnh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198</xdr:row>
      <xdr:rowOff>0</xdr:rowOff>
    </xdr:from>
    <xdr:ext cx="6657975" cy="9772650"/>
    <xdr:pic>
      <xdr:nvPicPr>
        <xdr:cNvPr id="6" name="image22.png" title="Hình ảnh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247</xdr:row>
      <xdr:rowOff>0</xdr:rowOff>
    </xdr:from>
    <xdr:ext cx="6600825" cy="9667875"/>
    <xdr:pic>
      <xdr:nvPicPr>
        <xdr:cNvPr id="7" name="image18.png" title="Hình ảnh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295</xdr:row>
      <xdr:rowOff>0</xdr:rowOff>
    </xdr:from>
    <xdr:ext cx="6562725" cy="9648825"/>
    <xdr:pic>
      <xdr:nvPicPr>
        <xdr:cNvPr id="8" name="image26.png" title="Hình ảnh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343</xdr:row>
      <xdr:rowOff>0</xdr:rowOff>
    </xdr:from>
    <xdr:ext cx="6543675" cy="9591675"/>
    <xdr:pic>
      <xdr:nvPicPr>
        <xdr:cNvPr id="9" name="image27.png" title="Hình ảnh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391</xdr:row>
      <xdr:rowOff>0</xdr:rowOff>
    </xdr:from>
    <xdr:ext cx="6410325" cy="9429750"/>
    <xdr:pic>
      <xdr:nvPicPr>
        <xdr:cNvPr id="10" name="image23.png" title="Hình ảnh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438</xdr:row>
      <xdr:rowOff>0</xdr:rowOff>
    </xdr:from>
    <xdr:ext cx="6496050" cy="9591675"/>
    <xdr:pic>
      <xdr:nvPicPr>
        <xdr:cNvPr id="11" name="image20.png" title="Hình ảnh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486</xdr:row>
      <xdr:rowOff>0</xdr:rowOff>
    </xdr:from>
    <xdr:ext cx="6496050" cy="9553575"/>
    <xdr:pic>
      <xdr:nvPicPr>
        <xdr:cNvPr id="12" name="image25.png" title="Hình ảnh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534</xdr:row>
      <xdr:rowOff>0</xdr:rowOff>
    </xdr:from>
    <xdr:ext cx="6372225" cy="9334500"/>
    <xdr:pic>
      <xdr:nvPicPr>
        <xdr:cNvPr id="13" name="image10.png" title="Hình ảnh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581</xdr:row>
      <xdr:rowOff>0</xdr:rowOff>
    </xdr:from>
    <xdr:ext cx="6438900" cy="9439275"/>
    <xdr:pic>
      <xdr:nvPicPr>
        <xdr:cNvPr id="14" name="image19.png" title="Hình ảnh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628</xdr:row>
      <xdr:rowOff>0</xdr:rowOff>
    </xdr:from>
    <xdr:ext cx="6638925" cy="9763125"/>
    <xdr:pic>
      <xdr:nvPicPr>
        <xdr:cNvPr id="15" name="image28.png" title="Hình ảnh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677</xdr:row>
      <xdr:rowOff>0</xdr:rowOff>
    </xdr:from>
    <xdr:ext cx="5715000" cy="8382000"/>
    <xdr:pic>
      <xdr:nvPicPr>
        <xdr:cNvPr id="16" name="image11.png" title="Hình ảnh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719</xdr:row>
      <xdr:rowOff>0</xdr:rowOff>
    </xdr:from>
    <xdr:ext cx="6800850" cy="9963150"/>
    <xdr:pic>
      <xdr:nvPicPr>
        <xdr:cNvPr id="17" name="image13.png" title="Hình ảnh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769</xdr:row>
      <xdr:rowOff>0</xdr:rowOff>
    </xdr:from>
    <xdr:ext cx="6800850" cy="10077450"/>
    <xdr:pic>
      <xdr:nvPicPr>
        <xdr:cNvPr id="18" name="image21.png" title="Hình ảnh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495300</xdr:colOff>
      <xdr:row>0</xdr:row>
      <xdr:rowOff>0</xdr:rowOff>
    </xdr:from>
    <xdr:ext cx="5562600" cy="7181850"/>
    <xdr:pic>
      <xdr:nvPicPr>
        <xdr:cNvPr id="2" name="image29.png" title="Hình ảnh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kiemsoatbenhtatdienbien.vn/tinh-dien-bien-duoc-danh-gia-cap-do-dich-benh-covid-19-o-muc-cap-do-1-binh-thuong-mii-theo-quyet-dinh-so-4800-qd-byt-ngay-12-10-2021-cua-bo-y-te-tin566" TargetMode="External"/><Relationship Id="rId13" Type="http://schemas.openxmlformats.org/officeDocument/2006/relationships/hyperlink" Target="http://soytehoabinh.gov.vn/Details/id/22321/QUYET-DINH-VE-VIEC-CONG-BO-MUC-DO-DICH-COVID-19-HIEN-TAI-TREN-DIA-BAN-TINH-HOA-BINH" TargetMode="External"/><Relationship Id="rId18" Type="http://schemas.openxmlformats.org/officeDocument/2006/relationships/hyperlink" Target="https://baolongan.vn/long-an-dat-cap-do-1-trong-ket-qua-danh-gia-cap-do-dich-covid-19-a124338.html" TargetMode="External"/><Relationship Id="rId26" Type="http://schemas.openxmlformats.org/officeDocument/2006/relationships/hyperlink" Target="http://soyte.quangnam.gov.vn/Default.aspx?tabid=107&amp;NewsViews=1846" TargetMode="External"/><Relationship Id="rId3" Type="http://schemas.openxmlformats.org/officeDocument/2006/relationships/hyperlink" Target="https://syt.bacninh.gov.vn/news/-/details/22511/-anh-gia-cap-o-dich-benh-covid-19-tren-ia-ban-tinh-bac-ninh" TargetMode="External"/><Relationship Id="rId21" Type="http://schemas.openxmlformats.org/officeDocument/2006/relationships/hyperlink" Target="https://soyte.ninhbinh.gov.vn/" TargetMode="External"/><Relationship Id="rId34" Type="http://schemas.openxmlformats.org/officeDocument/2006/relationships/hyperlink" Target="http://covid.vinhphuc.gov.vn/ContentDetail/FileInforList?FileGroupId=8c81fdd1-0572-44c6-a122-5a4be163b761" TargetMode="External"/><Relationship Id="rId7" Type="http://schemas.openxmlformats.org/officeDocument/2006/relationships/hyperlink" Target="https://yte.daklak.gov.vn/ASPX/TinTuc_ChiTiet.aspx?iDV=1&amp;id=86630" TargetMode="External"/><Relationship Id="rId12" Type="http://schemas.openxmlformats.org/officeDocument/2006/relationships/hyperlink" Target="http://soytehaiphong.gov.vn/Default.aspx?sid=1283&amp;pageid=30607&amp;catid=53499&amp;id=356662&amp;catname=tin-hoat-dong&amp;title=bang-danh-gia-cap-do-dich-covid-19-tren-dia-ban-thanh-pho-hai-phong" TargetMode="External"/><Relationship Id="rId17" Type="http://schemas.openxmlformats.org/officeDocument/2006/relationships/hyperlink" Target="https://baolongan.vn/long-an-dat-cap-do-1-trong-ket-qua-danh-gia-cap-do-dich-covid-19-a124338.html" TargetMode="External"/><Relationship Id="rId25" Type="http://schemas.openxmlformats.org/officeDocument/2006/relationships/hyperlink" Target="https://www.quangbinh.gov.vn/3cms/phan-loai-cap-do-dich-covid-19-tren-dia-ban-tinh-quang-binh.htm" TargetMode="External"/><Relationship Id="rId33" Type="http://schemas.openxmlformats.org/officeDocument/2006/relationships/hyperlink" Target="http://soytetuyenquang.gov.vn/tin-tuc-su-kien/dai-dich-covid-19/danh-gia-nhanh-cap-do-dich-tai-tinh-tuyen-quang-theo-nghi-qu.html" TargetMode="External"/><Relationship Id="rId2" Type="http://schemas.openxmlformats.org/officeDocument/2006/relationships/hyperlink" Target="http://covid19.ytebacgiang.com/" TargetMode="External"/><Relationship Id="rId16" Type="http://schemas.openxmlformats.org/officeDocument/2006/relationships/hyperlink" Target="https://lamdong.gov.vn/sites/tonghop/ttcb-corona/SitePages/Home.aspx" TargetMode="External"/><Relationship Id="rId20" Type="http://schemas.openxmlformats.org/officeDocument/2006/relationships/hyperlink" Target="http://www.nghean.gov.vn/" TargetMode="External"/><Relationship Id="rId29" Type="http://schemas.openxmlformats.org/officeDocument/2006/relationships/hyperlink" Target="https://soyte.sonla.gov.vn/67/1049/71917/thong-tin-tuyen-truyen" TargetMode="External"/><Relationship Id="rId1" Type="http://schemas.openxmlformats.org/officeDocument/2006/relationships/hyperlink" Target="https://soyte.angiang.gov.vn/wps/portal/Home/trang-chu/tin-chi-tiet/sa-tintucsukien/ubnd372" TargetMode="External"/><Relationship Id="rId6" Type="http://schemas.openxmlformats.org/officeDocument/2006/relationships/hyperlink" Target="https://danang.gov.vn/web/guest/chi-tiet?id=45909&amp;_c=100000150,3,9" TargetMode="External"/><Relationship Id="rId11" Type="http://schemas.openxmlformats.org/officeDocument/2006/relationships/hyperlink" Target="http://soyte.hatinh.gov.vn/hoat-dong-dieu-hanh/thong-bao-moi-hop/thong-bao-ve-danh-gia-cap-do-dich-cua-tinh-ha-tinh-theo-nghi.html" TargetMode="External"/><Relationship Id="rId24" Type="http://schemas.openxmlformats.org/officeDocument/2006/relationships/hyperlink" Target="https://soyte.phuyen.gov.vn/wps/portal/soyte/Home/page/thong-bao/thong-bao-111-457765" TargetMode="External"/><Relationship Id="rId32" Type="http://schemas.openxmlformats.org/officeDocument/2006/relationships/hyperlink" Target="https://syt.thuathienhue.gov.vn/?gd=51&amp;cn=385&amp;tc=11614" TargetMode="External"/><Relationship Id="rId5" Type="http://schemas.openxmlformats.org/officeDocument/2006/relationships/hyperlink" Target="https://soyte.caobang.gov.vn/syt/1317/32315/66446/851415/Tin-Tuc/So-Y-te-hop-trien-khai-thuc-hien-phong--chong-dich-theo-chien-luoc--Thich-ung-an-toan--linh-hoat--kiem-soat-hieu-qua-dich-COVID-19.aspx" TargetMode="External"/><Relationship Id="rId15" Type="http://schemas.openxmlformats.org/officeDocument/2006/relationships/hyperlink" Target="http://syt.kontum.gov.vn/thong-tin-phong-chong-dich-covid-19/thong-bao-ket-qua-danh-gia-cap-do-dich-covid-19-tren-dia-ban-tinh-kon-tum-tinh-den-07h00-ngay-01-11-2021-731.html" TargetMode="External"/><Relationship Id="rId23" Type="http://schemas.openxmlformats.org/officeDocument/2006/relationships/hyperlink" Target="https://soyte.phutho.gov.vn/" TargetMode="External"/><Relationship Id="rId28" Type="http://schemas.openxmlformats.org/officeDocument/2006/relationships/hyperlink" Target="https://www.quangtri.gov.vn/documents/35002/0/17102021-C%C3%B4ng-v%C4%83n-chuy%E1%BB%83n-tr%E1%BA%A1ng-th%C3%A1i-theo-NQ-128.pdf/581ff7b7-5055-2a3e-f4fd-678c977e81d2?t=1634467354675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hanam.gov.vn/Pages/phan-loai-cap-do-dich-covid-19-tren-dia-ban-tinh-ha-nam.aspx" TargetMode="External"/><Relationship Id="rId19" Type="http://schemas.openxmlformats.org/officeDocument/2006/relationships/hyperlink" Target="https://namdinh.gov.vn/portal/Pages/2021-10-26/Danh-gia-cap-do-dich-benh-COVID-19-tren-dia-ban-tijs1s0m.aspx" TargetMode="External"/><Relationship Id="rId31" Type="http://schemas.openxmlformats.org/officeDocument/2006/relationships/hyperlink" Target="http://ytethanhhoa.gov.vn/web/trang-chu/tin-hoat-dong/tin-hoat-dong-cua-don-vi/thong-bao-cap-nhat-thong-tin-moi-dich-benh-covid-19.html" TargetMode="External"/><Relationship Id="rId4" Type="http://schemas.openxmlformats.org/officeDocument/2006/relationships/hyperlink" Target="https://covid19.binhthuan.gov.vn/" TargetMode="External"/><Relationship Id="rId9" Type="http://schemas.openxmlformats.org/officeDocument/2006/relationships/hyperlink" Target="https://syt.dongthap.gov.vn/" TargetMode="External"/><Relationship Id="rId14" Type="http://schemas.openxmlformats.org/officeDocument/2006/relationships/hyperlink" Target="https://syt.kiengiang.gov.vn/trang/TinTuc/150/2660/Quyet-dinh-so-2627-QD-UBND-ngay-01-11-2021-cua-UBND-tinh-ve-cong-bo-cap-do-dich-Covid-19-tren-dia-ban-tinh-Kien-Giang.html" TargetMode="External"/><Relationship Id="rId22" Type="http://schemas.openxmlformats.org/officeDocument/2006/relationships/hyperlink" Target="https://covidmaps.ninhthuan.gov.vn/sites/public/SitePages/nguyco/default.aspx" TargetMode="External"/><Relationship Id="rId27" Type="http://schemas.openxmlformats.org/officeDocument/2006/relationships/hyperlink" Target="https://syt.quangngai.gov.vn/web/so-y-te/huong-dan-phuong-an-cach-ly" TargetMode="External"/><Relationship Id="rId30" Type="http://schemas.openxmlformats.org/officeDocument/2006/relationships/hyperlink" Target="https://thaibinh.gov.vn/tin-tuc/van-ban-chinh-sach-moi/thong-bao-cap-do-dich-tinh-thai-binh.html" TargetMode="External"/><Relationship Id="rId35" Type="http://schemas.openxmlformats.org/officeDocument/2006/relationships/hyperlink" Target="https://soyte.yenbai.gov.vn/tin-noi-bat/?UserKey=Danh-gia-cap-do-dich-benh-COVID-19-tren-dia-ban-tinh-Yen-Bai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7"/>
  <sheetViews>
    <sheetView tabSelected="1" zoomScale="85" zoomScaleNormal="85" workbookViewId="0">
      <pane ySplit="4" topLeftCell="A5" activePane="bottomLeft" state="frozen"/>
      <selection pane="bottomLeft" activeCell="I4" sqref="I4"/>
    </sheetView>
  </sheetViews>
  <sheetFormatPr defaultColWidth="14.42578125" defaultRowHeight="15" customHeight="1"/>
  <cols>
    <col min="1" max="1" width="14.42578125" customWidth="1"/>
    <col min="2" max="2" width="26.85546875" style="1590" customWidth="1"/>
    <col min="3" max="6" width="14.42578125" customWidth="1"/>
    <col min="9" max="9" width="19" customWidth="1"/>
    <col min="10" max="10" width="73.28515625" customWidth="1"/>
  </cols>
  <sheetData>
    <row r="1" spans="1:25" ht="56.25" customHeight="1">
      <c r="A1" s="1615" t="s">
        <v>9008</v>
      </c>
      <c r="B1" s="1616"/>
      <c r="C1" s="1616"/>
      <c r="D1" s="1616"/>
      <c r="E1" s="1616"/>
      <c r="F1" s="1616"/>
      <c r="G1" s="1616"/>
      <c r="H1" s="1616"/>
      <c r="I1" s="1616"/>
      <c r="J1" s="1616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6"/>
    </row>
    <row r="2" spans="1:25" ht="1.5" customHeight="1">
      <c r="A2" s="9"/>
      <c r="B2" s="1584"/>
      <c r="C2" s="9"/>
      <c r="D2" s="9"/>
      <c r="E2" s="9"/>
      <c r="F2" s="9"/>
      <c r="G2" s="9"/>
      <c r="H2" s="9"/>
      <c r="I2" s="10"/>
      <c r="J2" s="9"/>
      <c r="K2" s="1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6"/>
    </row>
    <row r="3" spans="1:25" ht="33" customHeight="1">
      <c r="A3" s="1617" t="s">
        <v>0</v>
      </c>
      <c r="B3" s="1619" t="s">
        <v>63</v>
      </c>
      <c r="C3" s="13" t="s">
        <v>64</v>
      </c>
      <c r="D3" s="13" t="s">
        <v>65</v>
      </c>
      <c r="E3" s="1621" t="s">
        <v>66</v>
      </c>
      <c r="F3" s="1622"/>
      <c r="G3" s="1622"/>
      <c r="H3" s="1614"/>
      <c r="I3" s="14" t="s">
        <v>67</v>
      </c>
      <c r="J3" s="1617" t="s">
        <v>68</v>
      </c>
      <c r="K3" s="5"/>
      <c r="L3" s="15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6"/>
    </row>
    <row r="4" spans="1:25" ht="21" customHeight="1">
      <c r="A4" s="1618"/>
      <c r="B4" s="1620"/>
      <c r="C4" s="13"/>
      <c r="D4" s="13"/>
      <c r="E4" s="17" t="s">
        <v>69</v>
      </c>
      <c r="F4" s="18" t="s">
        <v>70</v>
      </c>
      <c r="G4" s="19" t="s">
        <v>71</v>
      </c>
      <c r="H4" s="20" t="s">
        <v>72</v>
      </c>
      <c r="I4" s="21"/>
      <c r="J4" s="1618"/>
      <c r="K4" s="5"/>
      <c r="L4" s="15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6"/>
    </row>
    <row r="5" spans="1:25" ht="33">
      <c r="A5" s="3">
        <v>1</v>
      </c>
      <c r="B5" s="1591" t="s">
        <v>1</v>
      </c>
      <c r="C5" s="1051" t="s">
        <v>73</v>
      </c>
      <c r="D5" s="1051">
        <f>SUM(E5:H5)</f>
        <v>156</v>
      </c>
      <c r="E5" s="37">
        <v>110</v>
      </c>
      <c r="F5" s="38">
        <v>31</v>
      </c>
      <c r="G5" s="41">
        <v>13</v>
      </c>
      <c r="H5" s="42">
        <v>2</v>
      </c>
      <c r="I5" s="26" t="s">
        <v>74</v>
      </c>
      <c r="J5" s="27" t="s">
        <v>75</v>
      </c>
      <c r="K5" s="5"/>
      <c r="L5" s="28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5"/>
      <c r="Y5" s="6"/>
    </row>
    <row r="6" spans="1:25" ht="22.5" customHeight="1">
      <c r="A6" s="3">
        <v>2</v>
      </c>
      <c r="B6" s="1591" t="s">
        <v>2</v>
      </c>
      <c r="C6" s="1051" t="s">
        <v>73</v>
      </c>
      <c r="D6" s="1051">
        <f>SUM(E6:H6)</f>
        <v>82</v>
      </c>
      <c r="E6" s="37">
        <v>73</v>
      </c>
      <c r="F6" s="38">
        <v>9</v>
      </c>
      <c r="G6" s="41">
        <v>0</v>
      </c>
      <c r="H6" s="42">
        <v>0</v>
      </c>
      <c r="I6" s="26" t="s">
        <v>76</v>
      </c>
      <c r="J6" s="1051" t="s">
        <v>77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6"/>
    </row>
    <row r="7" spans="1:25" ht="24.75" customHeight="1">
      <c r="A7" s="3">
        <v>3</v>
      </c>
      <c r="B7" s="1591" t="s">
        <v>3</v>
      </c>
      <c r="C7" s="1051" t="s">
        <v>73</v>
      </c>
      <c r="D7" s="1051">
        <f>SUM(E7:H7)</f>
        <v>209</v>
      </c>
      <c r="E7" s="37">
        <v>206</v>
      </c>
      <c r="F7" s="38">
        <v>2</v>
      </c>
      <c r="G7" s="41">
        <v>1</v>
      </c>
      <c r="H7" s="42">
        <v>0</v>
      </c>
      <c r="I7" s="26" t="s">
        <v>78</v>
      </c>
      <c r="J7" s="4" t="s">
        <v>79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6"/>
    </row>
    <row r="8" spans="1:25" ht="22.5" customHeight="1">
      <c r="A8" s="3">
        <v>4</v>
      </c>
      <c r="B8" s="1591" t="s">
        <v>4</v>
      </c>
      <c r="C8" s="1051" t="s">
        <v>73</v>
      </c>
      <c r="D8" s="1051">
        <f>SUM(E8:H8)</f>
        <v>108</v>
      </c>
      <c r="E8" s="37">
        <v>108</v>
      </c>
      <c r="F8" s="38">
        <v>0</v>
      </c>
      <c r="G8" s="41">
        <v>0</v>
      </c>
      <c r="H8" s="42">
        <v>0</v>
      </c>
      <c r="I8" s="26" t="s">
        <v>80</v>
      </c>
      <c r="J8" s="1051" t="s">
        <v>77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6"/>
    </row>
    <row r="9" spans="1:25" ht="36" customHeight="1">
      <c r="A9" s="3">
        <v>5</v>
      </c>
      <c r="B9" s="1591" t="s">
        <v>5</v>
      </c>
      <c r="C9" s="1051" t="s">
        <v>73</v>
      </c>
      <c r="D9" s="1051">
        <f>SUM(E9:H9)</f>
        <v>64</v>
      </c>
      <c r="E9" s="37">
        <v>0</v>
      </c>
      <c r="F9" s="38">
        <v>36</v>
      </c>
      <c r="G9" s="41">
        <v>8</v>
      </c>
      <c r="H9" s="42">
        <v>20</v>
      </c>
      <c r="I9" s="26" t="s">
        <v>81</v>
      </c>
      <c r="J9" s="1051" t="s">
        <v>82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6"/>
    </row>
    <row r="10" spans="1:25" ht="33">
      <c r="A10" s="3">
        <v>6</v>
      </c>
      <c r="B10" s="1591" t="s">
        <v>6</v>
      </c>
      <c r="C10" s="1051" t="s">
        <v>73</v>
      </c>
      <c r="D10" s="1051">
        <v>126</v>
      </c>
      <c r="E10" s="1596">
        <v>91</v>
      </c>
      <c r="F10" s="1597">
        <v>31</v>
      </c>
      <c r="G10" s="1598">
        <v>3</v>
      </c>
      <c r="H10" s="1599">
        <v>1</v>
      </c>
      <c r="I10" s="1600" t="s">
        <v>83</v>
      </c>
      <c r="J10" s="4" t="s">
        <v>84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6"/>
    </row>
    <row r="11" spans="1:25" ht="25.5" customHeight="1">
      <c r="A11" s="3">
        <v>7</v>
      </c>
      <c r="B11" s="1591" t="s">
        <v>7</v>
      </c>
      <c r="C11" s="1051" t="s">
        <v>73</v>
      </c>
      <c r="D11" s="1051">
        <f t="shared" ref="D11:D26" si="0">SUM(E11:H11)</f>
        <v>157</v>
      </c>
      <c r="E11" s="32">
        <v>82</v>
      </c>
      <c r="F11" s="33">
        <v>59</v>
      </c>
      <c r="G11" s="34">
        <v>9</v>
      </c>
      <c r="H11" s="35">
        <v>7</v>
      </c>
      <c r="I11" s="1600" t="s">
        <v>85</v>
      </c>
      <c r="J11" s="1051" t="s">
        <v>77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6"/>
    </row>
    <row r="12" spans="1:25" ht="28.5" customHeight="1">
      <c r="A12" s="3">
        <v>8</v>
      </c>
      <c r="B12" s="1591" t="s">
        <v>8</v>
      </c>
      <c r="C12" s="1051" t="s">
        <v>73</v>
      </c>
      <c r="D12" s="1051">
        <f t="shared" si="0"/>
        <v>159</v>
      </c>
      <c r="E12" s="1601">
        <v>133</v>
      </c>
      <c r="F12" s="1602">
        <v>20</v>
      </c>
      <c r="G12" s="1603">
        <v>5</v>
      </c>
      <c r="H12" s="1604">
        <v>1</v>
      </c>
      <c r="I12" s="1600" t="s">
        <v>102</v>
      </c>
      <c r="J12" s="3" t="s">
        <v>86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6"/>
    </row>
    <row r="13" spans="1:25" ht="27" customHeight="1">
      <c r="A13" s="3">
        <v>9</v>
      </c>
      <c r="B13" s="1591" t="s">
        <v>9</v>
      </c>
      <c r="C13" s="1051" t="s">
        <v>73</v>
      </c>
      <c r="D13" s="1051">
        <f t="shared" si="0"/>
        <v>91</v>
      </c>
      <c r="E13" s="1596">
        <v>38</v>
      </c>
      <c r="F13" s="1597">
        <v>35</v>
      </c>
      <c r="G13" s="1598">
        <v>18</v>
      </c>
      <c r="H13" s="1599">
        <v>0</v>
      </c>
      <c r="I13" s="1600" t="s">
        <v>87</v>
      </c>
      <c r="J13" s="1051" t="s">
        <v>88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6"/>
    </row>
    <row r="14" spans="1:25" ht="25.5" customHeight="1">
      <c r="A14" s="3">
        <v>10</v>
      </c>
      <c r="B14" s="1591" t="s">
        <v>10</v>
      </c>
      <c r="C14" s="1051" t="s">
        <v>73</v>
      </c>
      <c r="D14" s="1051">
        <f t="shared" si="0"/>
        <v>111</v>
      </c>
      <c r="E14" s="37">
        <v>0</v>
      </c>
      <c r="F14" s="38">
        <v>107</v>
      </c>
      <c r="G14" s="41">
        <v>4</v>
      </c>
      <c r="H14" s="42">
        <v>0</v>
      </c>
      <c r="I14" s="26" t="s">
        <v>89</v>
      </c>
      <c r="J14" s="1051" t="s">
        <v>77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6"/>
    </row>
    <row r="15" spans="1:25" ht="21" customHeight="1">
      <c r="A15" s="3">
        <v>11</v>
      </c>
      <c r="B15" s="1591" t="s">
        <v>11</v>
      </c>
      <c r="C15" s="1051" t="s">
        <v>73</v>
      </c>
      <c r="D15" s="1051">
        <f t="shared" si="0"/>
        <v>124</v>
      </c>
      <c r="E15" s="37">
        <v>67</v>
      </c>
      <c r="F15" s="38">
        <v>29</v>
      </c>
      <c r="G15" s="41">
        <v>16</v>
      </c>
      <c r="H15" s="42">
        <v>12</v>
      </c>
      <c r="I15" s="26" t="s">
        <v>74</v>
      </c>
      <c r="J15" s="4" t="s">
        <v>90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6"/>
    </row>
    <row r="16" spans="1:25" ht="24" customHeight="1">
      <c r="A16" s="3">
        <v>12</v>
      </c>
      <c r="B16" s="1591" t="s">
        <v>12</v>
      </c>
      <c r="C16" s="1051" t="s">
        <v>73</v>
      </c>
      <c r="D16" s="1051">
        <f t="shared" si="0"/>
        <v>101</v>
      </c>
      <c r="E16" s="37">
        <v>0</v>
      </c>
      <c r="F16" s="38">
        <v>74</v>
      </c>
      <c r="G16" s="41">
        <v>22</v>
      </c>
      <c r="H16" s="42">
        <v>5</v>
      </c>
      <c r="I16" s="1600" t="s">
        <v>76</v>
      </c>
      <c r="J16" s="1051" t="s">
        <v>77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6"/>
    </row>
    <row r="17" spans="1:25" ht="25.5" customHeight="1">
      <c r="A17" s="3">
        <v>13</v>
      </c>
      <c r="B17" s="1591" t="s">
        <v>13</v>
      </c>
      <c r="C17" s="1051" t="s">
        <v>73</v>
      </c>
      <c r="D17" s="1051">
        <f t="shared" si="0"/>
        <v>83</v>
      </c>
      <c r="E17" s="37">
        <v>29</v>
      </c>
      <c r="F17" s="38">
        <v>43</v>
      </c>
      <c r="G17" s="41">
        <v>10</v>
      </c>
      <c r="H17" s="42">
        <v>1</v>
      </c>
      <c r="I17" s="26" t="s">
        <v>89</v>
      </c>
      <c r="J17" s="1051" t="s">
        <v>77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6"/>
    </row>
    <row r="18" spans="1:25" ht="24.75" customHeight="1">
      <c r="A18" s="3">
        <v>14</v>
      </c>
      <c r="B18" s="1591" t="s">
        <v>14</v>
      </c>
      <c r="C18" s="1051" t="s">
        <v>73</v>
      </c>
      <c r="D18" s="1051">
        <f t="shared" si="0"/>
        <v>161</v>
      </c>
      <c r="E18" s="37">
        <v>161</v>
      </c>
      <c r="F18" s="38">
        <v>0</v>
      </c>
      <c r="G18" s="41">
        <v>0</v>
      </c>
      <c r="H18" s="42">
        <v>0</v>
      </c>
      <c r="I18" s="26" t="s">
        <v>91</v>
      </c>
      <c r="J18" s="4" t="s">
        <v>92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6"/>
    </row>
    <row r="19" spans="1:25" ht="33">
      <c r="A19" s="3">
        <v>15</v>
      </c>
      <c r="B19" s="1591" t="s">
        <v>15</v>
      </c>
      <c r="C19" s="1051" t="s">
        <v>73</v>
      </c>
      <c r="D19" s="1051">
        <f t="shared" si="0"/>
        <v>56</v>
      </c>
      <c r="E19" s="37">
        <v>0</v>
      </c>
      <c r="F19" s="38">
        <v>56</v>
      </c>
      <c r="G19" s="41">
        <v>0</v>
      </c>
      <c r="H19" s="42">
        <v>0</v>
      </c>
      <c r="I19" s="26" t="s">
        <v>93</v>
      </c>
      <c r="J19" s="4" t="s">
        <v>94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6"/>
    </row>
    <row r="20" spans="1:25" ht="35.25" customHeight="1">
      <c r="A20" s="3">
        <v>16</v>
      </c>
      <c r="B20" s="1591" t="s">
        <v>16</v>
      </c>
      <c r="C20" s="1051" t="s">
        <v>73</v>
      </c>
      <c r="D20" s="1051">
        <f t="shared" si="0"/>
        <v>184</v>
      </c>
      <c r="E20" s="37">
        <v>108</v>
      </c>
      <c r="F20" s="38">
        <v>41</v>
      </c>
      <c r="G20" s="41">
        <v>16</v>
      </c>
      <c r="H20" s="42">
        <v>19</v>
      </c>
      <c r="I20" s="26" t="s">
        <v>76</v>
      </c>
      <c r="J20" s="36" t="s">
        <v>95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6"/>
    </row>
    <row r="21" spans="1:25" ht="30.75" customHeight="1">
      <c r="A21" s="3">
        <v>17</v>
      </c>
      <c r="B21" s="1591" t="s">
        <v>17</v>
      </c>
      <c r="C21" s="1051" t="s">
        <v>73</v>
      </c>
      <c r="D21" s="1051">
        <f t="shared" si="0"/>
        <v>71</v>
      </c>
      <c r="E21" s="37">
        <v>52</v>
      </c>
      <c r="F21" s="38">
        <v>16</v>
      </c>
      <c r="G21" s="41">
        <v>3</v>
      </c>
      <c r="H21" s="42">
        <v>0</v>
      </c>
      <c r="I21" s="26" t="s">
        <v>96</v>
      </c>
      <c r="J21" s="1051" t="s">
        <v>97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6"/>
    </row>
    <row r="22" spans="1:25" ht="30.75" customHeight="1">
      <c r="A22" s="3">
        <v>18</v>
      </c>
      <c r="B22" s="1591" t="s">
        <v>18</v>
      </c>
      <c r="C22" s="1051" t="s">
        <v>73</v>
      </c>
      <c r="D22" s="1051">
        <f t="shared" si="0"/>
        <v>129</v>
      </c>
      <c r="E22" s="37">
        <v>126</v>
      </c>
      <c r="F22" s="38">
        <v>2</v>
      </c>
      <c r="G22" s="41">
        <v>0</v>
      </c>
      <c r="H22" s="42">
        <v>1</v>
      </c>
      <c r="I22" s="26" t="s">
        <v>76</v>
      </c>
      <c r="J22" s="4" t="s">
        <v>98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6"/>
    </row>
    <row r="23" spans="1:25" ht="25.5" customHeight="1">
      <c r="A23" s="3">
        <v>19</v>
      </c>
      <c r="B23" s="1591" t="s">
        <v>19</v>
      </c>
      <c r="C23" s="1051" t="s">
        <v>73</v>
      </c>
      <c r="D23" s="1051">
        <f t="shared" si="0"/>
        <v>170</v>
      </c>
      <c r="E23" s="37">
        <v>101</v>
      </c>
      <c r="F23" s="38">
        <v>58</v>
      </c>
      <c r="G23" s="41">
        <v>11</v>
      </c>
      <c r="H23" s="42">
        <v>0</v>
      </c>
      <c r="I23" s="26" t="s">
        <v>87</v>
      </c>
      <c r="J23" s="27" t="s">
        <v>99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6"/>
    </row>
    <row r="24" spans="1:25" ht="28.5" customHeight="1">
      <c r="A24" s="3">
        <v>20</v>
      </c>
      <c r="B24" s="1591" t="s">
        <v>20</v>
      </c>
      <c r="C24" s="1051" t="s">
        <v>73</v>
      </c>
      <c r="D24" s="1051">
        <f t="shared" si="0"/>
        <v>143</v>
      </c>
      <c r="E24" s="37">
        <v>0</v>
      </c>
      <c r="F24" s="38">
        <v>138</v>
      </c>
      <c r="G24" s="41">
        <v>4</v>
      </c>
      <c r="H24" s="42">
        <v>1</v>
      </c>
      <c r="I24" s="26" t="s">
        <v>76</v>
      </c>
      <c r="J24" s="4" t="s">
        <v>100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6"/>
    </row>
    <row r="25" spans="1:25" ht="21.75" customHeight="1">
      <c r="A25" s="3">
        <v>21</v>
      </c>
      <c r="B25" s="1591" t="s">
        <v>21</v>
      </c>
      <c r="C25" s="1051" t="s">
        <v>73</v>
      </c>
      <c r="D25" s="1051">
        <f t="shared" si="0"/>
        <v>220</v>
      </c>
      <c r="E25" s="37">
        <v>202</v>
      </c>
      <c r="F25" s="38">
        <v>14</v>
      </c>
      <c r="G25" s="41">
        <v>4</v>
      </c>
      <c r="H25" s="42">
        <v>0</v>
      </c>
      <c r="I25" s="26" t="s">
        <v>78</v>
      </c>
      <c r="J25" s="1051" t="s">
        <v>77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6"/>
    </row>
    <row r="26" spans="1:25" ht="34.5" customHeight="1">
      <c r="A26" s="3">
        <v>22</v>
      </c>
      <c r="B26" s="1591" t="s">
        <v>22</v>
      </c>
      <c r="C26" s="1051" t="s">
        <v>73</v>
      </c>
      <c r="D26" s="1051">
        <f t="shared" si="0"/>
        <v>193</v>
      </c>
      <c r="E26" s="37">
        <v>181</v>
      </c>
      <c r="F26" s="38">
        <v>1</v>
      </c>
      <c r="G26" s="41">
        <v>5</v>
      </c>
      <c r="H26" s="42">
        <v>6</v>
      </c>
      <c r="I26" s="1600" t="s">
        <v>81</v>
      </c>
      <c r="J26" s="1051" t="s">
        <v>101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6"/>
    </row>
    <row r="27" spans="1:25" ht="30" customHeight="1">
      <c r="A27" s="3">
        <v>23</v>
      </c>
      <c r="B27" s="1591" t="s">
        <v>23</v>
      </c>
      <c r="C27" s="1051" t="s">
        <v>73</v>
      </c>
      <c r="D27" s="1051">
        <v>109</v>
      </c>
      <c r="E27" s="37">
        <v>101</v>
      </c>
      <c r="F27" s="38">
        <v>8</v>
      </c>
      <c r="G27" s="41">
        <v>0</v>
      </c>
      <c r="H27" s="42">
        <v>0</v>
      </c>
      <c r="I27" s="26" t="s">
        <v>102</v>
      </c>
      <c r="J27" s="4" t="s">
        <v>103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6"/>
    </row>
    <row r="28" spans="1:25" ht="24" customHeight="1">
      <c r="A28" s="3">
        <v>24</v>
      </c>
      <c r="B28" s="1591" t="s">
        <v>24</v>
      </c>
      <c r="C28" s="1051" t="s">
        <v>73</v>
      </c>
      <c r="D28" s="1051">
        <f>SUM(E28:H28)</f>
        <v>579</v>
      </c>
      <c r="E28" s="37">
        <v>332</v>
      </c>
      <c r="F28" s="38">
        <v>245</v>
      </c>
      <c r="G28" s="41">
        <v>2</v>
      </c>
      <c r="H28" s="42">
        <v>0</v>
      </c>
      <c r="I28" s="1600" t="s">
        <v>74</v>
      </c>
      <c r="J28" s="1605" t="s">
        <v>9007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6"/>
    </row>
    <row r="29" spans="1:25" ht="26.25" customHeight="1">
      <c r="A29" s="3">
        <v>25</v>
      </c>
      <c r="B29" s="1591" t="s">
        <v>25</v>
      </c>
      <c r="C29" s="1051" t="s">
        <v>73</v>
      </c>
      <c r="D29" s="1051">
        <v>216</v>
      </c>
      <c r="E29" s="37">
        <v>210</v>
      </c>
      <c r="F29" s="38">
        <v>6</v>
      </c>
      <c r="G29" s="41">
        <v>0</v>
      </c>
      <c r="H29" s="42">
        <v>0</v>
      </c>
      <c r="I29" s="26" t="s">
        <v>93</v>
      </c>
      <c r="J29" s="4" t="s">
        <v>104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</row>
    <row r="30" spans="1:25" ht="27.75" customHeight="1">
      <c r="A30" s="3">
        <v>26</v>
      </c>
      <c r="B30" s="1591" t="s">
        <v>105</v>
      </c>
      <c r="C30" s="1051" t="s">
        <v>73</v>
      </c>
      <c r="D30" s="1051">
        <f t="shared" ref="D30:D41" si="1">SUM(E30:H30)</f>
        <v>235</v>
      </c>
      <c r="E30" s="37">
        <v>11</v>
      </c>
      <c r="F30" s="38">
        <v>224</v>
      </c>
      <c r="G30" s="41">
        <v>0</v>
      </c>
      <c r="H30" s="42">
        <v>0</v>
      </c>
      <c r="I30" s="26" t="s">
        <v>87</v>
      </c>
      <c r="J30" s="1051" t="s">
        <v>77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</row>
    <row r="31" spans="1:25" ht="33.75" customHeight="1">
      <c r="A31" s="3">
        <v>27</v>
      </c>
      <c r="B31" s="1591" t="s">
        <v>26</v>
      </c>
      <c r="C31" s="1051" t="s">
        <v>73</v>
      </c>
      <c r="D31" s="1051">
        <f t="shared" si="1"/>
        <v>218</v>
      </c>
      <c r="E31" s="37">
        <v>218</v>
      </c>
      <c r="F31" s="38">
        <v>0</v>
      </c>
      <c r="G31" s="41">
        <v>0</v>
      </c>
      <c r="H31" s="42">
        <v>0</v>
      </c>
      <c r="I31" s="26" t="s">
        <v>96</v>
      </c>
      <c r="J31" s="4" t="s">
        <v>106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</row>
    <row r="32" spans="1:25" ht="27.75" customHeight="1">
      <c r="A32" s="3">
        <v>28</v>
      </c>
      <c r="B32" s="1591" t="s">
        <v>27</v>
      </c>
      <c r="C32" s="1051" t="s">
        <v>73</v>
      </c>
      <c r="D32" s="1051">
        <f t="shared" si="1"/>
        <v>75</v>
      </c>
      <c r="E32" s="37">
        <v>0</v>
      </c>
      <c r="F32" s="38">
        <v>66</v>
      </c>
      <c r="G32" s="41">
        <v>2</v>
      </c>
      <c r="H32" s="42">
        <v>7</v>
      </c>
      <c r="I32" s="26" t="s">
        <v>102</v>
      </c>
      <c r="J32" s="1051" t="s">
        <v>77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</row>
    <row r="33" spans="1:25" ht="49.5">
      <c r="A33" s="3">
        <v>29</v>
      </c>
      <c r="B33" s="1591" t="s">
        <v>28</v>
      </c>
      <c r="C33" s="1051" t="s">
        <v>73</v>
      </c>
      <c r="D33" s="1051">
        <f t="shared" si="1"/>
        <v>151</v>
      </c>
      <c r="E33" s="37">
        <v>151</v>
      </c>
      <c r="F33" s="38">
        <v>0</v>
      </c>
      <c r="G33" s="41">
        <v>0</v>
      </c>
      <c r="H33" s="42">
        <v>0</v>
      </c>
      <c r="I33" s="26" t="s">
        <v>107</v>
      </c>
      <c r="J33" s="4" t="s">
        <v>108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6"/>
    </row>
    <row r="34" spans="1:25" ht="29.25" customHeight="1">
      <c r="A34" s="3">
        <v>30</v>
      </c>
      <c r="B34" s="1591" t="s">
        <v>29</v>
      </c>
      <c r="C34" s="1051" t="s">
        <v>73</v>
      </c>
      <c r="D34" s="1051">
        <f t="shared" si="1"/>
        <v>161</v>
      </c>
      <c r="E34" s="37">
        <v>0</v>
      </c>
      <c r="F34" s="38">
        <v>161</v>
      </c>
      <c r="G34" s="41">
        <v>0</v>
      </c>
      <c r="H34" s="42">
        <v>0</v>
      </c>
      <c r="I34" s="26" t="s">
        <v>91</v>
      </c>
      <c r="J34" s="4" t="s">
        <v>109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6"/>
    </row>
    <row r="35" spans="1:25" ht="27.75" customHeight="1">
      <c r="A35" s="3">
        <v>31</v>
      </c>
      <c r="B35" s="1591" t="s">
        <v>30</v>
      </c>
      <c r="C35" s="1051" t="s">
        <v>73</v>
      </c>
      <c r="D35" s="1051">
        <f t="shared" si="1"/>
        <v>139</v>
      </c>
      <c r="E35" s="37">
        <v>113</v>
      </c>
      <c r="F35" s="38">
        <v>26</v>
      </c>
      <c r="G35" s="41">
        <v>0</v>
      </c>
      <c r="H35" s="42">
        <v>0</v>
      </c>
      <c r="I35" s="26" t="s">
        <v>102</v>
      </c>
      <c r="J35" s="1051" t="s">
        <v>77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6"/>
    </row>
    <row r="36" spans="1:25" ht="27" customHeight="1">
      <c r="A36" s="3">
        <v>32</v>
      </c>
      <c r="B36" s="1591" t="s">
        <v>31</v>
      </c>
      <c r="C36" s="1051" t="s">
        <v>73</v>
      </c>
      <c r="D36" s="1051">
        <f t="shared" si="1"/>
        <v>144</v>
      </c>
      <c r="E36" s="37">
        <v>33</v>
      </c>
      <c r="F36" s="38">
        <v>107</v>
      </c>
      <c r="G36" s="41">
        <v>4</v>
      </c>
      <c r="H36" s="42">
        <v>0</v>
      </c>
      <c r="I36" s="26" t="s">
        <v>76</v>
      </c>
      <c r="J36" s="27" t="s">
        <v>110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6"/>
    </row>
    <row r="37" spans="1:25" ht="49.15" customHeight="1">
      <c r="A37" s="3">
        <v>33</v>
      </c>
      <c r="B37" s="1591" t="s">
        <v>32</v>
      </c>
      <c r="C37" s="1051" t="s">
        <v>73</v>
      </c>
      <c r="D37" s="1051">
        <f t="shared" si="1"/>
        <v>102</v>
      </c>
      <c r="E37" s="37">
        <v>94</v>
      </c>
      <c r="F37" s="38">
        <v>6</v>
      </c>
      <c r="G37" s="41">
        <v>2</v>
      </c>
      <c r="H37" s="42">
        <v>0</v>
      </c>
      <c r="I37" s="26" t="s">
        <v>78</v>
      </c>
      <c r="J37" s="39" t="s">
        <v>111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6"/>
    </row>
    <row r="38" spans="1:25" ht="25.5" customHeight="1">
      <c r="A38" s="3">
        <v>34</v>
      </c>
      <c r="B38" s="1591" t="s">
        <v>33</v>
      </c>
      <c r="C38" s="1051" t="s">
        <v>73</v>
      </c>
      <c r="D38" s="1051">
        <f t="shared" si="1"/>
        <v>106</v>
      </c>
      <c r="E38" s="37">
        <v>106</v>
      </c>
      <c r="F38" s="38">
        <v>0</v>
      </c>
      <c r="G38" s="41">
        <v>0</v>
      </c>
      <c r="H38" s="42">
        <v>0</v>
      </c>
      <c r="I38" s="26" t="s">
        <v>112</v>
      </c>
      <c r="J38" s="1051" t="s">
        <v>77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6"/>
    </row>
    <row r="39" spans="1:25" ht="30" customHeight="1">
      <c r="A39" s="3">
        <v>35</v>
      </c>
      <c r="B39" s="1591" t="s">
        <v>34</v>
      </c>
      <c r="C39" s="1051" t="s">
        <v>73</v>
      </c>
      <c r="D39" s="1051">
        <f t="shared" si="1"/>
        <v>142</v>
      </c>
      <c r="E39" s="506">
        <v>118</v>
      </c>
      <c r="F39" s="40">
        <v>24</v>
      </c>
      <c r="G39" s="59">
        <v>0</v>
      </c>
      <c r="H39" s="60">
        <v>0</v>
      </c>
      <c r="I39" s="26" t="s">
        <v>76</v>
      </c>
      <c r="J39" s="36" t="s">
        <v>113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6"/>
    </row>
    <row r="40" spans="1:25" ht="23.25" customHeight="1">
      <c r="A40" s="3">
        <v>36</v>
      </c>
      <c r="B40" s="1591" t="s">
        <v>35</v>
      </c>
      <c r="C40" s="1051" t="s">
        <v>73</v>
      </c>
      <c r="D40" s="1051">
        <f t="shared" si="1"/>
        <v>200</v>
      </c>
      <c r="E40" s="37">
        <v>200</v>
      </c>
      <c r="F40" s="38">
        <v>0</v>
      </c>
      <c r="G40" s="41">
        <v>0</v>
      </c>
      <c r="H40" s="42">
        <v>0</v>
      </c>
      <c r="I40" s="26" t="s">
        <v>91</v>
      </c>
      <c r="J40" s="4" t="s">
        <v>109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6"/>
    </row>
    <row r="41" spans="1:25" ht="30.75" customHeight="1">
      <c r="A41" s="3">
        <v>37</v>
      </c>
      <c r="B41" s="1591" t="s">
        <v>36</v>
      </c>
      <c r="C41" s="1051" t="s">
        <v>73</v>
      </c>
      <c r="D41" s="1051">
        <f t="shared" si="1"/>
        <v>152</v>
      </c>
      <c r="E41" s="37">
        <v>152</v>
      </c>
      <c r="F41" s="38">
        <v>0</v>
      </c>
      <c r="G41" s="41">
        <v>0</v>
      </c>
      <c r="H41" s="42">
        <v>0</v>
      </c>
      <c r="I41" s="26" t="s">
        <v>83</v>
      </c>
      <c r="J41" s="4" t="s">
        <v>114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6"/>
    </row>
    <row r="42" spans="1:25" ht="33.75" customHeight="1">
      <c r="A42" s="3">
        <v>38</v>
      </c>
      <c r="B42" s="1591" t="s">
        <v>37</v>
      </c>
      <c r="C42" s="1051" t="s">
        <v>73</v>
      </c>
      <c r="D42" s="1051">
        <v>188</v>
      </c>
      <c r="E42" s="37">
        <v>157</v>
      </c>
      <c r="F42" s="38">
        <v>29</v>
      </c>
      <c r="G42" s="41">
        <v>2</v>
      </c>
      <c r="H42" s="42">
        <v>0</v>
      </c>
      <c r="I42" s="26" t="s">
        <v>93</v>
      </c>
      <c r="J42" s="4" t="s">
        <v>115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6"/>
    </row>
    <row r="43" spans="1:25" ht="33">
      <c r="A43" s="3">
        <v>39</v>
      </c>
      <c r="B43" s="1591" t="s">
        <v>38</v>
      </c>
      <c r="C43" s="1051" t="s">
        <v>73</v>
      </c>
      <c r="D43" s="1051">
        <f t="shared" ref="D43:D55" si="2">SUM(E43:H43)</f>
        <v>226</v>
      </c>
      <c r="E43" s="37">
        <v>204</v>
      </c>
      <c r="F43" s="38">
        <v>19</v>
      </c>
      <c r="G43" s="41">
        <v>3</v>
      </c>
      <c r="H43" s="42">
        <v>0</v>
      </c>
      <c r="I43" s="26" t="s">
        <v>76</v>
      </c>
      <c r="J43" s="27" t="s">
        <v>116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6"/>
    </row>
    <row r="44" spans="1:25" ht="30.75" customHeight="1">
      <c r="A44" s="3">
        <v>40</v>
      </c>
      <c r="B44" s="1591" t="s">
        <v>39</v>
      </c>
      <c r="C44" s="1051" t="s">
        <v>73</v>
      </c>
      <c r="D44" s="1051">
        <f t="shared" si="2"/>
        <v>460</v>
      </c>
      <c r="E44" s="37">
        <v>439</v>
      </c>
      <c r="F44" s="38">
        <v>12</v>
      </c>
      <c r="G44" s="41">
        <v>5</v>
      </c>
      <c r="H44" s="42">
        <v>4</v>
      </c>
      <c r="I44" s="26" t="s">
        <v>76</v>
      </c>
      <c r="J44" s="4" t="s">
        <v>117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6"/>
    </row>
    <row r="45" spans="1:25" ht="28.5" customHeight="1">
      <c r="A45" s="3">
        <v>41</v>
      </c>
      <c r="B45" s="1591" t="s">
        <v>40</v>
      </c>
      <c r="C45" s="1051" t="s">
        <v>73</v>
      </c>
      <c r="D45" s="1051">
        <f t="shared" si="2"/>
        <v>143</v>
      </c>
      <c r="E45" s="37">
        <v>143</v>
      </c>
      <c r="F45" s="38">
        <v>0</v>
      </c>
      <c r="G45" s="41">
        <v>0</v>
      </c>
      <c r="H45" s="42">
        <v>0</v>
      </c>
      <c r="I45" s="26" t="s">
        <v>112</v>
      </c>
      <c r="J45" s="4" t="s">
        <v>118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6"/>
    </row>
    <row r="46" spans="1:25" ht="27.75" customHeight="1">
      <c r="A46" s="3">
        <v>42</v>
      </c>
      <c r="B46" s="1591" t="s">
        <v>41</v>
      </c>
      <c r="C46" s="1051" t="s">
        <v>73</v>
      </c>
      <c r="D46" s="1051">
        <f t="shared" si="2"/>
        <v>65</v>
      </c>
      <c r="E46" s="1592">
        <v>41</v>
      </c>
      <c r="F46" s="1593">
        <v>20</v>
      </c>
      <c r="G46" s="1594">
        <v>4</v>
      </c>
      <c r="H46" s="1595">
        <v>0</v>
      </c>
      <c r="I46" s="26" t="s">
        <v>78</v>
      </c>
      <c r="J46" s="4" t="s">
        <v>119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6"/>
    </row>
    <row r="47" spans="1:25" ht="31.5" customHeight="1">
      <c r="A47" s="3">
        <v>43</v>
      </c>
      <c r="B47" s="1591" t="s">
        <v>42</v>
      </c>
      <c r="C47" s="1051" t="s">
        <v>73</v>
      </c>
      <c r="D47" s="1051">
        <f t="shared" si="2"/>
        <v>225</v>
      </c>
      <c r="E47" s="37">
        <v>173</v>
      </c>
      <c r="F47" s="38">
        <v>43</v>
      </c>
      <c r="G47" s="43">
        <v>5</v>
      </c>
      <c r="H47" s="42">
        <v>4</v>
      </c>
      <c r="I47" s="26" t="s">
        <v>76</v>
      </c>
      <c r="J47" s="4" t="s">
        <v>120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6"/>
    </row>
    <row r="48" spans="1:25" ht="36.75" customHeight="1">
      <c r="A48" s="3">
        <v>44</v>
      </c>
      <c r="B48" s="1591" t="s">
        <v>43</v>
      </c>
      <c r="C48" s="1051" t="s">
        <v>73</v>
      </c>
      <c r="D48" s="1051">
        <f t="shared" si="2"/>
        <v>110</v>
      </c>
      <c r="E48" s="37">
        <v>107</v>
      </c>
      <c r="F48" s="38">
        <v>3</v>
      </c>
      <c r="G48" s="41">
        <v>0</v>
      </c>
      <c r="H48" s="42">
        <v>0</v>
      </c>
      <c r="I48" s="26" t="s">
        <v>102</v>
      </c>
      <c r="J48" s="4" t="s">
        <v>121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6"/>
    </row>
    <row r="49" spans="1:25" ht="30.75" customHeight="1">
      <c r="A49" s="3">
        <v>45</v>
      </c>
      <c r="B49" s="1591" t="s">
        <v>44</v>
      </c>
      <c r="C49" s="1051" t="s">
        <v>73</v>
      </c>
      <c r="D49" s="1051">
        <f t="shared" si="2"/>
        <v>151</v>
      </c>
      <c r="E49" s="37">
        <v>0</v>
      </c>
      <c r="F49" s="38">
        <v>150</v>
      </c>
      <c r="G49" s="41">
        <v>1</v>
      </c>
      <c r="H49" s="42">
        <v>0</v>
      </c>
      <c r="I49" s="26" t="s">
        <v>81</v>
      </c>
      <c r="J49" s="1606" t="s">
        <v>122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6"/>
    </row>
    <row r="50" spans="1:25" ht="28.5" customHeight="1">
      <c r="A50" s="3">
        <v>46</v>
      </c>
      <c r="B50" s="1591" t="s">
        <v>45</v>
      </c>
      <c r="C50" s="1051" t="s">
        <v>73</v>
      </c>
      <c r="D50" s="1051">
        <f t="shared" si="2"/>
        <v>241</v>
      </c>
      <c r="E50" s="37">
        <v>0</v>
      </c>
      <c r="F50" s="38">
        <v>234</v>
      </c>
      <c r="G50" s="41">
        <v>1</v>
      </c>
      <c r="H50" s="42">
        <v>6</v>
      </c>
      <c r="I50" s="26" t="s">
        <v>81</v>
      </c>
      <c r="J50" s="4" t="s">
        <v>123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6"/>
    </row>
    <row r="51" spans="1:25" ht="30.75" customHeight="1">
      <c r="A51" s="3">
        <v>47</v>
      </c>
      <c r="B51" s="1591" t="s">
        <v>46</v>
      </c>
      <c r="C51" s="1051" t="s">
        <v>73</v>
      </c>
      <c r="D51" s="1051">
        <f t="shared" si="2"/>
        <v>173</v>
      </c>
      <c r="E51" s="37">
        <v>157</v>
      </c>
      <c r="F51" s="38">
        <v>13</v>
      </c>
      <c r="G51" s="41">
        <v>2</v>
      </c>
      <c r="H51" s="42">
        <v>1</v>
      </c>
      <c r="I51" s="26" t="s">
        <v>124</v>
      </c>
      <c r="J51" s="4" t="s">
        <v>125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6"/>
    </row>
    <row r="52" spans="1:25" ht="30" customHeight="1">
      <c r="A52" s="3">
        <v>48</v>
      </c>
      <c r="B52" s="1591" t="s">
        <v>47</v>
      </c>
      <c r="C52" s="1051" t="s">
        <v>73</v>
      </c>
      <c r="D52" s="1051">
        <f t="shared" si="2"/>
        <v>177</v>
      </c>
      <c r="E52" s="37">
        <v>175</v>
      </c>
      <c r="F52" s="38">
        <v>2</v>
      </c>
      <c r="G52" s="41">
        <v>0</v>
      </c>
      <c r="H52" s="42">
        <v>0</v>
      </c>
      <c r="I52" s="26" t="s">
        <v>76</v>
      </c>
      <c r="J52" s="1051" t="s">
        <v>126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6"/>
    </row>
    <row r="53" spans="1:25" ht="44.25" customHeight="1">
      <c r="A53" s="3">
        <v>49</v>
      </c>
      <c r="B53" s="1591" t="s">
        <v>48</v>
      </c>
      <c r="C53" s="1051" t="s">
        <v>73</v>
      </c>
      <c r="D53" s="1051">
        <f t="shared" si="2"/>
        <v>126</v>
      </c>
      <c r="E53" s="37">
        <v>114</v>
      </c>
      <c r="F53" s="38">
        <v>12</v>
      </c>
      <c r="G53" s="41">
        <v>0</v>
      </c>
      <c r="H53" s="42">
        <v>0</v>
      </c>
      <c r="I53" s="26" t="s">
        <v>76</v>
      </c>
      <c r="J53" s="4" t="s">
        <v>127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6"/>
    </row>
    <row r="54" spans="1:25" ht="22.5" customHeight="1">
      <c r="A54" s="3">
        <v>50</v>
      </c>
      <c r="B54" s="1591" t="s">
        <v>49</v>
      </c>
      <c r="C54" s="1051" t="s">
        <v>73</v>
      </c>
      <c r="D54" s="1051">
        <f t="shared" si="2"/>
        <v>109</v>
      </c>
      <c r="E54" s="44">
        <v>79</v>
      </c>
      <c r="F54" s="45">
        <v>20</v>
      </c>
      <c r="G54" s="46">
        <v>10</v>
      </c>
      <c r="H54" s="47">
        <v>0</v>
      </c>
      <c r="I54" s="26" t="s">
        <v>102</v>
      </c>
      <c r="J54" s="1051" t="s">
        <v>77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6"/>
    </row>
    <row r="55" spans="1:25" ht="28.5" customHeight="1">
      <c r="A55" s="3">
        <v>51</v>
      </c>
      <c r="B55" s="1591" t="s">
        <v>50</v>
      </c>
      <c r="C55" s="1051" t="s">
        <v>73</v>
      </c>
      <c r="D55" s="1051">
        <f t="shared" si="2"/>
        <v>204</v>
      </c>
      <c r="E55" s="37">
        <v>204</v>
      </c>
      <c r="F55" s="38">
        <v>0</v>
      </c>
      <c r="G55" s="41">
        <v>0</v>
      </c>
      <c r="H55" s="42">
        <v>0</v>
      </c>
      <c r="I55" s="26" t="s">
        <v>80</v>
      </c>
      <c r="J55" s="1608" t="s">
        <v>128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6"/>
    </row>
    <row r="56" spans="1:25" ht="15.75" customHeight="1">
      <c r="A56" s="1610">
        <v>52</v>
      </c>
      <c r="B56" s="1612" t="s">
        <v>51</v>
      </c>
      <c r="C56" s="1051" t="s">
        <v>73</v>
      </c>
      <c r="D56" s="1051">
        <f t="shared" ref="D56:D57" si="3">SUM(E56:H56)</f>
        <v>94</v>
      </c>
      <c r="E56" s="1018">
        <v>83</v>
      </c>
      <c r="F56" s="889">
        <v>10</v>
      </c>
      <c r="G56" s="1019">
        <v>1</v>
      </c>
      <c r="H56" s="881">
        <v>0</v>
      </c>
      <c r="I56" s="26" t="s">
        <v>87</v>
      </c>
      <c r="J56" s="1051" t="s">
        <v>88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6"/>
    </row>
    <row r="57" spans="1:25" ht="15.75" customHeight="1">
      <c r="A57" s="1611"/>
      <c r="B57" s="1612"/>
      <c r="C57" s="1051" t="s">
        <v>129</v>
      </c>
      <c r="D57" s="1051">
        <f t="shared" si="3"/>
        <v>535</v>
      </c>
      <c r="E57" s="1018">
        <v>481</v>
      </c>
      <c r="F57" s="889">
        <v>37</v>
      </c>
      <c r="G57" s="1019">
        <v>14</v>
      </c>
      <c r="H57" s="881">
        <v>3</v>
      </c>
      <c r="I57" s="1607"/>
      <c r="J57" s="1051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6"/>
    </row>
    <row r="58" spans="1:25" ht="30.75" customHeight="1">
      <c r="A58" s="3">
        <v>53</v>
      </c>
      <c r="B58" s="1591" t="s">
        <v>52</v>
      </c>
      <c r="C58" s="1051" t="s">
        <v>73</v>
      </c>
      <c r="D58" s="1051">
        <f>SUM(E58:H58)</f>
        <v>260</v>
      </c>
      <c r="E58" s="37">
        <v>260</v>
      </c>
      <c r="F58" s="38">
        <v>0</v>
      </c>
      <c r="G58" s="41">
        <v>0</v>
      </c>
      <c r="H58" s="42">
        <v>0</v>
      </c>
      <c r="I58" s="26" t="s">
        <v>130</v>
      </c>
      <c r="J58" s="4" t="s">
        <v>131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6"/>
    </row>
    <row r="59" spans="1:25" ht="35.25" customHeight="1">
      <c r="A59" s="3">
        <v>54</v>
      </c>
      <c r="B59" s="1591" t="s">
        <v>53</v>
      </c>
      <c r="C59" s="1051" t="s">
        <v>73</v>
      </c>
      <c r="D59" s="1051">
        <v>178</v>
      </c>
      <c r="E59" s="37">
        <v>178</v>
      </c>
      <c r="F59" s="38">
        <v>0</v>
      </c>
      <c r="G59" s="41">
        <v>0</v>
      </c>
      <c r="H59" s="42">
        <v>0</v>
      </c>
      <c r="I59" s="26" t="s">
        <v>80</v>
      </c>
      <c r="J59" s="1051" t="s">
        <v>77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6"/>
    </row>
    <row r="60" spans="1:25" ht="22.5" customHeight="1">
      <c r="A60" s="3">
        <v>55</v>
      </c>
      <c r="B60" s="1591" t="s">
        <v>54</v>
      </c>
      <c r="C60" s="1051" t="s">
        <v>73</v>
      </c>
      <c r="D60" s="1051">
        <f>SUM(E60:H60)</f>
        <v>559</v>
      </c>
      <c r="E60" s="37">
        <v>0</v>
      </c>
      <c r="F60" s="38">
        <v>555</v>
      </c>
      <c r="G60" s="41">
        <v>3</v>
      </c>
      <c r="H60" s="42">
        <v>1</v>
      </c>
      <c r="I60" s="26" t="s">
        <v>102</v>
      </c>
      <c r="J60" s="4" t="s">
        <v>132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6"/>
    </row>
    <row r="61" spans="1:25" ht="30.75" customHeight="1">
      <c r="A61" s="3">
        <v>56</v>
      </c>
      <c r="B61" s="1591" t="s">
        <v>55</v>
      </c>
      <c r="C61" s="1051" t="s">
        <v>73</v>
      </c>
      <c r="D61" s="1051">
        <v>141</v>
      </c>
      <c r="E61" s="37">
        <v>105</v>
      </c>
      <c r="F61" s="38">
        <v>26</v>
      </c>
      <c r="G61" s="1609">
        <v>8</v>
      </c>
      <c r="H61" s="42">
        <v>2</v>
      </c>
      <c r="I61" s="26" t="s">
        <v>81</v>
      </c>
      <c r="J61" s="4" t="s">
        <v>133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6"/>
    </row>
    <row r="62" spans="1:25" ht="27" customHeight="1">
      <c r="A62" s="3">
        <v>57</v>
      </c>
      <c r="B62" s="1591" t="s">
        <v>56</v>
      </c>
      <c r="C62" s="1051" t="s">
        <v>73</v>
      </c>
      <c r="D62" s="1051">
        <f>SUM(E62:H62)</f>
        <v>172</v>
      </c>
      <c r="E62" s="506">
        <v>100</v>
      </c>
      <c r="F62" s="40">
        <v>62</v>
      </c>
      <c r="G62" s="59">
        <v>8</v>
      </c>
      <c r="H62" s="60">
        <v>2</v>
      </c>
      <c r="I62" s="26" t="s">
        <v>81</v>
      </c>
      <c r="J62" s="1051" t="s">
        <v>77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6"/>
    </row>
    <row r="63" spans="1:25" ht="30.75" customHeight="1">
      <c r="A63" s="3">
        <v>58</v>
      </c>
      <c r="B63" s="1591" t="s">
        <v>134</v>
      </c>
      <c r="C63" s="1051" t="s">
        <v>73</v>
      </c>
      <c r="D63" s="1051">
        <f>SUM(E63:H63)</f>
        <v>312</v>
      </c>
      <c r="E63" s="37">
        <f>'TP HCM'!C4</f>
        <v>207</v>
      </c>
      <c r="F63" s="38">
        <f>'TP HCM'!D4</f>
        <v>101</v>
      </c>
      <c r="G63" s="41">
        <f>'TP HCM'!E4</f>
        <v>4</v>
      </c>
      <c r="H63" s="42">
        <v>0</v>
      </c>
      <c r="I63" s="26" t="s">
        <v>74</v>
      </c>
      <c r="J63" s="1051" t="s">
        <v>135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6"/>
    </row>
    <row r="64" spans="1:25" ht="36.75" customHeight="1">
      <c r="A64" s="3">
        <v>59</v>
      </c>
      <c r="B64" s="1591" t="s">
        <v>58</v>
      </c>
      <c r="C64" s="1051" t="s">
        <v>73</v>
      </c>
      <c r="D64" s="1051">
        <v>106</v>
      </c>
      <c r="E64" s="37">
        <f ca="1">'Trà Vinh'!B4</f>
        <v>70</v>
      </c>
      <c r="F64" s="38">
        <f ca="1">'Trà Vinh'!C4</f>
        <v>27</v>
      </c>
      <c r="G64" s="41">
        <f ca="1">'Trà Vinh'!D4</f>
        <v>5</v>
      </c>
      <c r="H64" s="42">
        <f ca="1">'Trà Vinh'!E4</f>
        <v>4</v>
      </c>
      <c r="I64" s="1600" t="s">
        <v>76</v>
      </c>
      <c r="J64" s="1051" t="s">
        <v>77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6"/>
    </row>
    <row r="65" spans="1:25" ht="45" customHeight="1">
      <c r="A65" s="3">
        <v>60</v>
      </c>
      <c r="B65" s="1591" t="s">
        <v>59</v>
      </c>
      <c r="C65" s="1051" t="s">
        <v>73</v>
      </c>
      <c r="D65" s="1051">
        <f>SUM(E65:H65)</f>
        <v>138</v>
      </c>
      <c r="E65" s="37">
        <v>138</v>
      </c>
      <c r="F65" s="38">
        <v>0</v>
      </c>
      <c r="G65" s="41">
        <v>0</v>
      </c>
      <c r="H65" s="42">
        <v>0</v>
      </c>
      <c r="I65" s="26" t="s">
        <v>91</v>
      </c>
      <c r="J65" s="4" t="s">
        <v>136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6"/>
    </row>
    <row r="66" spans="1:25" ht="28.5" customHeight="1">
      <c r="A66" s="3">
        <v>61</v>
      </c>
      <c r="B66" s="1591" t="s">
        <v>60</v>
      </c>
      <c r="C66" s="1051" t="s">
        <v>73</v>
      </c>
      <c r="D66" s="1051">
        <f>SUM(E66:H66)</f>
        <v>107</v>
      </c>
      <c r="E66" s="37">
        <v>72</v>
      </c>
      <c r="F66" s="38">
        <v>23</v>
      </c>
      <c r="G66" s="41">
        <v>12</v>
      </c>
      <c r="H66" s="42">
        <v>0</v>
      </c>
      <c r="I66" s="26" t="s">
        <v>87</v>
      </c>
      <c r="J66" s="1051" t="s">
        <v>88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6"/>
    </row>
    <row r="67" spans="1:25" ht="27.75" customHeight="1">
      <c r="A67" s="3">
        <v>62</v>
      </c>
      <c r="B67" s="1591" t="s">
        <v>61</v>
      </c>
      <c r="C67" s="1051" t="s">
        <v>73</v>
      </c>
      <c r="D67" s="1051">
        <f>SUM(E67:H67)</f>
        <v>136</v>
      </c>
      <c r="E67" s="37">
        <f>'Vĩnh Phúc'!B4</f>
        <v>60</v>
      </c>
      <c r="F67" s="38">
        <f>'Vĩnh Phúc'!C4</f>
        <v>76</v>
      </c>
      <c r="G67" s="41">
        <f>'Vĩnh Phúc'!D4</f>
        <v>0</v>
      </c>
      <c r="H67" s="42">
        <f>'Vĩnh Phúc'!E4</f>
        <v>0</v>
      </c>
      <c r="I67" s="26" t="s">
        <v>76</v>
      </c>
      <c r="J67" s="4" t="s">
        <v>137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6"/>
    </row>
    <row r="68" spans="1:25" ht="29.25" customHeight="1">
      <c r="A68" s="3">
        <v>63</v>
      </c>
      <c r="B68" s="1591" t="s">
        <v>62</v>
      </c>
      <c r="C68" s="1051" t="s">
        <v>73</v>
      </c>
      <c r="D68" s="1051">
        <f>SUM(E68:H68)</f>
        <v>173</v>
      </c>
      <c r="E68" s="37">
        <v>173</v>
      </c>
      <c r="F68" s="38">
        <v>0</v>
      </c>
      <c r="G68" s="41">
        <v>0</v>
      </c>
      <c r="H68" s="42">
        <v>0</v>
      </c>
      <c r="I68" s="26" t="s">
        <v>93</v>
      </c>
      <c r="J68" s="4" t="s">
        <v>138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6"/>
    </row>
    <row r="69" spans="1:25" ht="31.5" customHeight="1">
      <c r="A69" s="1613" t="s">
        <v>65</v>
      </c>
      <c r="B69" s="1614"/>
      <c r="C69" s="61" t="s">
        <v>73</v>
      </c>
      <c r="D69" s="62">
        <f>SUMIF($C$5:$C$68,"Phường/xã",$D$5:$D$68)</f>
        <v>10601</v>
      </c>
      <c r="E69" s="17">
        <f ca="1">SUMIF($C$5:$C$68,"Phường/xã",E5:E68)</f>
        <v>7146</v>
      </c>
      <c r="F69" s="18">
        <f ca="1">SUMIF($C$5:$C$68,"Phường/xã",F5:F68)</f>
        <v>3112</v>
      </c>
      <c r="G69" s="19">
        <f ca="1">SUMIF($C$5:$C$68,"Phường/xã",G5:G68)</f>
        <v>236</v>
      </c>
      <c r="H69" s="20">
        <f ca="1">SUMIF($C$5:$C$68,"Phường/xã",H5:H68)</f>
        <v>107</v>
      </c>
      <c r="I69" s="2"/>
      <c r="J69" s="1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6"/>
    </row>
    <row r="70" spans="1:25" ht="15.75" customHeight="1">
      <c r="A70" s="63"/>
      <c r="B70" s="1585"/>
      <c r="C70" s="7"/>
      <c r="D70" s="7"/>
      <c r="E70" s="64"/>
      <c r="F70" s="64"/>
      <c r="G70" s="64"/>
      <c r="H70" s="64"/>
      <c r="I70" s="8"/>
      <c r="J70" s="7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6"/>
    </row>
    <row r="71" spans="1:25" ht="15.75" customHeight="1">
      <c r="A71" s="65"/>
      <c r="B71" s="1586"/>
      <c r="C71" s="7"/>
      <c r="D71" s="7"/>
      <c r="E71" s="66"/>
      <c r="F71" s="66"/>
      <c r="G71" s="66"/>
      <c r="H71" s="66"/>
      <c r="I71" s="8"/>
      <c r="J71" s="7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6"/>
    </row>
    <row r="72" spans="1:25" ht="15.75" customHeight="1">
      <c r="A72" s="65"/>
      <c r="B72" s="1586"/>
      <c r="C72" s="7"/>
      <c r="D72" s="7"/>
      <c r="E72" s="12"/>
      <c r="F72" s="12"/>
      <c r="G72" s="12"/>
      <c r="H72" s="12"/>
      <c r="I72" s="8"/>
      <c r="J72" s="67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6"/>
    </row>
    <row r="73" spans="1:25" ht="15.75" customHeight="1">
      <c r="A73" s="65"/>
      <c r="B73" s="1586"/>
      <c r="C73" s="7"/>
      <c r="D73" s="7"/>
      <c r="E73" s="12"/>
      <c r="F73" s="12"/>
      <c r="G73" s="12"/>
      <c r="H73" s="12"/>
      <c r="I73" s="8"/>
      <c r="J73" s="7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6"/>
    </row>
    <row r="74" spans="1:25" ht="15.75" customHeight="1">
      <c r="A74" s="65"/>
      <c r="B74" s="1586"/>
      <c r="C74" s="7"/>
      <c r="D74" s="7"/>
      <c r="E74" s="12"/>
      <c r="F74" s="12"/>
      <c r="G74" s="12"/>
      <c r="H74" s="12"/>
      <c r="I74" s="8"/>
      <c r="J74" s="7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6"/>
    </row>
    <row r="75" spans="1:25" ht="15.75" customHeight="1">
      <c r="A75" s="65"/>
      <c r="B75" s="1586"/>
      <c r="C75" s="7"/>
      <c r="D75" s="7"/>
      <c r="E75" s="12"/>
      <c r="F75" s="12"/>
      <c r="G75" s="12"/>
      <c r="H75" s="12"/>
      <c r="I75" s="8"/>
      <c r="J75" s="7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6"/>
    </row>
    <row r="76" spans="1:25" ht="15.75" customHeight="1">
      <c r="A76" s="65"/>
      <c r="B76" s="1586"/>
      <c r="C76" s="7"/>
      <c r="D76" s="7"/>
      <c r="E76" s="12"/>
      <c r="F76" s="12"/>
      <c r="G76" s="12"/>
      <c r="H76" s="12"/>
      <c r="I76" s="8"/>
      <c r="J76" s="7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6"/>
    </row>
    <row r="77" spans="1:25" ht="15.75" customHeight="1">
      <c r="A77" s="65"/>
      <c r="B77" s="1586"/>
      <c r="C77" s="7"/>
      <c r="D77" s="7"/>
      <c r="E77" s="12"/>
      <c r="F77" s="12"/>
      <c r="G77" s="12"/>
      <c r="H77" s="12"/>
      <c r="I77" s="8"/>
      <c r="J77" s="7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6"/>
    </row>
    <row r="78" spans="1:25" ht="15.75" customHeight="1">
      <c r="A78" s="65"/>
      <c r="B78" s="1586"/>
      <c r="C78" s="7"/>
      <c r="D78" s="7"/>
      <c r="E78" s="12"/>
      <c r="F78" s="12"/>
      <c r="G78" s="12"/>
      <c r="H78" s="12"/>
      <c r="I78" s="8"/>
      <c r="J78" s="7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6"/>
    </row>
    <row r="79" spans="1:25" ht="15.75" customHeight="1">
      <c r="A79" s="65"/>
      <c r="B79" s="1586"/>
      <c r="C79" s="7"/>
      <c r="D79" s="7"/>
      <c r="E79" s="12"/>
      <c r="F79" s="12"/>
      <c r="G79" s="12"/>
      <c r="H79" s="12"/>
      <c r="I79" s="8"/>
      <c r="J79" s="7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6"/>
    </row>
    <row r="80" spans="1:25" ht="15.75" customHeight="1">
      <c r="A80" s="65"/>
      <c r="B80" s="1586"/>
      <c r="C80" s="7"/>
      <c r="D80" s="7"/>
      <c r="E80" s="12"/>
      <c r="F80" s="12"/>
      <c r="G80" s="12"/>
      <c r="H80" s="12"/>
      <c r="I80" s="8"/>
      <c r="J80" s="7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6"/>
    </row>
    <row r="81" spans="1:25" ht="15.75" customHeight="1">
      <c r="A81" s="65"/>
      <c r="B81" s="1586"/>
      <c r="C81" s="7"/>
      <c r="D81" s="7"/>
      <c r="E81" s="12"/>
      <c r="F81" s="12"/>
      <c r="G81" s="12"/>
      <c r="H81" s="12"/>
      <c r="I81" s="8"/>
      <c r="J81" s="7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6"/>
    </row>
    <row r="82" spans="1:25" ht="15.75" customHeight="1">
      <c r="A82" s="65"/>
      <c r="B82" s="1586"/>
      <c r="C82" s="7"/>
      <c r="D82" s="7"/>
      <c r="E82" s="12"/>
      <c r="F82" s="12"/>
      <c r="G82" s="12"/>
      <c r="H82" s="12"/>
      <c r="I82" s="8"/>
      <c r="J82" s="7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6"/>
    </row>
    <row r="83" spans="1:25" ht="15.75" customHeight="1">
      <c r="A83" s="65"/>
      <c r="B83" s="1586"/>
      <c r="C83" s="7"/>
      <c r="D83" s="7"/>
      <c r="E83" s="12"/>
      <c r="F83" s="12"/>
      <c r="G83" s="12"/>
      <c r="H83" s="12"/>
      <c r="I83" s="8"/>
      <c r="J83" s="7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6"/>
    </row>
    <row r="84" spans="1:25" ht="15.75" customHeight="1">
      <c r="A84" s="65"/>
      <c r="B84" s="1586"/>
      <c r="C84" s="7"/>
      <c r="D84" s="7"/>
      <c r="E84" s="12"/>
      <c r="F84" s="12"/>
      <c r="G84" s="12"/>
      <c r="H84" s="12"/>
      <c r="I84" s="8"/>
      <c r="J84" s="7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6"/>
    </row>
    <row r="85" spans="1:25" ht="15.75" customHeight="1">
      <c r="A85" s="65"/>
      <c r="B85" s="1586"/>
      <c r="C85" s="7"/>
      <c r="D85" s="7"/>
      <c r="E85" s="12"/>
      <c r="F85" s="12"/>
      <c r="G85" s="12"/>
      <c r="H85" s="12"/>
      <c r="I85" s="8"/>
      <c r="J85" s="7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6"/>
    </row>
    <row r="86" spans="1:25" ht="15.75" customHeight="1">
      <c r="A86" s="65"/>
      <c r="B86" s="1586"/>
      <c r="C86" s="7"/>
      <c r="D86" s="7"/>
      <c r="E86" s="12"/>
      <c r="F86" s="12"/>
      <c r="G86" s="12"/>
      <c r="H86" s="12"/>
      <c r="I86" s="8"/>
      <c r="J86" s="7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6"/>
    </row>
    <row r="87" spans="1:25" ht="15.75" customHeight="1">
      <c r="A87" s="65"/>
      <c r="B87" s="1586"/>
      <c r="C87" s="7"/>
      <c r="D87" s="7"/>
      <c r="E87" s="12"/>
      <c r="F87" s="12"/>
      <c r="G87" s="12"/>
      <c r="H87" s="12"/>
      <c r="I87" s="8"/>
      <c r="J87" s="7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6"/>
    </row>
    <row r="88" spans="1:25" ht="15.75" customHeight="1">
      <c r="A88" s="65"/>
      <c r="B88" s="1586"/>
      <c r="C88" s="7"/>
      <c r="D88" s="7"/>
      <c r="E88" s="12"/>
      <c r="F88" s="12"/>
      <c r="G88" s="12"/>
      <c r="H88" s="12"/>
      <c r="I88" s="8"/>
      <c r="J88" s="7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6"/>
    </row>
    <row r="89" spans="1:25" ht="15.75" customHeight="1">
      <c r="A89" s="65"/>
      <c r="B89" s="1586"/>
      <c r="C89" s="7"/>
      <c r="D89" s="7"/>
      <c r="E89" s="12"/>
      <c r="F89" s="12"/>
      <c r="G89" s="12"/>
      <c r="H89" s="12"/>
      <c r="I89" s="8"/>
      <c r="J89" s="7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6"/>
    </row>
    <row r="90" spans="1:25" ht="15.75" customHeight="1">
      <c r="A90" s="65"/>
      <c r="B90" s="1586"/>
      <c r="C90" s="7"/>
      <c r="D90" s="7"/>
      <c r="E90" s="12"/>
      <c r="F90" s="12"/>
      <c r="G90" s="12"/>
      <c r="H90" s="12"/>
      <c r="I90" s="8"/>
      <c r="J90" s="7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6"/>
    </row>
    <row r="91" spans="1:25" ht="15.75" customHeight="1">
      <c r="A91" s="65"/>
      <c r="B91" s="1586"/>
      <c r="C91" s="7"/>
      <c r="D91" s="7"/>
      <c r="E91" s="12"/>
      <c r="F91" s="12"/>
      <c r="G91" s="12"/>
      <c r="H91" s="12"/>
      <c r="I91" s="8"/>
      <c r="J91" s="7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6"/>
    </row>
    <row r="92" spans="1:25" ht="15.75" customHeight="1">
      <c r="A92" s="65"/>
      <c r="B92" s="1586"/>
      <c r="C92" s="7"/>
      <c r="D92" s="7"/>
      <c r="E92" s="12"/>
      <c r="F92" s="12"/>
      <c r="G92" s="12"/>
      <c r="H92" s="12"/>
      <c r="I92" s="8"/>
      <c r="J92" s="7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6"/>
    </row>
    <row r="93" spans="1:25" ht="15.75" customHeight="1">
      <c r="A93" s="65"/>
      <c r="B93" s="1586"/>
      <c r="C93" s="7"/>
      <c r="D93" s="7"/>
      <c r="E93" s="12"/>
      <c r="F93" s="12"/>
      <c r="G93" s="12"/>
      <c r="H93" s="12"/>
      <c r="I93" s="8"/>
      <c r="J93" s="7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6"/>
    </row>
    <row r="94" spans="1:25" ht="15.75" customHeight="1">
      <c r="A94" s="65"/>
      <c r="B94" s="1586"/>
      <c r="C94" s="7"/>
      <c r="D94" s="7"/>
      <c r="E94" s="12"/>
      <c r="F94" s="12"/>
      <c r="G94" s="12"/>
      <c r="H94" s="12"/>
      <c r="I94" s="8"/>
      <c r="J94" s="7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6"/>
    </row>
    <row r="95" spans="1:25" ht="15.75" customHeight="1">
      <c r="A95" s="65"/>
      <c r="B95" s="1586"/>
      <c r="C95" s="7"/>
      <c r="D95" s="7"/>
      <c r="E95" s="12"/>
      <c r="F95" s="12"/>
      <c r="G95" s="12"/>
      <c r="H95" s="12"/>
      <c r="I95" s="8"/>
      <c r="J95" s="7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6"/>
    </row>
    <row r="96" spans="1:25" ht="15.75" customHeight="1">
      <c r="A96" s="65"/>
      <c r="B96" s="1586"/>
      <c r="C96" s="7"/>
      <c r="D96" s="7"/>
      <c r="E96" s="12"/>
      <c r="F96" s="12"/>
      <c r="G96" s="12"/>
      <c r="H96" s="12"/>
      <c r="I96" s="8"/>
      <c r="J96" s="7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6"/>
    </row>
    <row r="97" spans="1:25" ht="15.75" customHeight="1">
      <c r="A97" s="65"/>
      <c r="B97" s="1586"/>
      <c r="C97" s="7"/>
      <c r="D97" s="7"/>
      <c r="E97" s="12"/>
      <c r="F97" s="12"/>
      <c r="G97" s="12"/>
      <c r="H97" s="12"/>
      <c r="I97" s="8"/>
      <c r="J97" s="7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6"/>
    </row>
    <row r="98" spans="1:25" ht="15.75" customHeight="1">
      <c r="A98" s="65"/>
      <c r="B98" s="1586"/>
      <c r="C98" s="7"/>
      <c r="D98" s="7"/>
      <c r="E98" s="12"/>
      <c r="F98" s="12"/>
      <c r="G98" s="12"/>
      <c r="H98" s="12"/>
      <c r="I98" s="8"/>
      <c r="J98" s="7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6"/>
    </row>
    <row r="99" spans="1:25" ht="15.75" customHeight="1">
      <c r="A99" s="65"/>
      <c r="B99" s="1586"/>
      <c r="C99" s="7"/>
      <c r="D99" s="7"/>
      <c r="E99" s="12"/>
      <c r="F99" s="12"/>
      <c r="G99" s="12"/>
      <c r="H99" s="12"/>
      <c r="I99" s="8"/>
      <c r="J99" s="7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6"/>
    </row>
    <row r="100" spans="1:25" ht="15.75" customHeight="1">
      <c r="A100" s="65"/>
      <c r="B100" s="1586"/>
      <c r="C100" s="7"/>
      <c r="D100" s="7"/>
      <c r="E100" s="12"/>
      <c r="F100" s="12"/>
      <c r="G100" s="12"/>
      <c r="H100" s="12"/>
      <c r="I100" s="8"/>
      <c r="J100" s="7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6"/>
    </row>
    <row r="101" spans="1:25" ht="15.75" customHeight="1">
      <c r="A101" s="65"/>
      <c r="B101" s="1586"/>
      <c r="C101" s="7"/>
      <c r="D101" s="7"/>
      <c r="E101" s="12"/>
      <c r="F101" s="12"/>
      <c r="G101" s="12"/>
      <c r="H101" s="12"/>
      <c r="I101" s="8"/>
      <c r="J101" s="7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6"/>
    </row>
    <row r="102" spans="1:25" ht="15.75" customHeight="1">
      <c r="A102" s="65"/>
      <c r="B102" s="1586"/>
      <c r="C102" s="7"/>
      <c r="D102" s="7"/>
      <c r="E102" s="12"/>
      <c r="F102" s="12"/>
      <c r="G102" s="12"/>
      <c r="H102" s="12"/>
      <c r="I102" s="8"/>
      <c r="J102" s="7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6"/>
    </row>
    <row r="103" spans="1:25" ht="15.75" customHeight="1">
      <c r="A103" s="65"/>
      <c r="B103" s="1586"/>
      <c r="C103" s="7"/>
      <c r="D103" s="7"/>
      <c r="E103" s="12"/>
      <c r="F103" s="12"/>
      <c r="G103" s="12"/>
      <c r="H103" s="12"/>
      <c r="I103" s="8"/>
      <c r="J103" s="7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6"/>
    </row>
    <row r="104" spans="1:25" ht="15.75" customHeight="1">
      <c r="A104" s="65"/>
      <c r="B104" s="1586"/>
      <c r="C104" s="7"/>
      <c r="D104" s="7"/>
      <c r="E104" s="12"/>
      <c r="F104" s="12"/>
      <c r="G104" s="12"/>
      <c r="H104" s="12"/>
      <c r="I104" s="8"/>
      <c r="J104" s="7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6"/>
    </row>
    <row r="105" spans="1:25" ht="15.75" customHeight="1">
      <c r="A105" s="65"/>
      <c r="B105" s="1586"/>
      <c r="C105" s="7"/>
      <c r="D105" s="7"/>
      <c r="E105" s="12"/>
      <c r="F105" s="12"/>
      <c r="G105" s="12"/>
      <c r="H105" s="12"/>
      <c r="I105" s="8"/>
      <c r="J105" s="7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6"/>
    </row>
    <row r="106" spans="1:25" ht="15.75" customHeight="1">
      <c r="A106" s="65"/>
      <c r="B106" s="1586"/>
      <c r="C106" s="7"/>
      <c r="D106" s="7"/>
      <c r="E106" s="12"/>
      <c r="F106" s="12"/>
      <c r="G106" s="12"/>
      <c r="H106" s="12"/>
      <c r="I106" s="8"/>
      <c r="J106" s="7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6"/>
    </row>
    <row r="107" spans="1:25" ht="15.75" customHeight="1">
      <c r="A107" s="65"/>
      <c r="B107" s="1586"/>
      <c r="C107" s="7"/>
      <c r="D107" s="7"/>
      <c r="E107" s="12"/>
      <c r="F107" s="12"/>
      <c r="G107" s="12"/>
      <c r="H107" s="12"/>
      <c r="I107" s="8"/>
      <c r="J107" s="7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6"/>
    </row>
    <row r="108" spans="1:25" ht="15.75" customHeight="1">
      <c r="A108" s="65"/>
      <c r="B108" s="1586"/>
      <c r="C108" s="7"/>
      <c r="D108" s="7"/>
      <c r="E108" s="12"/>
      <c r="F108" s="12"/>
      <c r="G108" s="12"/>
      <c r="H108" s="12"/>
      <c r="I108" s="8"/>
      <c r="J108" s="7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6"/>
    </row>
    <row r="109" spans="1:25" ht="15.75" customHeight="1">
      <c r="A109" s="65"/>
      <c r="B109" s="1586"/>
      <c r="C109" s="7"/>
      <c r="D109" s="7"/>
      <c r="E109" s="12"/>
      <c r="F109" s="12"/>
      <c r="G109" s="12"/>
      <c r="H109" s="12"/>
      <c r="I109" s="8"/>
      <c r="J109" s="7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6"/>
    </row>
    <row r="110" spans="1:25" ht="15.75" customHeight="1">
      <c r="A110" s="65"/>
      <c r="B110" s="1586"/>
      <c r="C110" s="7"/>
      <c r="D110" s="7"/>
      <c r="E110" s="12"/>
      <c r="F110" s="12"/>
      <c r="G110" s="12"/>
      <c r="H110" s="12"/>
      <c r="I110" s="8"/>
      <c r="J110" s="7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6"/>
    </row>
    <row r="111" spans="1:25" ht="15.75" customHeight="1">
      <c r="A111" s="65"/>
      <c r="B111" s="1586"/>
      <c r="C111" s="7"/>
      <c r="D111" s="7"/>
      <c r="E111" s="12"/>
      <c r="F111" s="12"/>
      <c r="G111" s="12"/>
      <c r="H111" s="12"/>
      <c r="I111" s="8"/>
      <c r="J111" s="7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6"/>
    </row>
    <row r="112" spans="1:25" ht="15.75" customHeight="1">
      <c r="A112" s="65"/>
      <c r="B112" s="1586"/>
      <c r="C112" s="7"/>
      <c r="D112" s="7"/>
      <c r="E112" s="12"/>
      <c r="F112" s="12"/>
      <c r="G112" s="12"/>
      <c r="H112" s="12"/>
      <c r="I112" s="8"/>
      <c r="J112" s="7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6"/>
    </row>
    <row r="113" spans="1:25" ht="15.75" customHeight="1">
      <c r="A113" s="65"/>
      <c r="B113" s="1586"/>
      <c r="C113" s="7"/>
      <c r="D113" s="7"/>
      <c r="E113" s="12"/>
      <c r="F113" s="12"/>
      <c r="G113" s="12"/>
      <c r="H113" s="12"/>
      <c r="I113" s="8"/>
      <c r="J113" s="7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6"/>
    </row>
    <row r="114" spans="1:25" ht="15.75" customHeight="1">
      <c r="A114" s="65"/>
      <c r="B114" s="1586"/>
      <c r="C114" s="7"/>
      <c r="D114" s="7"/>
      <c r="E114" s="12"/>
      <c r="F114" s="12"/>
      <c r="G114" s="12"/>
      <c r="H114" s="12"/>
      <c r="I114" s="8"/>
      <c r="J114" s="7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6"/>
    </row>
    <row r="115" spans="1:25" ht="15.75" customHeight="1">
      <c r="A115" s="65"/>
      <c r="B115" s="1586"/>
      <c r="C115" s="7"/>
      <c r="D115" s="7"/>
      <c r="E115" s="12"/>
      <c r="F115" s="12"/>
      <c r="G115" s="12"/>
      <c r="H115" s="12"/>
      <c r="I115" s="8"/>
      <c r="J115" s="7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6"/>
    </row>
    <row r="116" spans="1:25" ht="15.75" customHeight="1">
      <c r="A116" s="65"/>
      <c r="B116" s="1586"/>
      <c r="C116" s="7"/>
      <c r="D116" s="7"/>
      <c r="E116" s="12"/>
      <c r="F116" s="12"/>
      <c r="G116" s="12"/>
      <c r="H116" s="12"/>
      <c r="I116" s="8"/>
      <c r="J116" s="7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6"/>
    </row>
    <row r="117" spans="1:25" ht="15.75" customHeight="1">
      <c r="A117" s="65"/>
      <c r="B117" s="1586"/>
      <c r="C117" s="7"/>
      <c r="D117" s="7"/>
      <c r="E117" s="12"/>
      <c r="F117" s="12"/>
      <c r="G117" s="12"/>
      <c r="H117" s="12"/>
      <c r="I117" s="8"/>
      <c r="J117" s="7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6"/>
    </row>
    <row r="118" spans="1:25" ht="15.75" customHeight="1">
      <c r="A118" s="65"/>
      <c r="B118" s="1586"/>
      <c r="C118" s="7"/>
      <c r="D118" s="7"/>
      <c r="E118" s="12"/>
      <c r="F118" s="12"/>
      <c r="G118" s="12"/>
      <c r="H118" s="12"/>
      <c r="I118" s="8"/>
      <c r="J118" s="7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6"/>
    </row>
    <row r="119" spans="1:25" ht="15.75" customHeight="1">
      <c r="A119" s="65"/>
      <c r="B119" s="1586"/>
      <c r="C119" s="7"/>
      <c r="D119" s="7"/>
      <c r="E119" s="12"/>
      <c r="F119" s="12"/>
      <c r="G119" s="12"/>
      <c r="H119" s="12"/>
      <c r="I119" s="8"/>
      <c r="J119" s="7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6"/>
    </row>
    <row r="120" spans="1:25" ht="15.75" customHeight="1">
      <c r="A120" s="65"/>
      <c r="B120" s="1586"/>
      <c r="C120" s="7"/>
      <c r="D120" s="7"/>
      <c r="E120" s="12"/>
      <c r="F120" s="12"/>
      <c r="G120" s="12"/>
      <c r="H120" s="12"/>
      <c r="I120" s="8"/>
      <c r="J120" s="7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6"/>
    </row>
    <row r="121" spans="1:25" ht="15.75" customHeight="1">
      <c r="A121" s="65"/>
      <c r="B121" s="1586"/>
      <c r="C121" s="7"/>
      <c r="D121" s="7"/>
      <c r="E121" s="12"/>
      <c r="F121" s="12"/>
      <c r="G121" s="12"/>
      <c r="H121" s="12"/>
      <c r="I121" s="8"/>
      <c r="J121" s="7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6"/>
    </row>
    <row r="122" spans="1:25" ht="15.75" customHeight="1">
      <c r="A122" s="65"/>
      <c r="B122" s="1586"/>
      <c r="C122" s="7"/>
      <c r="D122" s="7"/>
      <c r="E122" s="12"/>
      <c r="F122" s="12"/>
      <c r="G122" s="12"/>
      <c r="H122" s="12"/>
      <c r="I122" s="8"/>
      <c r="J122" s="7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6"/>
    </row>
    <row r="123" spans="1:25" ht="15.75" customHeight="1">
      <c r="A123" s="65"/>
      <c r="B123" s="1586"/>
      <c r="C123" s="7"/>
      <c r="D123" s="7"/>
      <c r="E123" s="12"/>
      <c r="F123" s="12"/>
      <c r="G123" s="12"/>
      <c r="H123" s="12"/>
      <c r="I123" s="8"/>
      <c r="J123" s="7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6"/>
    </row>
    <row r="124" spans="1:25" ht="15.75" customHeight="1">
      <c r="A124" s="65"/>
      <c r="B124" s="1586"/>
      <c r="C124" s="7"/>
      <c r="D124" s="7"/>
      <c r="E124" s="12"/>
      <c r="F124" s="12"/>
      <c r="G124" s="12"/>
      <c r="H124" s="12"/>
      <c r="I124" s="8"/>
      <c r="J124" s="7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6"/>
    </row>
    <row r="125" spans="1:25" ht="15.75" customHeight="1">
      <c r="A125" s="65"/>
      <c r="B125" s="1586"/>
      <c r="C125" s="7"/>
      <c r="D125" s="7"/>
      <c r="E125" s="12"/>
      <c r="F125" s="12"/>
      <c r="G125" s="12"/>
      <c r="H125" s="12"/>
      <c r="I125" s="8"/>
      <c r="J125" s="7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6"/>
    </row>
    <row r="126" spans="1:25" ht="15.75" customHeight="1">
      <c r="A126" s="65"/>
      <c r="B126" s="1586"/>
      <c r="C126" s="7"/>
      <c r="D126" s="7"/>
      <c r="E126" s="12"/>
      <c r="F126" s="12"/>
      <c r="G126" s="12"/>
      <c r="H126" s="12"/>
      <c r="I126" s="8"/>
      <c r="J126" s="7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6"/>
    </row>
    <row r="127" spans="1:25" ht="15.75" customHeight="1">
      <c r="A127" s="65"/>
      <c r="B127" s="1586"/>
      <c r="C127" s="7"/>
      <c r="D127" s="7"/>
      <c r="E127" s="12"/>
      <c r="F127" s="12"/>
      <c r="G127" s="12"/>
      <c r="H127" s="12"/>
      <c r="I127" s="8"/>
      <c r="J127" s="7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6"/>
    </row>
    <row r="128" spans="1:25" ht="15.75" customHeight="1">
      <c r="A128" s="65"/>
      <c r="B128" s="1586"/>
      <c r="C128" s="7"/>
      <c r="D128" s="7"/>
      <c r="E128" s="12"/>
      <c r="F128" s="12"/>
      <c r="G128" s="12"/>
      <c r="H128" s="12"/>
      <c r="I128" s="8"/>
      <c r="J128" s="7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6"/>
    </row>
    <row r="129" spans="1:25" ht="15.75" customHeight="1">
      <c r="A129" s="65"/>
      <c r="B129" s="1586"/>
      <c r="C129" s="7"/>
      <c r="D129" s="7"/>
      <c r="E129" s="12"/>
      <c r="F129" s="12"/>
      <c r="G129" s="12"/>
      <c r="H129" s="12"/>
      <c r="I129" s="8"/>
      <c r="J129" s="7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6"/>
    </row>
    <row r="130" spans="1:25" ht="15.75" customHeight="1">
      <c r="A130" s="65"/>
      <c r="B130" s="1586"/>
      <c r="C130" s="7"/>
      <c r="D130" s="7"/>
      <c r="E130" s="12"/>
      <c r="F130" s="12"/>
      <c r="G130" s="12"/>
      <c r="H130" s="12"/>
      <c r="I130" s="8"/>
      <c r="J130" s="7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6"/>
    </row>
    <row r="131" spans="1:25" ht="15.75" customHeight="1">
      <c r="A131" s="65"/>
      <c r="B131" s="1586"/>
      <c r="C131" s="7"/>
      <c r="D131" s="7"/>
      <c r="E131" s="12"/>
      <c r="F131" s="12"/>
      <c r="G131" s="12"/>
      <c r="H131" s="12"/>
      <c r="I131" s="8"/>
      <c r="J131" s="7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6"/>
    </row>
    <row r="132" spans="1:25" ht="15.75" customHeight="1">
      <c r="A132" s="65"/>
      <c r="B132" s="1586"/>
      <c r="C132" s="7"/>
      <c r="D132" s="7"/>
      <c r="E132" s="12"/>
      <c r="F132" s="12"/>
      <c r="G132" s="12"/>
      <c r="H132" s="12"/>
      <c r="I132" s="8"/>
      <c r="J132" s="7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6"/>
    </row>
    <row r="133" spans="1:25" ht="15.75" customHeight="1">
      <c r="A133" s="65"/>
      <c r="B133" s="1587"/>
      <c r="C133" s="7"/>
      <c r="D133" s="7"/>
      <c r="E133" s="12"/>
      <c r="F133" s="12"/>
      <c r="G133" s="12"/>
      <c r="H133" s="12"/>
      <c r="I133" s="8"/>
      <c r="J133" s="7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6"/>
    </row>
    <row r="134" spans="1:25" ht="15.75" customHeight="1">
      <c r="A134" s="65"/>
      <c r="B134" s="1586"/>
      <c r="C134" s="7"/>
      <c r="D134" s="7"/>
      <c r="E134" s="12"/>
      <c r="F134" s="12"/>
      <c r="G134" s="12"/>
      <c r="H134" s="12"/>
      <c r="I134" s="8"/>
      <c r="J134" s="7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6"/>
    </row>
    <row r="135" spans="1:25" ht="15.75" customHeight="1">
      <c r="A135" s="65"/>
      <c r="B135" s="1586"/>
      <c r="C135" s="7"/>
      <c r="D135" s="7"/>
      <c r="E135" s="12"/>
      <c r="F135" s="12"/>
      <c r="G135" s="12"/>
      <c r="H135" s="12"/>
      <c r="I135" s="8"/>
      <c r="J135" s="7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6"/>
    </row>
    <row r="136" spans="1:25" ht="15.75" customHeight="1">
      <c r="A136" s="65"/>
      <c r="B136" s="1586"/>
      <c r="C136" s="7"/>
      <c r="D136" s="7"/>
      <c r="E136" s="12"/>
      <c r="F136" s="12"/>
      <c r="G136" s="12"/>
      <c r="H136" s="12"/>
      <c r="I136" s="8"/>
      <c r="J136" s="7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6"/>
    </row>
    <row r="137" spans="1:25" ht="15.75" customHeight="1">
      <c r="A137" s="65"/>
      <c r="B137" s="1586"/>
      <c r="C137" s="7"/>
      <c r="D137" s="7"/>
      <c r="E137" s="12"/>
      <c r="F137" s="12"/>
      <c r="G137" s="12"/>
      <c r="H137" s="12"/>
      <c r="I137" s="8"/>
      <c r="J137" s="7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6"/>
    </row>
    <row r="138" spans="1:25" ht="15.75" customHeight="1">
      <c r="A138" s="65"/>
      <c r="B138" s="1586"/>
      <c r="C138" s="7"/>
      <c r="D138" s="7"/>
      <c r="E138" s="12"/>
      <c r="F138" s="12"/>
      <c r="G138" s="12"/>
      <c r="H138" s="12"/>
      <c r="I138" s="8"/>
      <c r="J138" s="7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6"/>
    </row>
    <row r="139" spans="1:25" ht="15.75" customHeight="1">
      <c r="A139" s="65"/>
      <c r="B139" s="1586"/>
      <c r="C139" s="7"/>
      <c r="D139" s="7"/>
      <c r="E139" s="12"/>
      <c r="F139" s="12"/>
      <c r="G139" s="12"/>
      <c r="H139" s="12"/>
      <c r="I139" s="8"/>
      <c r="J139" s="7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6"/>
    </row>
    <row r="140" spans="1:25" ht="15.75" customHeight="1">
      <c r="A140" s="65"/>
      <c r="B140" s="1586"/>
      <c r="C140" s="7"/>
      <c r="D140" s="7"/>
      <c r="E140" s="12"/>
      <c r="F140" s="12"/>
      <c r="G140" s="12"/>
      <c r="H140" s="12"/>
      <c r="I140" s="8"/>
      <c r="J140" s="7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6"/>
    </row>
    <row r="141" spans="1:25" ht="15.75" customHeight="1">
      <c r="A141" s="65"/>
      <c r="B141" s="1586"/>
      <c r="C141" s="7"/>
      <c r="D141" s="7"/>
      <c r="E141" s="12"/>
      <c r="F141" s="12"/>
      <c r="G141" s="12"/>
      <c r="H141" s="12"/>
      <c r="I141" s="8"/>
      <c r="J141" s="7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6"/>
    </row>
    <row r="142" spans="1:25" ht="15.75" customHeight="1">
      <c r="A142" s="65"/>
      <c r="B142" s="1586"/>
      <c r="C142" s="7"/>
      <c r="D142" s="7"/>
      <c r="E142" s="12"/>
      <c r="F142" s="12"/>
      <c r="G142" s="12"/>
      <c r="H142" s="12"/>
      <c r="I142" s="8"/>
      <c r="J142" s="7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6"/>
    </row>
    <row r="143" spans="1:25" ht="15.75" customHeight="1">
      <c r="A143" s="65"/>
      <c r="B143" s="1586"/>
      <c r="C143" s="7"/>
      <c r="D143" s="7"/>
      <c r="E143" s="12"/>
      <c r="F143" s="12"/>
      <c r="G143" s="12"/>
      <c r="H143" s="12"/>
      <c r="I143" s="8"/>
      <c r="J143" s="7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6"/>
    </row>
    <row r="144" spans="1:25" ht="15.75" customHeight="1">
      <c r="A144" s="65"/>
      <c r="B144" s="1586"/>
      <c r="C144" s="7"/>
      <c r="D144" s="7"/>
      <c r="E144" s="12"/>
      <c r="F144" s="12"/>
      <c r="G144" s="12"/>
      <c r="H144" s="12"/>
      <c r="I144" s="8"/>
      <c r="J144" s="7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6"/>
    </row>
    <row r="145" spans="1:25" ht="15.75" customHeight="1">
      <c r="A145" s="65"/>
      <c r="B145" s="1586"/>
      <c r="C145" s="7"/>
      <c r="D145" s="7"/>
      <c r="E145" s="12"/>
      <c r="F145" s="12"/>
      <c r="G145" s="12"/>
      <c r="H145" s="12"/>
      <c r="I145" s="8"/>
      <c r="J145" s="7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6"/>
    </row>
    <row r="146" spans="1:25" ht="15.75" customHeight="1">
      <c r="A146" s="65"/>
      <c r="B146" s="1586"/>
      <c r="C146" s="7"/>
      <c r="D146" s="7"/>
      <c r="E146" s="12"/>
      <c r="F146" s="12"/>
      <c r="G146" s="12"/>
      <c r="H146" s="12"/>
      <c r="I146" s="8"/>
      <c r="J146" s="7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6"/>
    </row>
    <row r="147" spans="1:25" ht="15.75" customHeight="1">
      <c r="A147" s="65"/>
      <c r="B147" s="1586"/>
      <c r="C147" s="7"/>
      <c r="D147" s="7"/>
      <c r="E147" s="12"/>
      <c r="F147" s="12"/>
      <c r="G147" s="12"/>
      <c r="H147" s="12"/>
      <c r="I147" s="8"/>
      <c r="J147" s="7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6"/>
    </row>
    <row r="148" spans="1:25" ht="15.75" customHeight="1">
      <c r="A148" s="65"/>
      <c r="B148" s="1586"/>
      <c r="C148" s="7"/>
      <c r="D148" s="7"/>
      <c r="E148" s="12"/>
      <c r="F148" s="12"/>
      <c r="G148" s="12"/>
      <c r="H148" s="12"/>
      <c r="I148" s="8"/>
      <c r="J148" s="7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6"/>
    </row>
    <row r="149" spans="1:25" ht="15.75" customHeight="1">
      <c r="A149" s="65"/>
      <c r="B149" s="1586"/>
      <c r="C149" s="7"/>
      <c r="D149" s="7"/>
      <c r="E149" s="12"/>
      <c r="F149" s="12"/>
      <c r="G149" s="12"/>
      <c r="H149" s="12"/>
      <c r="I149" s="8"/>
      <c r="J149" s="7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6"/>
    </row>
    <row r="150" spans="1:25" ht="15.75" customHeight="1">
      <c r="A150" s="65"/>
      <c r="B150" s="1586"/>
      <c r="C150" s="7"/>
      <c r="D150" s="7"/>
      <c r="E150" s="12"/>
      <c r="F150" s="12"/>
      <c r="G150" s="12"/>
      <c r="H150" s="12"/>
      <c r="I150" s="8"/>
      <c r="J150" s="7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6"/>
    </row>
    <row r="151" spans="1:25" ht="15.75" customHeight="1">
      <c r="A151" s="65"/>
      <c r="B151" s="1586"/>
      <c r="C151" s="7"/>
      <c r="D151" s="7"/>
      <c r="E151" s="12"/>
      <c r="F151" s="12"/>
      <c r="G151" s="12"/>
      <c r="H151" s="12"/>
      <c r="I151" s="8"/>
      <c r="J151" s="7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6"/>
    </row>
    <row r="152" spans="1:25" ht="15.75" customHeight="1">
      <c r="A152" s="65"/>
      <c r="B152" s="1586"/>
      <c r="C152" s="7"/>
      <c r="D152" s="7"/>
      <c r="E152" s="12"/>
      <c r="F152" s="12"/>
      <c r="G152" s="12"/>
      <c r="H152" s="12"/>
      <c r="I152" s="8"/>
      <c r="J152" s="7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6"/>
    </row>
    <row r="153" spans="1:25" ht="15.75" customHeight="1">
      <c r="A153" s="65"/>
      <c r="B153" s="1586"/>
      <c r="C153" s="7"/>
      <c r="D153" s="7"/>
      <c r="E153" s="12"/>
      <c r="F153" s="12"/>
      <c r="G153" s="12"/>
      <c r="H153" s="12"/>
      <c r="I153" s="8"/>
      <c r="J153" s="7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6"/>
    </row>
    <row r="154" spans="1:25" ht="15.75" customHeight="1">
      <c r="A154" s="65"/>
      <c r="B154" s="1586"/>
      <c r="C154" s="7"/>
      <c r="D154" s="7"/>
      <c r="E154" s="12"/>
      <c r="F154" s="12"/>
      <c r="G154" s="12"/>
      <c r="H154" s="12"/>
      <c r="I154" s="8"/>
      <c r="J154" s="7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6"/>
    </row>
    <row r="155" spans="1:25" ht="15.75" customHeight="1">
      <c r="A155" s="65"/>
      <c r="B155" s="1586"/>
      <c r="C155" s="7"/>
      <c r="D155" s="7"/>
      <c r="E155" s="12"/>
      <c r="F155" s="12"/>
      <c r="G155" s="12"/>
      <c r="H155" s="12"/>
      <c r="I155" s="8"/>
      <c r="J155" s="7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6"/>
    </row>
    <row r="156" spans="1:25" ht="15.75" customHeight="1">
      <c r="A156" s="65"/>
      <c r="B156" s="1586"/>
      <c r="C156" s="7"/>
      <c r="D156" s="7"/>
      <c r="E156" s="12"/>
      <c r="F156" s="12"/>
      <c r="G156" s="12"/>
      <c r="H156" s="12"/>
      <c r="I156" s="8"/>
      <c r="J156" s="7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6"/>
    </row>
    <row r="157" spans="1:25" ht="15.75" customHeight="1">
      <c r="A157" s="65"/>
      <c r="B157" s="1586"/>
      <c r="C157" s="7"/>
      <c r="D157" s="7"/>
      <c r="E157" s="12"/>
      <c r="F157" s="12"/>
      <c r="G157" s="12"/>
      <c r="H157" s="12"/>
      <c r="I157" s="8"/>
      <c r="J157" s="7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6"/>
    </row>
    <row r="158" spans="1:25" ht="15.75" customHeight="1">
      <c r="A158" s="65"/>
      <c r="B158" s="1586"/>
      <c r="C158" s="7"/>
      <c r="D158" s="7"/>
      <c r="E158" s="12"/>
      <c r="F158" s="12"/>
      <c r="G158" s="12"/>
      <c r="H158" s="12"/>
      <c r="I158" s="8"/>
      <c r="J158" s="7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6"/>
    </row>
    <row r="159" spans="1:25" ht="15.75" customHeight="1">
      <c r="A159" s="65"/>
      <c r="B159" s="1586"/>
      <c r="C159" s="7"/>
      <c r="D159" s="7"/>
      <c r="E159" s="12"/>
      <c r="F159" s="12"/>
      <c r="G159" s="12"/>
      <c r="H159" s="12"/>
      <c r="I159" s="8"/>
      <c r="J159" s="7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6"/>
    </row>
    <row r="160" spans="1:25" ht="15.75" customHeight="1">
      <c r="A160" s="65"/>
      <c r="B160" s="1586"/>
      <c r="C160" s="7"/>
      <c r="D160" s="7"/>
      <c r="E160" s="12"/>
      <c r="F160" s="12"/>
      <c r="G160" s="12"/>
      <c r="H160" s="12"/>
      <c r="I160" s="8"/>
      <c r="J160" s="7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6"/>
    </row>
    <row r="161" spans="1:25" ht="15.75" customHeight="1">
      <c r="A161" s="65"/>
      <c r="B161" s="1586"/>
      <c r="C161" s="7"/>
      <c r="D161" s="7"/>
      <c r="E161" s="12"/>
      <c r="F161" s="12"/>
      <c r="G161" s="12"/>
      <c r="H161" s="12"/>
      <c r="I161" s="8"/>
      <c r="J161" s="7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6"/>
    </row>
    <row r="162" spans="1:25" ht="15.75" customHeight="1">
      <c r="A162" s="65"/>
      <c r="B162" s="1586"/>
      <c r="C162" s="7"/>
      <c r="D162" s="7"/>
      <c r="E162" s="12"/>
      <c r="F162" s="12"/>
      <c r="G162" s="12"/>
      <c r="H162" s="12"/>
      <c r="I162" s="8"/>
      <c r="J162" s="7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6"/>
    </row>
    <row r="163" spans="1:25" ht="15.75" customHeight="1">
      <c r="A163" s="65"/>
      <c r="B163" s="1586"/>
      <c r="C163" s="7"/>
      <c r="D163" s="7"/>
      <c r="E163" s="12"/>
      <c r="F163" s="12"/>
      <c r="G163" s="12"/>
      <c r="H163" s="12"/>
      <c r="I163" s="8"/>
      <c r="J163" s="7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6"/>
    </row>
    <row r="164" spans="1:25" ht="15.75" customHeight="1">
      <c r="A164" s="7"/>
      <c r="B164" s="1588"/>
      <c r="C164" s="7"/>
      <c r="D164" s="7"/>
      <c r="E164" s="7"/>
      <c r="F164" s="7"/>
      <c r="G164" s="7"/>
      <c r="H164" s="7"/>
      <c r="I164" s="8"/>
      <c r="J164" s="7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6"/>
    </row>
    <row r="165" spans="1:25" ht="15.75" customHeight="1">
      <c r="A165" s="69"/>
      <c r="B165" s="1589"/>
      <c r="C165" s="69"/>
      <c r="D165" s="69"/>
      <c r="E165" s="69"/>
      <c r="F165" s="69"/>
      <c r="G165" s="69"/>
      <c r="H165" s="69"/>
      <c r="I165" s="69"/>
      <c r="J165" s="69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5.75" customHeight="1">
      <c r="A166" s="69"/>
      <c r="B166" s="1589"/>
      <c r="C166" s="69"/>
      <c r="D166" s="69"/>
      <c r="E166" s="69"/>
      <c r="F166" s="69"/>
      <c r="G166" s="69"/>
      <c r="H166" s="69"/>
      <c r="I166" s="69"/>
      <c r="J166" s="69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5.75" customHeight="1">
      <c r="A167" s="69"/>
      <c r="B167" s="1589"/>
      <c r="C167" s="69"/>
      <c r="D167" s="69"/>
      <c r="E167" s="69"/>
      <c r="F167" s="69"/>
      <c r="G167" s="69"/>
      <c r="H167" s="69"/>
      <c r="I167" s="69"/>
      <c r="J167" s="69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5.75" customHeight="1">
      <c r="A168" s="69"/>
      <c r="B168" s="1589"/>
      <c r="C168" s="69"/>
      <c r="D168" s="69"/>
      <c r="E168" s="69"/>
      <c r="F168" s="69"/>
      <c r="G168" s="69"/>
      <c r="H168" s="69"/>
      <c r="I168" s="69"/>
      <c r="J168" s="69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5.75" customHeight="1">
      <c r="A169" s="69"/>
      <c r="B169" s="1589"/>
      <c r="C169" s="69"/>
      <c r="D169" s="69"/>
      <c r="E169" s="69"/>
      <c r="F169" s="69"/>
      <c r="G169" s="69"/>
      <c r="H169" s="69"/>
      <c r="I169" s="69"/>
      <c r="J169" s="69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5.75" customHeight="1">
      <c r="A170" s="69"/>
      <c r="B170" s="1589"/>
      <c r="C170" s="69"/>
      <c r="D170" s="69"/>
      <c r="E170" s="69"/>
      <c r="F170" s="69"/>
      <c r="G170" s="69"/>
      <c r="H170" s="69"/>
      <c r="I170" s="69"/>
      <c r="J170" s="69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5.75" customHeight="1">
      <c r="A171" s="69"/>
      <c r="B171" s="1589"/>
      <c r="C171" s="69"/>
      <c r="D171" s="69"/>
      <c r="E171" s="69"/>
      <c r="F171" s="69"/>
      <c r="G171" s="69"/>
      <c r="H171" s="69"/>
      <c r="I171" s="69"/>
      <c r="J171" s="69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5.75" customHeight="1">
      <c r="A172" s="69"/>
      <c r="B172" s="1589"/>
      <c r="C172" s="69"/>
      <c r="D172" s="69"/>
      <c r="E172" s="69"/>
      <c r="F172" s="69"/>
      <c r="G172" s="69"/>
      <c r="H172" s="69"/>
      <c r="I172" s="69"/>
      <c r="J172" s="69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5.75" customHeight="1">
      <c r="A173" s="69"/>
      <c r="B173" s="1589"/>
      <c r="C173" s="69"/>
      <c r="D173" s="69"/>
      <c r="E173" s="69"/>
      <c r="F173" s="69"/>
      <c r="G173" s="69"/>
      <c r="H173" s="69"/>
      <c r="I173" s="69"/>
      <c r="J173" s="69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5.75" customHeight="1">
      <c r="A174" s="69"/>
      <c r="B174" s="1589"/>
      <c r="C174" s="69"/>
      <c r="D174" s="69"/>
      <c r="E174" s="69"/>
      <c r="F174" s="69"/>
      <c r="G174" s="69"/>
      <c r="H174" s="69"/>
      <c r="I174" s="69"/>
      <c r="J174" s="69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5.75" customHeight="1">
      <c r="A175" s="69"/>
      <c r="B175" s="1589"/>
      <c r="C175" s="69"/>
      <c r="D175" s="69"/>
      <c r="E175" s="69"/>
      <c r="F175" s="69"/>
      <c r="G175" s="69"/>
      <c r="H175" s="69"/>
      <c r="I175" s="69"/>
      <c r="J175" s="69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5.75" customHeight="1">
      <c r="A176" s="69"/>
      <c r="B176" s="1589"/>
      <c r="C176" s="69"/>
      <c r="D176" s="69"/>
      <c r="E176" s="69"/>
      <c r="F176" s="69"/>
      <c r="G176" s="69"/>
      <c r="H176" s="69"/>
      <c r="I176" s="69"/>
      <c r="J176" s="69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5.75" customHeight="1">
      <c r="A177" s="69"/>
      <c r="B177" s="1589"/>
      <c r="C177" s="69"/>
      <c r="D177" s="69"/>
      <c r="E177" s="69"/>
      <c r="F177" s="69"/>
      <c r="G177" s="69"/>
      <c r="H177" s="69"/>
      <c r="I177" s="69"/>
      <c r="J177" s="69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5.75" customHeight="1">
      <c r="A178" s="69"/>
      <c r="B178" s="1589"/>
      <c r="C178" s="69"/>
      <c r="D178" s="69"/>
      <c r="E178" s="69"/>
      <c r="F178" s="69"/>
      <c r="G178" s="69"/>
      <c r="H178" s="69"/>
      <c r="I178" s="69"/>
      <c r="J178" s="69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5.75" customHeight="1">
      <c r="A179" s="69"/>
      <c r="B179" s="1589"/>
      <c r="C179" s="69"/>
      <c r="D179" s="69"/>
      <c r="E179" s="69"/>
      <c r="F179" s="69"/>
      <c r="G179" s="69"/>
      <c r="H179" s="69"/>
      <c r="I179" s="69"/>
      <c r="J179" s="69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5.75" customHeight="1">
      <c r="A180" s="69"/>
      <c r="B180" s="1589"/>
      <c r="C180" s="69"/>
      <c r="D180" s="69"/>
      <c r="E180" s="69"/>
      <c r="F180" s="69"/>
      <c r="G180" s="69"/>
      <c r="H180" s="69"/>
      <c r="I180" s="69"/>
      <c r="J180" s="69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5.75" customHeight="1">
      <c r="A181" s="69"/>
      <c r="B181" s="1589"/>
      <c r="C181" s="69"/>
      <c r="D181" s="69"/>
      <c r="E181" s="69"/>
      <c r="F181" s="69"/>
      <c r="G181" s="69"/>
      <c r="H181" s="69"/>
      <c r="I181" s="69"/>
      <c r="J181" s="69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5.75" customHeight="1">
      <c r="A182" s="69"/>
      <c r="B182" s="1589"/>
      <c r="C182" s="69"/>
      <c r="D182" s="69"/>
      <c r="E182" s="69"/>
      <c r="F182" s="69"/>
      <c r="G182" s="69"/>
      <c r="H182" s="69"/>
      <c r="I182" s="69"/>
      <c r="J182" s="69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5.75" customHeight="1">
      <c r="A183" s="69"/>
      <c r="B183" s="1589"/>
      <c r="C183" s="69"/>
      <c r="D183" s="69"/>
      <c r="E183" s="69"/>
      <c r="F183" s="69"/>
      <c r="G183" s="69"/>
      <c r="H183" s="69"/>
      <c r="I183" s="69"/>
      <c r="J183" s="69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5.75" customHeight="1">
      <c r="A184" s="69"/>
      <c r="B184" s="1589"/>
      <c r="C184" s="69"/>
      <c r="D184" s="69"/>
      <c r="E184" s="69"/>
      <c r="F184" s="69"/>
      <c r="G184" s="69"/>
      <c r="H184" s="69"/>
      <c r="I184" s="69"/>
      <c r="J184" s="69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5.75" customHeight="1">
      <c r="A185" s="69"/>
      <c r="B185" s="1589"/>
      <c r="C185" s="69"/>
      <c r="D185" s="69"/>
      <c r="E185" s="69"/>
      <c r="F185" s="69"/>
      <c r="G185" s="69"/>
      <c r="H185" s="69"/>
      <c r="I185" s="69"/>
      <c r="J185" s="69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5.75" customHeight="1">
      <c r="A186" s="69"/>
      <c r="B186" s="1589"/>
      <c r="C186" s="69"/>
      <c r="D186" s="69"/>
      <c r="E186" s="69"/>
      <c r="F186" s="69"/>
      <c r="G186" s="69"/>
      <c r="H186" s="69"/>
      <c r="I186" s="69"/>
      <c r="J186" s="69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5.75" customHeight="1">
      <c r="A187" s="69"/>
      <c r="B187" s="1589"/>
      <c r="C187" s="69"/>
      <c r="D187" s="69"/>
      <c r="E187" s="69"/>
      <c r="F187" s="69"/>
      <c r="G187" s="69"/>
      <c r="H187" s="69"/>
      <c r="I187" s="69"/>
      <c r="J187" s="69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5.75" customHeight="1">
      <c r="A188" s="69"/>
      <c r="B188" s="1589"/>
      <c r="C188" s="69"/>
      <c r="D188" s="69"/>
      <c r="E188" s="69"/>
      <c r="F188" s="69"/>
      <c r="G188" s="69"/>
      <c r="H188" s="69"/>
      <c r="I188" s="69"/>
      <c r="J188" s="69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5.75" customHeight="1">
      <c r="A189" s="69"/>
      <c r="B189" s="1589"/>
      <c r="C189" s="69"/>
      <c r="D189" s="69"/>
      <c r="E189" s="69"/>
      <c r="F189" s="69"/>
      <c r="G189" s="69"/>
      <c r="H189" s="69"/>
      <c r="I189" s="69"/>
      <c r="J189" s="69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5.75" customHeight="1">
      <c r="A190" s="69"/>
      <c r="B190" s="1589"/>
      <c r="C190" s="69"/>
      <c r="D190" s="69"/>
      <c r="E190" s="69"/>
      <c r="F190" s="69"/>
      <c r="G190" s="69"/>
      <c r="H190" s="69"/>
      <c r="I190" s="69"/>
      <c r="J190" s="69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5.75" customHeight="1">
      <c r="A191" s="69"/>
      <c r="B191" s="1589"/>
      <c r="C191" s="69"/>
      <c r="D191" s="69"/>
      <c r="E191" s="69"/>
      <c r="F191" s="69"/>
      <c r="G191" s="69"/>
      <c r="H191" s="69"/>
      <c r="I191" s="69"/>
      <c r="J191" s="69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5.75" customHeight="1">
      <c r="A192" s="69"/>
      <c r="B192" s="1589"/>
      <c r="C192" s="69"/>
      <c r="D192" s="69"/>
      <c r="E192" s="69"/>
      <c r="F192" s="69"/>
      <c r="G192" s="69"/>
      <c r="H192" s="69"/>
      <c r="I192" s="69"/>
      <c r="J192" s="69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5.75" customHeight="1">
      <c r="A193" s="69"/>
      <c r="B193" s="1589"/>
      <c r="C193" s="69"/>
      <c r="D193" s="69"/>
      <c r="E193" s="69"/>
      <c r="F193" s="69"/>
      <c r="G193" s="69"/>
      <c r="H193" s="69"/>
      <c r="I193" s="69"/>
      <c r="J193" s="69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5.75" customHeight="1">
      <c r="A194" s="69"/>
      <c r="B194" s="1589"/>
      <c r="C194" s="69"/>
      <c r="D194" s="69"/>
      <c r="E194" s="69"/>
      <c r="F194" s="69"/>
      <c r="G194" s="69"/>
      <c r="H194" s="69"/>
      <c r="I194" s="69"/>
      <c r="J194" s="69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5.75" customHeight="1">
      <c r="A195" s="69"/>
      <c r="B195" s="1589"/>
      <c r="C195" s="69"/>
      <c r="D195" s="69"/>
      <c r="E195" s="69"/>
      <c r="F195" s="69"/>
      <c r="G195" s="69"/>
      <c r="H195" s="69"/>
      <c r="I195" s="69"/>
      <c r="J195" s="69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5.75" customHeight="1">
      <c r="A196" s="69"/>
      <c r="B196" s="1589"/>
      <c r="C196" s="69"/>
      <c r="D196" s="69"/>
      <c r="E196" s="69"/>
      <c r="F196" s="69"/>
      <c r="G196" s="69"/>
      <c r="H196" s="69"/>
      <c r="I196" s="69"/>
      <c r="J196" s="69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5.75" customHeight="1">
      <c r="A197" s="69"/>
      <c r="B197" s="1589"/>
      <c r="C197" s="69"/>
      <c r="D197" s="69"/>
      <c r="E197" s="69"/>
      <c r="F197" s="69"/>
      <c r="G197" s="69"/>
      <c r="H197" s="69"/>
      <c r="I197" s="69"/>
      <c r="J197" s="69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5.75" customHeight="1">
      <c r="A198" s="69"/>
      <c r="B198" s="1589"/>
      <c r="C198" s="69"/>
      <c r="D198" s="69"/>
      <c r="E198" s="69"/>
      <c r="F198" s="69"/>
      <c r="G198" s="69"/>
      <c r="H198" s="69"/>
      <c r="I198" s="69"/>
      <c r="J198" s="69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5.75" customHeight="1">
      <c r="A199" s="69"/>
      <c r="B199" s="1589"/>
      <c r="C199" s="69"/>
      <c r="D199" s="69"/>
      <c r="E199" s="69"/>
      <c r="F199" s="69"/>
      <c r="G199" s="69"/>
      <c r="H199" s="69"/>
      <c r="I199" s="69"/>
      <c r="J199" s="69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5.75" customHeight="1">
      <c r="A200" s="69"/>
      <c r="B200" s="1589"/>
      <c r="C200" s="69"/>
      <c r="D200" s="69"/>
      <c r="E200" s="69"/>
      <c r="F200" s="69"/>
      <c r="G200" s="69"/>
      <c r="H200" s="69"/>
      <c r="I200" s="69"/>
      <c r="J200" s="69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5.75" customHeight="1">
      <c r="A201" s="69"/>
      <c r="B201" s="1589"/>
      <c r="C201" s="69"/>
      <c r="D201" s="69"/>
      <c r="E201" s="69"/>
      <c r="F201" s="69"/>
      <c r="G201" s="69"/>
      <c r="H201" s="69"/>
      <c r="I201" s="69"/>
      <c r="J201" s="69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5.75" customHeight="1">
      <c r="A202" s="69"/>
      <c r="B202" s="1589"/>
      <c r="C202" s="69"/>
      <c r="D202" s="69"/>
      <c r="E202" s="69"/>
      <c r="F202" s="69"/>
      <c r="G202" s="69"/>
      <c r="H202" s="69"/>
      <c r="I202" s="69"/>
      <c r="J202" s="69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5.75" customHeight="1">
      <c r="A203" s="69"/>
      <c r="B203" s="1589"/>
      <c r="C203" s="69"/>
      <c r="D203" s="69"/>
      <c r="E203" s="69"/>
      <c r="F203" s="69"/>
      <c r="G203" s="69"/>
      <c r="H203" s="69"/>
      <c r="I203" s="69"/>
      <c r="J203" s="69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5.75" customHeight="1">
      <c r="A204" s="69"/>
      <c r="B204" s="1589"/>
      <c r="C204" s="69"/>
      <c r="D204" s="69"/>
      <c r="E204" s="69"/>
      <c r="F204" s="69"/>
      <c r="G204" s="69"/>
      <c r="H204" s="69"/>
      <c r="I204" s="69"/>
      <c r="J204" s="69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5.75" customHeight="1">
      <c r="A205" s="69"/>
      <c r="B205" s="1589"/>
      <c r="C205" s="69"/>
      <c r="D205" s="69"/>
      <c r="E205" s="69"/>
      <c r="F205" s="69"/>
      <c r="G205" s="69"/>
      <c r="H205" s="69"/>
      <c r="I205" s="69"/>
      <c r="J205" s="69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5.75" customHeight="1">
      <c r="A206" s="69"/>
      <c r="B206" s="1589"/>
      <c r="C206" s="69"/>
      <c r="D206" s="69"/>
      <c r="E206" s="69"/>
      <c r="F206" s="69"/>
      <c r="G206" s="69"/>
      <c r="H206" s="69"/>
      <c r="I206" s="69"/>
      <c r="J206" s="69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5.75" customHeight="1">
      <c r="A207" s="69"/>
      <c r="B207" s="1589"/>
      <c r="C207" s="69"/>
      <c r="D207" s="69"/>
      <c r="E207" s="69"/>
      <c r="F207" s="69"/>
      <c r="G207" s="69"/>
      <c r="H207" s="69"/>
      <c r="I207" s="69"/>
      <c r="J207" s="69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5.75" customHeight="1">
      <c r="A208" s="69"/>
      <c r="B208" s="1589"/>
      <c r="C208" s="69"/>
      <c r="D208" s="69"/>
      <c r="E208" s="69"/>
      <c r="F208" s="69"/>
      <c r="G208" s="69"/>
      <c r="H208" s="69"/>
      <c r="I208" s="69"/>
      <c r="J208" s="69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5.75" customHeight="1">
      <c r="A209" s="69"/>
      <c r="B209" s="1589"/>
      <c r="C209" s="69"/>
      <c r="D209" s="69"/>
      <c r="E209" s="69"/>
      <c r="F209" s="69"/>
      <c r="G209" s="69"/>
      <c r="H209" s="69"/>
      <c r="I209" s="69"/>
      <c r="J209" s="69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5.75" customHeight="1">
      <c r="A210" s="69"/>
      <c r="B210" s="1589"/>
      <c r="C210" s="69"/>
      <c r="D210" s="69"/>
      <c r="E210" s="69"/>
      <c r="F210" s="69"/>
      <c r="G210" s="69"/>
      <c r="H210" s="69"/>
      <c r="I210" s="69"/>
      <c r="J210" s="69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5.75" customHeight="1">
      <c r="A211" s="69"/>
      <c r="B211" s="1589"/>
      <c r="C211" s="69"/>
      <c r="D211" s="69"/>
      <c r="E211" s="69"/>
      <c r="F211" s="69"/>
      <c r="G211" s="69"/>
      <c r="H211" s="69"/>
      <c r="I211" s="69"/>
      <c r="J211" s="69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5.75" customHeight="1">
      <c r="A212" s="69"/>
      <c r="B212" s="1589"/>
      <c r="C212" s="69"/>
      <c r="D212" s="69"/>
      <c r="E212" s="69"/>
      <c r="F212" s="69"/>
      <c r="G212" s="69"/>
      <c r="H212" s="69"/>
      <c r="I212" s="69"/>
      <c r="J212" s="69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5.75" customHeight="1">
      <c r="A213" s="69"/>
      <c r="B213" s="1589"/>
      <c r="C213" s="69"/>
      <c r="D213" s="69"/>
      <c r="E213" s="69"/>
      <c r="F213" s="69"/>
      <c r="G213" s="69"/>
      <c r="H213" s="69"/>
      <c r="I213" s="69"/>
      <c r="J213" s="69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5.75" customHeight="1">
      <c r="A214" s="69"/>
      <c r="B214" s="1589"/>
      <c r="C214" s="69"/>
      <c r="D214" s="69"/>
      <c r="E214" s="69"/>
      <c r="F214" s="69"/>
      <c r="G214" s="69"/>
      <c r="H214" s="69"/>
      <c r="I214" s="69"/>
      <c r="J214" s="69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5.75" customHeight="1">
      <c r="A215" s="69"/>
      <c r="B215" s="1589"/>
      <c r="C215" s="69"/>
      <c r="D215" s="69"/>
      <c r="E215" s="69"/>
      <c r="F215" s="69"/>
      <c r="G215" s="69"/>
      <c r="H215" s="69"/>
      <c r="I215" s="69"/>
      <c r="J215" s="69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5.75" customHeight="1">
      <c r="A216" s="69"/>
      <c r="B216" s="1589"/>
      <c r="C216" s="69"/>
      <c r="D216" s="69"/>
      <c r="E216" s="69"/>
      <c r="F216" s="69"/>
      <c r="G216" s="69"/>
      <c r="H216" s="69"/>
      <c r="I216" s="69"/>
      <c r="J216" s="69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5.75" customHeight="1">
      <c r="A217" s="69"/>
      <c r="B217" s="1589"/>
      <c r="C217" s="69"/>
      <c r="D217" s="69"/>
      <c r="E217" s="69"/>
      <c r="F217" s="69"/>
      <c r="G217" s="69"/>
      <c r="H217" s="69"/>
      <c r="I217" s="69"/>
      <c r="J217" s="69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5.75" customHeight="1">
      <c r="A218" s="69"/>
      <c r="B218" s="1589"/>
      <c r="C218" s="69"/>
      <c r="D218" s="69"/>
      <c r="E218" s="69"/>
      <c r="F218" s="69"/>
      <c r="G218" s="69"/>
      <c r="H218" s="69"/>
      <c r="I218" s="69"/>
      <c r="J218" s="69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5.75" customHeight="1">
      <c r="A219" s="69"/>
      <c r="B219" s="1589"/>
      <c r="C219" s="69"/>
      <c r="D219" s="69"/>
      <c r="E219" s="69"/>
      <c r="F219" s="69"/>
      <c r="G219" s="69"/>
      <c r="H219" s="69"/>
      <c r="I219" s="69"/>
      <c r="J219" s="69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5.75" customHeight="1">
      <c r="A220" s="69"/>
      <c r="B220" s="1589"/>
      <c r="C220" s="69"/>
      <c r="D220" s="69"/>
      <c r="E220" s="69"/>
      <c r="F220" s="69"/>
      <c r="G220" s="69"/>
      <c r="H220" s="69"/>
      <c r="I220" s="69"/>
      <c r="J220" s="69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>
      <c r="A221" s="69"/>
      <c r="B221" s="1589"/>
      <c r="C221" s="69"/>
      <c r="D221" s="69"/>
      <c r="E221" s="69"/>
      <c r="F221" s="69"/>
      <c r="G221" s="69"/>
      <c r="H221" s="69"/>
      <c r="I221" s="69"/>
      <c r="J221" s="69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5.75" customHeight="1">
      <c r="A222" s="69"/>
      <c r="B222" s="1589"/>
      <c r="C222" s="69"/>
      <c r="D222" s="69"/>
      <c r="E222" s="69"/>
      <c r="F222" s="69"/>
      <c r="G222" s="69"/>
      <c r="H222" s="69"/>
      <c r="I222" s="69"/>
      <c r="J222" s="69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5.75" customHeight="1">
      <c r="A223" s="69"/>
      <c r="B223" s="1589"/>
      <c r="C223" s="69"/>
      <c r="D223" s="69"/>
      <c r="E223" s="69"/>
      <c r="F223" s="69"/>
      <c r="G223" s="69"/>
      <c r="H223" s="69"/>
      <c r="I223" s="69"/>
      <c r="J223" s="69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5.75" customHeight="1">
      <c r="A224" s="69"/>
      <c r="B224" s="1589"/>
      <c r="C224" s="69"/>
      <c r="D224" s="69"/>
      <c r="E224" s="69"/>
      <c r="F224" s="69"/>
      <c r="G224" s="69"/>
      <c r="H224" s="69"/>
      <c r="I224" s="69"/>
      <c r="J224" s="69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5.75" customHeight="1">
      <c r="A225" s="69"/>
      <c r="B225" s="1589"/>
      <c r="C225" s="69"/>
      <c r="D225" s="69"/>
      <c r="E225" s="69"/>
      <c r="F225" s="69"/>
      <c r="G225" s="69"/>
      <c r="H225" s="69"/>
      <c r="I225" s="69"/>
      <c r="J225" s="69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5.75" customHeight="1">
      <c r="A226" s="69"/>
      <c r="B226" s="1589"/>
      <c r="C226" s="69"/>
      <c r="D226" s="69"/>
      <c r="E226" s="69"/>
      <c r="F226" s="69"/>
      <c r="G226" s="69"/>
      <c r="H226" s="69"/>
      <c r="I226" s="69"/>
      <c r="J226" s="69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5.75" customHeight="1">
      <c r="A227" s="69"/>
      <c r="B227" s="1589"/>
      <c r="C227" s="69"/>
      <c r="D227" s="69"/>
      <c r="E227" s="69"/>
      <c r="F227" s="69"/>
      <c r="G227" s="69"/>
      <c r="H227" s="69"/>
      <c r="I227" s="69"/>
      <c r="J227" s="69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5.75" customHeight="1">
      <c r="A228" s="69"/>
      <c r="B228" s="1589"/>
      <c r="C228" s="69"/>
      <c r="D228" s="69"/>
      <c r="E228" s="69"/>
      <c r="F228" s="69"/>
      <c r="G228" s="69"/>
      <c r="H228" s="69"/>
      <c r="I228" s="69"/>
      <c r="J228" s="69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5.75" customHeight="1">
      <c r="A229" s="69"/>
      <c r="B229" s="1589"/>
      <c r="C229" s="69"/>
      <c r="D229" s="69"/>
      <c r="E229" s="69"/>
      <c r="F229" s="69"/>
      <c r="G229" s="69"/>
      <c r="H229" s="69"/>
      <c r="I229" s="69"/>
      <c r="J229" s="69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5.75" customHeight="1">
      <c r="A230" s="69"/>
      <c r="B230" s="1589"/>
      <c r="C230" s="69"/>
      <c r="D230" s="69"/>
      <c r="E230" s="69"/>
      <c r="F230" s="69"/>
      <c r="G230" s="69"/>
      <c r="H230" s="69"/>
      <c r="I230" s="69"/>
      <c r="J230" s="69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5.75" customHeight="1">
      <c r="A231" s="69"/>
      <c r="B231" s="1589"/>
      <c r="C231" s="69"/>
      <c r="D231" s="69"/>
      <c r="E231" s="69"/>
      <c r="F231" s="69"/>
      <c r="G231" s="69"/>
      <c r="H231" s="69"/>
      <c r="I231" s="69"/>
      <c r="J231" s="69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5.75" customHeight="1">
      <c r="A232" s="69"/>
      <c r="B232" s="1589"/>
      <c r="C232" s="69"/>
      <c r="D232" s="69"/>
      <c r="E232" s="69"/>
      <c r="F232" s="69"/>
      <c r="G232" s="69"/>
      <c r="H232" s="69"/>
      <c r="I232" s="69"/>
      <c r="J232" s="69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5.75" customHeight="1">
      <c r="A233" s="69"/>
      <c r="B233" s="1589"/>
      <c r="C233" s="69"/>
      <c r="D233" s="69"/>
      <c r="E233" s="69"/>
      <c r="F233" s="69"/>
      <c r="G233" s="69"/>
      <c r="H233" s="69"/>
      <c r="I233" s="69"/>
      <c r="J233" s="69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5.75" customHeight="1">
      <c r="A234" s="69"/>
      <c r="B234" s="1589"/>
      <c r="C234" s="69"/>
      <c r="D234" s="69"/>
      <c r="E234" s="69"/>
      <c r="F234" s="69"/>
      <c r="G234" s="69"/>
      <c r="H234" s="69"/>
      <c r="I234" s="69"/>
      <c r="J234" s="69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5.75" customHeight="1">
      <c r="A235" s="69"/>
      <c r="B235" s="1589"/>
      <c r="C235" s="69"/>
      <c r="D235" s="69"/>
      <c r="E235" s="69"/>
      <c r="F235" s="69"/>
      <c r="G235" s="69"/>
      <c r="H235" s="69"/>
      <c r="I235" s="69"/>
      <c r="J235" s="69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5.75" customHeight="1">
      <c r="A236" s="69"/>
      <c r="B236" s="1589"/>
      <c r="C236" s="69"/>
      <c r="D236" s="69"/>
      <c r="E236" s="69"/>
      <c r="F236" s="69"/>
      <c r="G236" s="69"/>
      <c r="H236" s="69"/>
      <c r="I236" s="69"/>
      <c r="J236" s="69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5.75" customHeight="1">
      <c r="A237" s="69"/>
      <c r="B237" s="1589"/>
      <c r="C237" s="69"/>
      <c r="D237" s="69"/>
      <c r="E237" s="69"/>
      <c r="F237" s="69"/>
      <c r="G237" s="69"/>
      <c r="H237" s="69"/>
      <c r="I237" s="69"/>
      <c r="J237" s="69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5.75" customHeight="1">
      <c r="A238" s="69"/>
      <c r="B238" s="1589"/>
      <c r="C238" s="69"/>
      <c r="D238" s="69"/>
      <c r="E238" s="69"/>
      <c r="F238" s="69"/>
      <c r="G238" s="69"/>
      <c r="H238" s="69"/>
      <c r="I238" s="69"/>
      <c r="J238" s="69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5.75" customHeight="1">
      <c r="A239" s="69"/>
      <c r="B239" s="1589"/>
      <c r="C239" s="69"/>
      <c r="D239" s="69"/>
      <c r="E239" s="69"/>
      <c r="F239" s="69"/>
      <c r="G239" s="69"/>
      <c r="H239" s="69"/>
      <c r="I239" s="69"/>
      <c r="J239" s="69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5.75" customHeight="1">
      <c r="A240" s="69"/>
      <c r="B240" s="1589"/>
      <c r="C240" s="69"/>
      <c r="D240" s="69"/>
      <c r="E240" s="69"/>
      <c r="F240" s="69"/>
      <c r="G240" s="69"/>
      <c r="H240" s="69"/>
      <c r="I240" s="69"/>
      <c r="J240" s="69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5.75" customHeight="1">
      <c r="A241" s="69"/>
      <c r="B241" s="1589"/>
      <c r="C241" s="69"/>
      <c r="D241" s="69"/>
      <c r="E241" s="69"/>
      <c r="F241" s="69"/>
      <c r="G241" s="69"/>
      <c r="H241" s="69"/>
      <c r="I241" s="69"/>
      <c r="J241" s="69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5.75" customHeight="1">
      <c r="A242" s="69"/>
      <c r="B242" s="1589"/>
      <c r="C242" s="69"/>
      <c r="D242" s="69"/>
      <c r="E242" s="69"/>
      <c r="F242" s="69"/>
      <c r="G242" s="69"/>
      <c r="H242" s="69"/>
      <c r="I242" s="69"/>
      <c r="J242" s="69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5.75" customHeight="1">
      <c r="A243" s="69"/>
      <c r="B243" s="1589"/>
      <c r="C243" s="69"/>
      <c r="D243" s="69"/>
      <c r="E243" s="69"/>
      <c r="F243" s="69"/>
      <c r="G243" s="69"/>
      <c r="H243" s="69"/>
      <c r="I243" s="69"/>
      <c r="J243" s="69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5.75" customHeight="1">
      <c r="A244" s="69"/>
      <c r="B244" s="1589"/>
      <c r="C244" s="69"/>
      <c r="D244" s="69"/>
      <c r="E244" s="69"/>
      <c r="F244" s="69"/>
      <c r="G244" s="69"/>
      <c r="H244" s="69"/>
      <c r="I244" s="69"/>
      <c r="J244" s="69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5.75" customHeight="1">
      <c r="A245" s="69"/>
      <c r="B245" s="1589"/>
      <c r="C245" s="69"/>
      <c r="D245" s="69"/>
      <c r="E245" s="69"/>
      <c r="F245" s="69"/>
      <c r="G245" s="69"/>
      <c r="H245" s="69"/>
      <c r="I245" s="69"/>
      <c r="J245" s="69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5.75" customHeight="1">
      <c r="A246" s="69"/>
      <c r="B246" s="1589"/>
      <c r="C246" s="69"/>
      <c r="D246" s="69"/>
      <c r="E246" s="69"/>
      <c r="F246" s="69"/>
      <c r="G246" s="69"/>
      <c r="H246" s="69"/>
      <c r="I246" s="69"/>
      <c r="J246" s="69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5.75" customHeight="1">
      <c r="A247" s="69"/>
      <c r="B247" s="1589"/>
      <c r="C247" s="69"/>
      <c r="D247" s="69"/>
      <c r="E247" s="69"/>
      <c r="F247" s="69"/>
      <c r="G247" s="69"/>
      <c r="H247" s="69"/>
      <c r="I247" s="69"/>
      <c r="J247" s="69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5.75" customHeight="1">
      <c r="A248" s="69"/>
      <c r="B248" s="1589"/>
      <c r="C248" s="69"/>
      <c r="D248" s="69"/>
      <c r="E248" s="69"/>
      <c r="F248" s="69"/>
      <c r="G248" s="69"/>
      <c r="H248" s="69"/>
      <c r="I248" s="69"/>
      <c r="J248" s="69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5.75" customHeight="1">
      <c r="A249" s="69"/>
      <c r="B249" s="1589"/>
      <c r="C249" s="69"/>
      <c r="D249" s="69"/>
      <c r="E249" s="69"/>
      <c r="F249" s="69"/>
      <c r="G249" s="69"/>
      <c r="H249" s="69"/>
      <c r="I249" s="69"/>
      <c r="J249" s="69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5.75" customHeight="1">
      <c r="A250" s="69"/>
      <c r="B250" s="1589"/>
      <c r="C250" s="69"/>
      <c r="D250" s="69"/>
      <c r="E250" s="69"/>
      <c r="F250" s="69"/>
      <c r="G250" s="69"/>
      <c r="H250" s="69"/>
      <c r="I250" s="69"/>
      <c r="J250" s="69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5.75" customHeight="1">
      <c r="A251" s="69"/>
      <c r="B251" s="1589"/>
      <c r="C251" s="69"/>
      <c r="D251" s="69"/>
      <c r="E251" s="69"/>
      <c r="F251" s="69"/>
      <c r="G251" s="69"/>
      <c r="H251" s="69"/>
      <c r="I251" s="69"/>
      <c r="J251" s="69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5.75" customHeight="1">
      <c r="A252" s="69"/>
      <c r="B252" s="1589"/>
      <c r="C252" s="69"/>
      <c r="D252" s="69"/>
      <c r="E252" s="69"/>
      <c r="F252" s="69"/>
      <c r="G252" s="69"/>
      <c r="H252" s="69"/>
      <c r="I252" s="69"/>
      <c r="J252" s="69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5.75" customHeight="1">
      <c r="A253" s="69"/>
      <c r="B253" s="1589"/>
      <c r="C253" s="69"/>
      <c r="D253" s="69"/>
      <c r="E253" s="69"/>
      <c r="F253" s="69"/>
      <c r="G253" s="69"/>
      <c r="H253" s="69"/>
      <c r="I253" s="69"/>
      <c r="J253" s="69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5.75" customHeight="1">
      <c r="A254" s="69"/>
      <c r="B254" s="1589"/>
      <c r="C254" s="69"/>
      <c r="D254" s="69"/>
      <c r="E254" s="69"/>
      <c r="F254" s="69"/>
      <c r="G254" s="69"/>
      <c r="H254" s="69"/>
      <c r="I254" s="69"/>
      <c r="J254" s="69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5.75" customHeight="1">
      <c r="A255" s="69"/>
      <c r="B255" s="1589"/>
      <c r="C255" s="69"/>
      <c r="D255" s="69"/>
      <c r="E255" s="69"/>
      <c r="F255" s="69"/>
      <c r="G255" s="69"/>
      <c r="H255" s="69"/>
      <c r="I255" s="69"/>
      <c r="J255" s="69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5.75" customHeight="1">
      <c r="A256" s="69"/>
      <c r="B256" s="1589"/>
      <c r="C256" s="69"/>
      <c r="D256" s="69"/>
      <c r="E256" s="69"/>
      <c r="F256" s="69"/>
      <c r="G256" s="69"/>
      <c r="H256" s="69"/>
      <c r="I256" s="69"/>
      <c r="J256" s="69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5.75" customHeight="1">
      <c r="A257" s="69"/>
      <c r="B257" s="1589"/>
      <c r="C257" s="69"/>
      <c r="D257" s="69"/>
      <c r="E257" s="69"/>
      <c r="F257" s="69"/>
      <c r="G257" s="69"/>
      <c r="H257" s="69"/>
      <c r="I257" s="69"/>
      <c r="J257" s="69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5.75" customHeight="1">
      <c r="A258" s="69"/>
      <c r="B258" s="1589"/>
      <c r="C258" s="69"/>
      <c r="D258" s="69"/>
      <c r="E258" s="69"/>
      <c r="F258" s="69"/>
      <c r="G258" s="69"/>
      <c r="H258" s="69"/>
      <c r="I258" s="69"/>
      <c r="J258" s="69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5.75" customHeight="1">
      <c r="A259" s="69"/>
      <c r="B259" s="1589"/>
      <c r="C259" s="69"/>
      <c r="D259" s="69"/>
      <c r="E259" s="69"/>
      <c r="F259" s="69"/>
      <c r="G259" s="69"/>
      <c r="H259" s="69"/>
      <c r="I259" s="69"/>
      <c r="J259" s="69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5.75" customHeight="1">
      <c r="A260" s="69"/>
      <c r="B260" s="1589"/>
      <c r="C260" s="69"/>
      <c r="D260" s="69"/>
      <c r="E260" s="69"/>
      <c r="F260" s="69"/>
      <c r="G260" s="69"/>
      <c r="H260" s="69"/>
      <c r="I260" s="69"/>
      <c r="J260" s="69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5.75" customHeight="1">
      <c r="A261" s="69"/>
      <c r="B261" s="1589"/>
      <c r="C261" s="69"/>
      <c r="D261" s="69"/>
      <c r="E261" s="69"/>
      <c r="F261" s="69"/>
      <c r="G261" s="69"/>
      <c r="H261" s="69"/>
      <c r="I261" s="69"/>
      <c r="J261" s="69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5.75" customHeight="1">
      <c r="A262" s="69"/>
      <c r="B262" s="1589"/>
      <c r="C262" s="69"/>
      <c r="D262" s="69"/>
      <c r="E262" s="69"/>
      <c r="F262" s="69"/>
      <c r="G262" s="69"/>
      <c r="H262" s="69"/>
      <c r="I262" s="69"/>
      <c r="J262" s="69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5.75" customHeight="1">
      <c r="A263" s="69"/>
      <c r="B263" s="1589"/>
      <c r="C263" s="69"/>
      <c r="D263" s="69"/>
      <c r="E263" s="69"/>
      <c r="F263" s="69"/>
      <c r="G263" s="69"/>
      <c r="H263" s="69"/>
      <c r="I263" s="69"/>
      <c r="J263" s="69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5.75" customHeight="1">
      <c r="A264" s="69"/>
      <c r="B264" s="1589"/>
      <c r="C264" s="69"/>
      <c r="D264" s="69"/>
      <c r="E264" s="69"/>
      <c r="F264" s="69"/>
      <c r="G264" s="69"/>
      <c r="H264" s="69"/>
      <c r="I264" s="69"/>
      <c r="J264" s="69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5.75" customHeight="1">
      <c r="A265" s="69"/>
      <c r="B265" s="1589"/>
      <c r="C265" s="69"/>
      <c r="D265" s="69"/>
      <c r="E265" s="69"/>
      <c r="F265" s="69"/>
      <c r="G265" s="69"/>
      <c r="H265" s="69"/>
      <c r="I265" s="69"/>
      <c r="J265" s="69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5.75" customHeight="1">
      <c r="A266" s="69"/>
      <c r="B266" s="1589"/>
      <c r="C266" s="69"/>
      <c r="D266" s="69"/>
      <c r="E266" s="69"/>
      <c r="F266" s="69"/>
      <c r="G266" s="69"/>
      <c r="H266" s="69"/>
      <c r="I266" s="69"/>
      <c r="J266" s="69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5.75" customHeight="1">
      <c r="A267" s="69"/>
      <c r="B267" s="1589"/>
      <c r="C267" s="69"/>
      <c r="D267" s="69"/>
      <c r="E267" s="69"/>
      <c r="F267" s="69"/>
      <c r="G267" s="69"/>
      <c r="H267" s="69"/>
      <c r="I267" s="69"/>
      <c r="J267" s="69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5.75" customHeight="1">
      <c r="A268" s="69"/>
      <c r="B268" s="1589"/>
      <c r="C268" s="69"/>
      <c r="D268" s="69"/>
      <c r="E268" s="69"/>
      <c r="F268" s="69"/>
      <c r="G268" s="69"/>
      <c r="H268" s="69"/>
      <c r="I268" s="69"/>
      <c r="J268" s="69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5.75" customHeight="1">
      <c r="A269" s="69"/>
      <c r="B269" s="1589"/>
      <c r="C269" s="69"/>
      <c r="D269" s="69"/>
      <c r="E269" s="69"/>
      <c r="F269" s="69"/>
      <c r="G269" s="69"/>
      <c r="H269" s="69"/>
      <c r="I269" s="69"/>
      <c r="J269" s="69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5.75" customHeight="1">
      <c r="A270" s="69"/>
      <c r="B270" s="1589"/>
      <c r="C270" s="69"/>
      <c r="D270" s="69"/>
      <c r="E270" s="69"/>
      <c r="F270" s="69"/>
      <c r="G270" s="69"/>
      <c r="H270" s="69"/>
      <c r="I270" s="69"/>
      <c r="J270" s="69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5.75" customHeight="1">
      <c r="A271" s="69"/>
      <c r="B271" s="1589"/>
      <c r="C271" s="69"/>
      <c r="D271" s="69"/>
      <c r="E271" s="69"/>
      <c r="F271" s="69"/>
      <c r="G271" s="69"/>
      <c r="H271" s="69"/>
      <c r="I271" s="69"/>
      <c r="J271" s="69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5.75" customHeight="1">
      <c r="A272" s="69"/>
      <c r="B272" s="1589"/>
      <c r="C272" s="69"/>
      <c r="D272" s="69"/>
      <c r="E272" s="69"/>
      <c r="F272" s="69"/>
      <c r="G272" s="69"/>
      <c r="H272" s="69"/>
      <c r="I272" s="69"/>
      <c r="J272" s="69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5.75" customHeight="1">
      <c r="A273" s="69"/>
      <c r="B273" s="1589"/>
      <c r="C273" s="69"/>
      <c r="D273" s="69"/>
      <c r="E273" s="69"/>
      <c r="F273" s="69"/>
      <c r="G273" s="69"/>
      <c r="H273" s="69"/>
      <c r="I273" s="69"/>
      <c r="J273" s="69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5.75" customHeight="1">
      <c r="A274" s="69"/>
      <c r="B274" s="1589"/>
      <c r="C274" s="69"/>
      <c r="D274" s="69"/>
      <c r="E274" s="69"/>
      <c r="F274" s="69"/>
      <c r="G274" s="69"/>
      <c r="H274" s="69"/>
      <c r="I274" s="69"/>
      <c r="J274" s="69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5.75" customHeight="1">
      <c r="A275" s="69"/>
      <c r="B275" s="1589"/>
      <c r="C275" s="69"/>
      <c r="D275" s="69"/>
      <c r="E275" s="69"/>
      <c r="F275" s="69"/>
      <c r="G275" s="69"/>
      <c r="H275" s="69"/>
      <c r="I275" s="69"/>
      <c r="J275" s="69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5.75" customHeight="1">
      <c r="A276" s="69"/>
      <c r="B276" s="1589"/>
      <c r="C276" s="69"/>
      <c r="D276" s="69"/>
      <c r="E276" s="69"/>
      <c r="F276" s="69"/>
      <c r="G276" s="69"/>
      <c r="H276" s="69"/>
      <c r="I276" s="69"/>
      <c r="J276" s="69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5.75" customHeight="1">
      <c r="A277" s="69"/>
      <c r="B277" s="1589"/>
      <c r="C277" s="69"/>
      <c r="D277" s="69"/>
      <c r="E277" s="69"/>
      <c r="F277" s="69"/>
      <c r="G277" s="69"/>
      <c r="H277" s="69"/>
      <c r="I277" s="69"/>
      <c r="J277" s="69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5.75" customHeight="1">
      <c r="A278" s="69"/>
      <c r="B278" s="1589"/>
      <c r="C278" s="69"/>
      <c r="D278" s="69"/>
      <c r="E278" s="69"/>
      <c r="F278" s="69"/>
      <c r="G278" s="69"/>
      <c r="H278" s="69"/>
      <c r="I278" s="69"/>
      <c r="J278" s="69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5.75" customHeight="1">
      <c r="A279" s="69"/>
      <c r="B279" s="1589"/>
      <c r="C279" s="69"/>
      <c r="D279" s="69"/>
      <c r="E279" s="69"/>
      <c r="F279" s="69"/>
      <c r="G279" s="69"/>
      <c r="H279" s="69"/>
      <c r="I279" s="69"/>
      <c r="J279" s="69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5.75" customHeight="1">
      <c r="A280" s="69"/>
      <c r="B280" s="1589"/>
      <c r="C280" s="69"/>
      <c r="D280" s="69"/>
      <c r="E280" s="69"/>
      <c r="F280" s="69"/>
      <c r="G280" s="69"/>
      <c r="H280" s="69"/>
      <c r="I280" s="69"/>
      <c r="J280" s="69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5.75" customHeight="1">
      <c r="A281" s="69"/>
      <c r="B281" s="1589"/>
      <c r="C281" s="69"/>
      <c r="D281" s="69"/>
      <c r="E281" s="69"/>
      <c r="F281" s="69"/>
      <c r="G281" s="69"/>
      <c r="H281" s="69"/>
      <c r="I281" s="69"/>
      <c r="J281" s="69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5.75" customHeight="1">
      <c r="A282" s="69"/>
      <c r="B282" s="1589"/>
      <c r="C282" s="69"/>
      <c r="D282" s="69"/>
      <c r="E282" s="69"/>
      <c r="F282" s="69"/>
      <c r="G282" s="69"/>
      <c r="H282" s="69"/>
      <c r="I282" s="69"/>
      <c r="J282" s="69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5.75" customHeight="1">
      <c r="A283" s="69"/>
      <c r="B283" s="1589"/>
      <c r="C283" s="69"/>
      <c r="D283" s="69"/>
      <c r="E283" s="69"/>
      <c r="F283" s="69"/>
      <c r="G283" s="69"/>
      <c r="H283" s="69"/>
      <c r="I283" s="69"/>
      <c r="J283" s="69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5.75" customHeight="1">
      <c r="A284" s="69"/>
      <c r="B284" s="1589"/>
      <c r="C284" s="69"/>
      <c r="D284" s="69"/>
      <c r="E284" s="69"/>
      <c r="F284" s="69"/>
      <c r="G284" s="69"/>
      <c r="H284" s="69"/>
      <c r="I284" s="69"/>
      <c r="J284" s="69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5.75" customHeight="1">
      <c r="A285" s="69"/>
      <c r="B285" s="1589"/>
      <c r="C285" s="69"/>
      <c r="D285" s="69"/>
      <c r="E285" s="69"/>
      <c r="F285" s="69"/>
      <c r="G285" s="69"/>
      <c r="H285" s="69"/>
      <c r="I285" s="69"/>
      <c r="J285" s="69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5.75" customHeight="1">
      <c r="A286" s="69"/>
      <c r="B286" s="1589"/>
      <c r="C286" s="69"/>
      <c r="D286" s="69"/>
      <c r="E286" s="69"/>
      <c r="F286" s="69"/>
      <c r="G286" s="69"/>
      <c r="H286" s="69"/>
      <c r="I286" s="69"/>
      <c r="J286" s="69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5.75" customHeight="1">
      <c r="A287" s="69"/>
      <c r="B287" s="1589"/>
      <c r="C287" s="69"/>
      <c r="D287" s="69"/>
      <c r="E287" s="69"/>
      <c r="F287" s="69"/>
      <c r="G287" s="69"/>
      <c r="H287" s="69"/>
      <c r="I287" s="69"/>
      <c r="J287" s="69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5.75" customHeight="1">
      <c r="A288" s="69"/>
      <c r="B288" s="1589"/>
      <c r="C288" s="69"/>
      <c r="D288" s="69"/>
      <c r="E288" s="69"/>
      <c r="F288" s="69"/>
      <c r="G288" s="69"/>
      <c r="H288" s="69"/>
      <c r="I288" s="69"/>
      <c r="J288" s="69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5.75" customHeight="1">
      <c r="A289" s="69"/>
      <c r="B289" s="1589"/>
      <c r="C289" s="69"/>
      <c r="D289" s="69"/>
      <c r="E289" s="69"/>
      <c r="F289" s="69"/>
      <c r="G289" s="69"/>
      <c r="H289" s="69"/>
      <c r="I289" s="69"/>
      <c r="J289" s="69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5.75" customHeight="1">
      <c r="A290" s="69"/>
      <c r="B290" s="1589"/>
      <c r="C290" s="69"/>
      <c r="D290" s="69"/>
      <c r="E290" s="69"/>
      <c r="F290" s="69"/>
      <c r="G290" s="69"/>
      <c r="H290" s="69"/>
      <c r="I290" s="69"/>
      <c r="J290" s="69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5.75" customHeight="1">
      <c r="A291" s="69"/>
      <c r="B291" s="1589"/>
      <c r="C291" s="69"/>
      <c r="D291" s="69"/>
      <c r="E291" s="69"/>
      <c r="F291" s="69"/>
      <c r="G291" s="69"/>
      <c r="H291" s="69"/>
      <c r="I291" s="69"/>
      <c r="J291" s="69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5.75" customHeight="1">
      <c r="A292" s="69"/>
      <c r="B292" s="1589"/>
      <c r="C292" s="69"/>
      <c r="D292" s="69"/>
      <c r="E292" s="69"/>
      <c r="F292" s="69"/>
      <c r="G292" s="69"/>
      <c r="H292" s="69"/>
      <c r="I292" s="69"/>
      <c r="J292" s="69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5.75" customHeight="1">
      <c r="A293" s="69"/>
      <c r="B293" s="1589"/>
      <c r="C293" s="69"/>
      <c r="D293" s="69"/>
      <c r="E293" s="69"/>
      <c r="F293" s="69"/>
      <c r="G293" s="69"/>
      <c r="H293" s="69"/>
      <c r="I293" s="69"/>
      <c r="J293" s="69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5.75" customHeight="1">
      <c r="A294" s="69"/>
      <c r="B294" s="1589"/>
      <c r="C294" s="69"/>
      <c r="D294" s="69"/>
      <c r="E294" s="69"/>
      <c r="F294" s="69"/>
      <c r="G294" s="69"/>
      <c r="H294" s="69"/>
      <c r="I294" s="69"/>
      <c r="J294" s="69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5.75" customHeight="1">
      <c r="A295" s="69"/>
      <c r="B295" s="1589"/>
      <c r="C295" s="69"/>
      <c r="D295" s="69"/>
      <c r="E295" s="69"/>
      <c r="F295" s="69"/>
      <c r="G295" s="69"/>
      <c r="H295" s="69"/>
      <c r="I295" s="69"/>
      <c r="J295" s="69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5.75" customHeight="1">
      <c r="A296" s="69"/>
      <c r="B296" s="1589"/>
      <c r="C296" s="69"/>
      <c r="D296" s="69"/>
      <c r="E296" s="69"/>
      <c r="F296" s="69"/>
      <c r="G296" s="69"/>
      <c r="H296" s="69"/>
      <c r="I296" s="69"/>
      <c r="J296" s="69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5.75" customHeight="1">
      <c r="A297" s="69"/>
      <c r="B297" s="1589"/>
      <c r="C297" s="69"/>
      <c r="D297" s="69"/>
      <c r="E297" s="69"/>
      <c r="F297" s="69"/>
      <c r="G297" s="69"/>
      <c r="H297" s="69"/>
      <c r="I297" s="69"/>
      <c r="J297" s="69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5.75" customHeight="1">
      <c r="A298" s="69"/>
      <c r="B298" s="1589"/>
      <c r="C298" s="69"/>
      <c r="D298" s="69"/>
      <c r="E298" s="69"/>
      <c r="F298" s="69"/>
      <c r="G298" s="69"/>
      <c r="H298" s="69"/>
      <c r="I298" s="69"/>
      <c r="J298" s="69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5.75" customHeight="1">
      <c r="A299" s="69"/>
      <c r="B299" s="1589"/>
      <c r="C299" s="69"/>
      <c r="D299" s="69"/>
      <c r="E299" s="69"/>
      <c r="F299" s="69"/>
      <c r="G299" s="69"/>
      <c r="H299" s="69"/>
      <c r="I299" s="69"/>
      <c r="J299" s="69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5.75" customHeight="1">
      <c r="A300" s="69"/>
      <c r="B300" s="1589"/>
      <c r="C300" s="69"/>
      <c r="D300" s="69"/>
      <c r="E300" s="69"/>
      <c r="F300" s="69"/>
      <c r="G300" s="69"/>
      <c r="H300" s="69"/>
      <c r="I300" s="69"/>
      <c r="J300" s="69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5.75" customHeight="1">
      <c r="A301" s="69"/>
      <c r="B301" s="1589"/>
      <c r="C301" s="69"/>
      <c r="D301" s="69"/>
      <c r="E301" s="69"/>
      <c r="F301" s="69"/>
      <c r="G301" s="69"/>
      <c r="H301" s="69"/>
      <c r="I301" s="69"/>
      <c r="J301" s="69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5.75" customHeight="1">
      <c r="A302" s="69"/>
      <c r="B302" s="1589"/>
      <c r="C302" s="69"/>
      <c r="D302" s="69"/>
      <c r="E302" s="69"/>
      <c r="F302" s="69"/>
      <c r="G302" s="69"/>
      <c r="H302" s="69"/>
      <c r="I302" s="69"/>
      <c r="J302" s="69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5.75" customHeight="1">
      <c r="A303" s="69"/>
      <c r="B303" s="1589"/>
      <c r="C303" s="69"/>
      <c r="D303" s="69"/>
      <c r="E303" s="69"/>
      <c r="F303" s="69"/>
      <c r="G303" s="69"/>
      <c r="H303" s="69"/>
      <c r="I303" s="69"/>
      <c r="J303" s="69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5.75" customHeight="1">
      <c r="A304" s="69"/>
      <c r="B304" s="1589"/>
      <c r="C304" s="69"/>
      <c r="D304" s="69"/>
      <c r="E304" s="69"/>
      <c r="F304" s="69"/>
      <c r="G304" s="69"/>
      <c r="H304" s="69"/>
      <c r="I304" s="69"/>
      <c r="J304" s="69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5.75" customHeight="1">
      <c r="A305" s="69"/>
      <c r="B305" s="1589"/>
      <c r="C305" s="69"/>
      <c r="D305" s="69"/>
      <c r="E305" s="69"/>
      <c r="F305" s="69"/>
      <c r="G305" s="69"/>
      <c r="H305" s="69"/>
      <c r="I305" s="69"/>
      <c r="J305" s="69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5.75" customHeight="1">
      <c r="A306" s="69"/>
      <c r="B306" s="1589"/>
      <c r="C306" s="69"/>
      <c r="D306" s="69"/>
      <c r="E306" s="69"/>
      <c r="F306" s="69"/>
      <c r="G306" s="69"/>
      <c r="H306" s="69"/>
      <c r="I306" s="69"/>
      <c r="J306" s="69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5.75" customHeight="1">
      <c r="A307" s="69"/>
      <c r="B307" s="1589"/>
      <c r="C307" s="69"/>
      <c r="D307" s="69"/>
      <c r="E307" s="69"/>
      <c r="F307" s="69"/>
      <c r="G307" s="69"/>
      <c r="H307" s="69"/>
      <c r="I307" s="69"/>
      <c r="J307" s="69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5.75" customHeight="1">
      <c r="A308" s="69"/>
      <c r="B308" s="1589"/>
      <c r="C308" s="69"/>
      <c r="D308" s="69"/>
      <c r="E308" s="69"/>
      <c r="F308" s="69"/>
      <c r="G308" s="69"/>
      <c r="H308" s="69"/>
      <c r="I308" s="69"/>
      <c r="J308" s="69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5.75" customHeight="1">
      <c r="A309" s="69"/>
      <c r="B309" s="1589"/>
      <c r="C309" s="69"/>
      <c r="D309" s="69"/>
      <c r="E309" s="69"/>
      <c r="F309" s="69"/>
      <c r="G309" s="69"/>
      <c r="H309" s="69"/>
      <c r="I309" s="69"/>
      <c r="J309" s="69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5.75" customHeight="1">
      <c r="A310" s="69"/>
      <c r="B310" s="1589"/>
      <c r="C310" s="69"/>
      <c r="D310" s="69"/>
      <c r="E310" s="69"/>
      <c r="F310" s="69"/>
      <c r="G310" s="69"/>
      <c r="H310" s="69"/>
      <c r="I310" s="69"/>
      <c r="J310" s="69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5.75" customHeight="1">
      <c r="A311" s="69"/>
      <c r="B311" s="1589"/>
      <c r="C311" s="69"/>
      <c r="D311" s="69"/>
      <c r="E311" s="69"/>
      <c r="F311" s="69"/>
      <c r="G311" s="69"/>
      <c r="H311" s="69"/>
      <c r="I311" s="69"/>
      <c r="J311" s="69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5.75" customHeight="1">
      <c r="A312" s="69"/>
      <c r="B312" s="1589"/>
      <c r="C312" s="69"/>
      <c r="D312" s="69"/>
      <c r="E312" s="69"/>
      <c r="F312" s="69"/>
      <c r="G312" s="69"/>
      <c r="H312" s="69"/>
      <c r="I312" s="69"/>
      <c r="J312" s="69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5.75" customHeight="1">
      <c r="A313" s="69"/>
      <c r="B313" s="1589"/>
      <c r="C313" s="69"/>
      <c r="D313" s="69"/>
      <c r="E313" s="69"/>
      <c r="F313" s="69"/>
      <c r="G313" s="69"/>
      <c r="H313" s="69"/>
      <c r="I313" s="69"/>
      <c r="J313" s="69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5.75" customHeight="1">
      <c r="A314" s="69"/>
      <c r="B314" s="1589"/>
      <c r="C314" s="69"/>
      <c r="D314" s="69"/>
      <c r="E314" s="69"/>
      <c r="F314" s="69"/>
      <c r="G314" s="69"/>
      <c r="H314" s="69"/>
      <c r="I314" s="69"/>
      <c r="J314" s="69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5.75" customHeight="1">
      <c r="A315" s="69"/>
      <c r="B315" s="1589"/>
      <c r="C315" s="69"/>
      <c r="D315" s="69"/>
      <c r="E315" s="69"/>
      <c r="F315" s="69"/>
      <c r="G315" s="69"/>
      <c r="H315" s="69"/>
      <c r="I315" s="69"/>
      <c r="J315" s="69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5.75" customHeight="1">
      <c r="A316" s="69"/>
      <c r="B316" s="1589"/>
      <c r="C316" s="69"/>
      <c r="D316" s="69"/>
      <c r="E316" s="69"/>
      <c r="F316" s="69"/>
      <c r="G316" s="69"/>
      <c r="H316" s="69"/>
      <c r="I316" s="69"/>
      <c r="J316" s="69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5.75" customHeight="1">
      <c r="A317" s="69"/>
      <c r="B317" s="1589"/>
      <c r="C317" s="69"/>
      <c r="D317" s="69"/>
      <c r="E317" s="69"/>
      <c r="F317" s="69"/>
      <c r="G317" s="69"/>
      <c r="H317" s="69"/>
      <c r="I317" s="69"/>
      <c r="J317" s="69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5.75" customHeight="1">
      <c r="A318" s="69"/>
      <c r="B318" s="1589"/>
      <c r="C318" s="69"/>
      <c r="D318" s="69"/>
      <c r="E318" s="69"/>
      <c r="F318" s="69"/>
      <c r="G318" s="69"/>
      <c r="H318" s="69"/>
      <c r="I318" s="69"/>
      <c r="J318" s="69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5.75" customHeight="1">
      <c r="A319" s="69"/>
      <c r="B319" s="1589"/>
      <c r="C319" s="69"/>
      <c r="D319" s="69"/>
      <c r="E319" s="69"/>
      <c r="F319" s="69"/>
      <c r="G319" s="69"/>
      <c r="H319" s="69"/>
      <c r="I319" s="69"/>
      <c r="J319" s="69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5.75" customHeight="1">
      <c r="A320" s="69"/>
      <c r="B320" s="1589"/>
      <c r="C320" s="69"/>
      <c r="D320" s="69"/>
      <c r="E320" s="69"/>
      <c r="F320" s="69"/>
      <c r="G320" s="69"/>
      <c r="H320" s="69"/>
      <c r="I320" s="69"/>
      <c r="J320" s="69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5.75" customHeight="1">
      <c r="A321" s="69"/>
      <c r="B321" s="1589"/>
      <c r="C321" s="69"/>
      <c r="D321" s="69"/>
      <c r="E321" s="69"/>
      <c r="F321" s="69"/>
      <c r="G321" s="69"/>
      <c r="H321" s="69"/>
      <c r="I321" s="69"/>
      <c r="J321" s="69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5.75" customHeight="1">
      <c r="A322" s="69"/>
      <c r="B322" s="1589"/>
      <c r="C322" s="69"/>
      <c r="D322" s="69"/>
      <c r="E322" s="69"/>
      <c r="F322" s="69"/>
      <c r="G322" s="69"/>
      <c r="H322" s="69"/>
      <c r="I322" s="69"/>
      <c r="J322" s="69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5.75" customHeight="1">
      <c r="A323" s="69"/>
      <c r="B323" s="1589"/>
      <c r="C323" s="69"/>
      <c r="D323" s="69"/>
      <c r="E323" s="69"/>
      <c r="F323" s="69"/>
      <c r="G323" s="69"/>
      <c r="H323" s="69"/>
      <c r="I323" s="69"/>
      <c r="J323" s="69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5.75" customHeight="1">
      <c r="A324" s="69"/>
      <c r="B324" s="1589"/>
      <c r="C324" s="69"/>
      <c r="D324" s="69"/>
      <c r="E324" s="69"/>
      <c r="F324" s="69"/>
      <c r="G324" s="69"/>
      <c r="H324" s="69"/>
      <c r="I324" s="69"/>
      <c r="J324" s="69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5.75" customHeight="1">
      <c r="A325" s="69"/>
      <c r="B325" s="1589"/>
      <c r="C325" s="69"/>
      <c r="D325" s="69"/>
      <c r="E325" s="69"/>
      <c r="F325" s="69"/>
      <c r="G325" s="69"/>
      <c r="H325" s="69"/>
      <c r="I325" s="69"/>
      <c r="J325" s="69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5.75" customHeight="1">
      <c r="A326" s="69"/>
      <c r="B326" s="1589"/>
      <c r="C326" s="69"/>
      <c r="D326" s="69"/>
      <c r="E326" s="69"/>
      <c r="F326" s="69"/>
      <c r="G326" s="69"/>
      <c r="H326" s="69"/>
      <c r="I326" s="69"/>
      <c r="J326" s="69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5.75" customHeight="1">
      <c r="A327" s="69"/>
      <c r="B327" s="1589"/>
      <c r="C327" s="69"/>
      <c r="D327" s="69"/>
      <c r="E327" s="69"/>
      <c r="F327" s="69"/>
      <c r="G327" s="69"/>
      <c r="H327" s="69"/>
      <c r="I327" s="69"/>
      <c r="J327" s="69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5.75" customHeight="1">
      <c r="A328" s="69"/>
      <c r="B328" s="1589"/>
      <c r="C328" s="69"/>
      <c r="D328" s="69"/>
      <c r="E328" s="69"/>
      <c r="F328" s="69"/>
      <c r="G328" s="69"/>
      <c r="H328" s="69"/>
      <c r="I328" s="69"/>
      <c r="J328" s="69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5.75" customHeight="1">
      <c r="A329" s="69"/>
      <c r="B329" s="1589"/>
      <c r="C329" s="69"/>
      <c r="D329" s="69"/>
      <c r="E329" s="69"/>
      <c r="F329" s="69"/>
      <c r="G329" s="69"/>
      <c r="H329" s="69"/>
      <c r="I329" s="69"/>
      <c r="J329" s="69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5.75" customHeight="1">
      <c r="A330" s="69"/>
      <c r="B330" s="1589"/>
      <c r="C330" s="69"/>
      <c r="D330" s="69"/>
      <c r="E330" s="69"/>
      <c r="F330" s="69"/>
      <c r="G330" s="69"/>
      <c r="H330" s="69"/>
      <c r="I330" s="69"/>
      <c r="J330" s="69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5.75" customHeight="1">
      <c r="A331" s="69"/>
      <c r="B331" s="1589"/>
      <c r="C331" s="69"/>
      <c r="D331" s="69"/>
      <c r="E331" s="69"/>
      <c r="F331" s="69"/>
      <c r="G331" s="69"/>
      <c r="H331" s="69"/>
      <c r="I331" s="69"/>
      <c r="J331" s="69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5.75" customHeight="1">
      <c r="A332" s="69"/>
      <c r="B332" s="1589"/>
      <c r="C332" s="69"/>
      <c r="D332" s="69"/>
      <c r="E332" s="69"/>
      <c r="F332" s="69"/>
      <c r="G332" s="69"/>
      <c r="H332" s="69"/>
      <c r="I332" s="69"/>
      <c r="J332" s="69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5.75" customHeight="1">
      <c r="A333" s="69"/>
      <c r="B333" s="1589"/>
      <c r="C333" s="69"/>
      <c r="D333" s="69"/>
      <c r="E333" s="69"/>
      <c r="F333" s="69"/>
      <c r="G333" s="69"/>
      <c r="H333" s="69"/>
      <c r="I333" s="69"/>
      <c r="J333" s="69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5.75" customHeight="1">
      <c r="A334" s="69"/>
      <c r="B334" s="1589"/>
      <c r="C334" s="69"/>
      <c r="D334" s="69"/>
      <c r="E334" s="69"/>
      <c r="F334" s="69"/>
      <c r="G334" s="69"/>
      <c r="H334" s="69"/>
      <c r="I334" s="69"/>
      <c r="J334" s="69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5.75" customHeight="1">
      <c r="A335" s="69"/>
      <c r="B335" s="1589"/>
      <c r="C335" s="69"/>
      <c r="D335" s="69"/>
      <c r="E335" s="69"/>
      <c r="F335" s="69"/>
      <c r="G335" s="69"/>
      <c r="H335" s="69"/>
      <c r="I335" s="69"/>
      <c r="J335" s="69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5.75" customHeight="1">
      <c r="A336" s="69"/>
      <c r="B336" s="1589"/>
      <c r="C336" s="69"/>
      <c r="D336" s="69"/>
      <c r="E336" s="69"/>
      <c r="F336" s="69"/>
      <c r="G336" s="69"/>
      <c r="H336" s="69"/>
      <c r="I336" s="69"/>
      <c r="J336" s="69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5.75" customHeight="1">
      <c r="A337" s="69"/>
      <c r="B337" s="1589"/>
      <c r="C337" s="69"/>
      <c r="D337" s="69"/>
      <c r="E337" s="69"/>
      <c r="F337" s="69"/>
      <c r="G337" s="69"/>
      <c r="H337" s="69"/>
      <c r="I337" s="69"/>
      <c r="J337" s="69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5.75" customHeight="1">
      <c r="A338" s="69"/>
      <c r="B338" s="1589"/>
      <c r="C338" s="69"/>
      <c r="D338" s="69"/>
      <c r="E338" s="69"/>
      <c r="F338" s="69"/>
      <c r="G338" s="69"/>
      <c r="H338" s="69"/>
      <c r="I338" s="69"/>
      <c r="J338" s="69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5.75" customHeight="1">
      <c r="A339" s="69"/>
      <c r="B339" s="1589"/>
      <c r="C339" s="69"/>
      <c r="D339" s="69"/>
      <c r="E339" s="69"/>
      <c r="F339" s="69"/>
      <c r="G339" s="69"/>
      <c r="H339" s="69"/>
      <c r="I339" s="69"/>
      <c r="J339" s="69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5.75" customHeight="1">
      <c r="A340" s="69"/>
      <c r="B340" s="1589"/>
      <c r="C340" s="69"/>
      <c r="D340" s="69"/>
      <c r="E340" s="69"/>
      <c r="F340" s="69"/>
      <c r="G340" s="69"/>
      <c r="H340" s="69"/>
      <c r="I340" s="69"/>
      <c r="J340" s="69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5.75" customHeight="1">
      <c r="A341" s="69"/>
      <c r="B341" s="1589"/>
      <c r="C341" s="69"/>
      <c r="D341" s="69"/>
      <c r="E341" s="69"/>
      <c r="F341" s="69"/>
      <c r="G341" s="69"/>
      <c r="H341" s="69"/>
      <c r="I341" s="69"/>
      <c r="J341" s="69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5.75" customHeight="1">
      <c r="A342" s="69"/>
      <c r="B342" s="1589"/>
      <c r="C342" s="69"/>
      <c r="D342" s="69"/>
      <c r="E342" s="69"/>
      <c r="F342" s="69"/>
      <c r="G342" s="69"/>
      <c r="H342" s="69"/>
      <c r="I342" s="69"/>
      <c r="J342" s="69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5.75" customHeight="1">
      <c r="A343" s="69"/>
      <c r="B343" s="1589"/>
      <c r="C343" s="69"/>
      <c r="D343" s="69"/>
      <c r="E343" s="69"/>
      <c r="F343" s="69"/>
      <c r="G343" s="69"/>
      <c r="H343" s="69"/>
      <c r="I343" s="69"/>
      <c r="J343" s="69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5.75" customHeight="1">
      <c r="A344" s="69"/>
      <c r="B344" s="1589"/>
      <c r="C344" s="69"/>
      <c r="D344" s="69"/>
      <c r="E344" s="69"/>
      <c r="F344" s="69"/>
      <c r="G344" s="69"/>
      <c r="H344" s="69"/>
      <c r="I344" s="69"/>
      <c r="J344" s="69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5.75" customHeight="1">
      <c r="A345" s="69"/>
      <c r="B345" s="1589"/>
      <c r="C345" s="69"/>
      <c r="D345" s="69"/>
      <c r="E345" s="69"/>
      <c r="F345" s="69"/>
      <c r="G345" s="69"/>
      <c r="H345" s="69"/>
      <c r="I345" s="69"/>
      <c r="J345" s="69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5.75" customHeight="1">
      <c r="A346" s="69"/>
      <c r="B346" s="1589"/>
      <c r="C346" s="69"/>
      <c r="D346" s="69"/>
      <c r="E346" s="69"/>
      <c r="F346" s="69"/>
      <c r="G346" s="69"/>
      <c r="H346" s="69"/>
      <c r="I346" s="69"/>
      <c r="J346" s="69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5.75" customHeight="1">
      <c r="A347" s="69"/>
      <c r="B347" s="1589"/>
      <c r="C347" s="69"/>
      <c r="D347" s="69"/>
      <c r="E347" s="69"/>
      <c r="F347" s="69"/>
      <c r="G347" s="69"/>
      <c r="H347" s="69"/>
      <c r="I347" s="69"/>
      <c r="J347" s="69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5.75" customHeight="1">
      <c r="A348" s="69"/>
      <c r="B348" s="1589"/>
      <c r="C348" s="69"/>
      <c r="D348" s="69"/>
      <c r="E348" s="69"/>
      <c r="F348" s="69"/>
      <c r="G348" s="69"/>
      <c r="H348" s="69"/>
      <c r="I348" s="69"/>
      <c r="J348" s="69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5.75" customHeight="1">
      <c r="A349" s="69"/>
      <c r="B349" s="1589"/>
      <c r="C349" s="69"/>
      <c r="D349" s="69"/>
      <c r="E349" s="69"/>
      <c r="F349" s="69"/>
      <c r="G349" s="69"/>
      <c r="H349" s="69"/>
      <c r="I349" s="69"/>
      <c r="J349" s="69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5.75" customHeight="1">
      <c r="A350" s="69"/>
      <c r="B350" s="1589"/>
      <c r="C350" s="69"/>
      <c r="D350" s="69"/>
      <c r="E350" s="69"/>
      <c r="F350" s="69"/>
      <c r="G350" s="69"/>
      <c r="H350" s="69"/>
      <c r="I350" s="69"/>
      <c r="J350" s="69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5.75" customHeight="1">
      <c r="A351" s="69"/>
      <c r="B351" s="1589"/>
      <c r="C351" s="69"/>
      <c r="D351" s="69"/>
      <c r="E351" s="69"/>
      <c r="F351" s="69"/>
      <c r="G351" s="69"/>
      <c r="H351" s="69"/>
      <c r="I351" s="69"/>
      <c r="J351" s="69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5.75" customHeight="1">
      <c r="A352" s="69"/>
      <c r="B352" s="1589"/>
      <c r="C352" s="69"/>
      <c r="D352" s="69"/>
      <c r="E352" s="69"/>
      <c r="F352" s="69"/>
      <c r="G352" s="69"/>
      <c r="H352" s="69"/>
      <c r="I352" s="69"/>
      <c r="J352" s="69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5.75" customHeight="1">
      <c r="A353" s="69"/>
      <c r="B353" s="1589"/>
      <c r="C353" s="69"/>
      <c r="D353" s="69"/>
      <c r="E353" s="69"/>
      <c r="F353" s="69"/>
      <c r="G353" s="69"/>
      <c r="H353" s="69"/>
      <c r="I353" s="69"/>
      <c r="J353" s="69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5.75" customHeight="1">
      <c r="A354" s="69"/>
      <c r="B354" s="1589"/>
      <c r="C354" s="69"/>
      <c r="D354" s="69"/>
      <c r="E354" s="69"/>
      <c r="F354" s="69"/>
      <c r="G354" s="69"/>
      <c r="H354" s="69"/>
      <c r="I354" s="69"/>
      <c r="J354" s="69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5.75" customHeight="1">
      <c r="A355" s="69"/>
      <c r="B355" s="1589"/>
      <c r="C355" s="69"/>
      <c r="D355" s="69"/>
      <c r="E355" s="69"/>
      <c r="F355" s="69"/>
      <c r="G355" s="69"/>
      <c r="H355" s="69"/>
      <c r="I355" s="69"/>
      <c r="J355" s="69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5.75" customHeight="1">
      <c r="A356" s="69"/>
      <c r="B356" s="1589"/>
      <c r="C356" s="69"/>
      <c r="D356" s="69"/>
      <c r="E356" s="69"/>
      <c r="F356" s="69"/>
      <c r="G356" s="69"/>
      <c r="H356" s="69"/>
      <c r="I356" s="69"/>
      <c r="J356" s="69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5.75" customHeight="1">
      <c r="A357" s="69"/>
      <c r="B357" s="1589"/>
      <c r="C357" s="69"/>
      <c r="D357" s="69"/>
      <c r="E357" s="69"/>
      <c r="F357" s="69"/>
      <c r="G357" s="69"/>
      <c r="H357" s="69"/>
      <c r="I357" s="69"/>
      <c r="J357" s="69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5.75" customHeight="1">
      <c r="A358" s="69"/>
      <c r="B358" s="1589"/>
      <c r="C358" s="69"/>
      <c r="D358" s="69"/>
      <c r="E358" s="69"/>
      <c r="F358" s="69"/>
      <c r="G358" s="69"/>
      <c r="H358" s="69"/>
      <c r="I358" s="69"/>
      <c r="J358" s="69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5.75" customHeight="1">
      <c r="A359" s="69"/>
      <c r="B359" s="1589"/>
      <c r="C359" s="69"/>
      <c r="D359" s="69"/>
      <c r="E359" s="69"/>
      <c r="F359" s="69"/>
      <c r="G359" s="69"/>
      <c r="H359" s="69"/>
      <c r="I359" s="69"/>
      <c r="J359" s="69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5.75" customHeight="1">
      <c r="A360" s="69"/>
      <c r="B360" s="1589"/>
      <c r="C360" s="69"/>
      <c r="D360" s="69"/>
      <c r="E360" s="69"/>
      <c r="F360" s="69"/>
      <c r="G360" s="69"/>
      <c r="H360" s="69"/>
      <c r="I360" s="69"/>
      <c r="J360" s="69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5.75" customHeight="1">
      <c r="A361" s="69"/>
      <c r="B361" s="1589"/>
      <c r="C361" s="69"/>
      <c r="D361" s="69"/>
      <c r="E361" s="69"/>
      <c r="F361" s="69"/>
      <c r="G361" s="69"/>
      <c r="H361" s="69"/>
      <c r="I361" s="69"/>
      <c r="J361" s="69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5.75" customHeight="1">
      <c r="A362" s="69"/>
      <c r="B362" s="1589"/>
      <c r="C362" s="69"/>
      <c r="D362" s="69"/>
      <c r="E362" s="69"/>
      <c r="F362" s="69"/>
      <c r="G362" s="69"/>
      <c r="H362" s="69"/>
      <c r="I362" s="69"/>
      <c r="J362" s="69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5.75" customHeight="1">
      <c r="A363" s="69"/>
      <c r="B363" s="1589"/>
      <c r="C363" s="69"/>
      <c r="D363" s="69"/>
      <c r="E363" s="69"/>
      <c r="F363" s="69"/>
      <c r="G363" s="69"/>
      <c r="H363" s="69"/>
      <c r="I363" s="69"/>
      <c r="J363" s="69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5.75" customHeight="1">
      <c r="A364" s="69"/>
      <c r="B364" s="1589"/>
      <c r="C364" s="69"/>
      <c r="D364" s="69"/>
      <c r="E364" s="69"/>
      <c r="F364" s="69"/>
      <c r="G364" s="69"/>
      <c r="H364" s="69"/>
      <c r="I364" s="69"/>
      <c r="J364" s="69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5.75" customHeight="1">
      <c r="A365" s="69"/>
      <c r="B365" s="1589"/>
      <c r="C365" s="69"/>
      <c r="D365" s="69"/>
      <c r="E365" s="69"/>
      <c r="F365" s="69"/>
      <c r="G365" s="69"/>
      <c r="H365" s="69"/>
      <c r="I365" s="69"/>
      <c r="J365" s="69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5.75" customHeight="1">
      <c r="A366" s="69"/>
      <c r="B366" s="1589"/>
      <c r="C366" s="69"/>
      <c r="D366" s="69"/>
      <c r="E366" s="69"/>
      <c r="F366" s="69"/>
      <c r="G366" s="69"/>
      <c r="H366" s="69"/>
      <c r="I366" s="69"/>
      <c r="J366" s="69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5.75" customHeight="1">
      <c r="A367" s="69"/>
      <c r="B367" s="1589"/>
      <c r="C367" s="69"/>
      <c r="D367" s="69"/>
      <c r="E367" s="69"/>
      <c r="F367" s="69"/>
      <c r="G367" s="69"/>
      <c r="H367" s="69"/>
      <c r="I367" s="69"/>
      <c r="J367" s="69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5.75" customHeight="1">
      <c r="A368" s="69"/>
      <c r="B368" s="1589"/>
      <c r="C368" s="69"/>
      <c r="D368" s="69"/>
      <c r="E368" s="69"/>
      <c r="F368" s="69"/>
      <c r="G368" s="69"/>
      <c r="H368" s="69"/>
      <c r="I368" s="69"/>
      <c r="J368" s="69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5.75" customHeight="1">
      <c r="A369" s="69"/>
      <c r="B369" s="1589"/>
      <c r="C369" s="69"/>
      <c r="D369" s="69"/>
      <c r="E369" s="69"/>
      <c r="F369" s="69"/>
      <c r="G369" s="69"/>
      <c r="H369" s="69"/>
      <c r="I369" s="69"/>
      <c r="J369" s="69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5.75" customHeight="1">
      <c r="A370" s="69"/>
      <c r="B370" s="1589"/>
      <c r="C370" s="69"/>
      <c r="D370" s="69"/>
      <c r="E370" s="69"/>
      <c r="F370" s="69"/>
      <c r="G370" s="69"/>
      <c r="H370" s="69"/>
      <c r="I370" s="69"/>
      <c r="J370" s="69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5.75" customHeight="1">
      <c r="A371" s="69"/>
      <c r="B371" s="1589"/>
      <c r="C371" s="69"/>
      <c r="D371" s="69"/>
      <c r="E371" s="69"/>
      <c r="F371" s="69"/>
      <c r="G371" s="69"/>
      <c r="H371" s="69"/>
      <c r="I371" s="69"/>
      <c r="J371" s="69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5.75" customHeight="1">
      <c r="A372" s="69"/>
      <c r="B372" s="1589"/>
      <c r="C372" s="69"/>
      <c r="D372" s="69"/>
      <c r="E372" s="69"/>
      <c r="F372" s="69"/>
      <c r="G372" s="69"/>
      <c r="H372" s="69"/>
      <c r="I372" s="69"/>
      <c r="J372" s="69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5.75" customHeight="1">
      <c r="A373" s="69"/>
      <c r="B373" s="1589"/>
      <c r="C373" s="69"/>
      <c r="D373" s="69"/>
      <c r="E373" s="69"/>
      <c r="F373" s="69"/>
      <c r="G373" s="69"/>
      <c r="H373" s="69"/>
      <c r="I373" s="69"/>
      <c r="J373" s="69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5.75" customHeight="1">
      <c r="A374" s="69"/>
      <c r="B374" s="1589"/>
      <c r="C374" s="69"/>
      <c r="D374" s="69"/>
      <c r="E374" s="69"/>
      <c r="F374" s="69"/>
      <c r="G374" s="69"/>
      <c r="H374" s="69"/>
      <c r="I374" s="69"/>
      <c r="J374" s="69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5.75" customHeight="1">
      <c r="A375" s="69"/>
      <c r="B375" s="1589"/>
      <c r="C375" s="69"/>
      <c r="D375" s="69"/>
      <c r="E375" s="69"/>
      <c r="F375" s="69"/>
      <c r="G375" s="69"/>
      <c r="H375" s="69"/>
      <c r="I375" s="69"/>
      <c r="J375" s="69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5.75" customHeight="1">
      <c r="A376" s="69"/>
      <c r="B376" s="1589"/>
      <c r="C376" s="69"/>
      <c r="D376" s="69"/>
      <c r="E376" s="69"/>
      <c r="F376" s="69"/>
      <c r="G376" s="69"/>
      <c r="H376" s="69"/>
      <c r="I376" s="69"/>
      <c r="J376" s="69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5.75" customHeight="1">
      <c r="A377" s="69"/>
      <c r="B377" s="1589"/>
      <c r="C377" s="69"/>
      <c r="D377" s="69"/>
      <c r="E377" s="69"/>
      <c r="F377" s="69"/>
      <c r="G377" s="69"/>
      <c r="H377" s="69"/>
      <c r="I377" s="69"/>
      <c r="J377" s="69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5.75" customHeight="1">
      <c r="A378" s="69"/>
      <c r="B378" s="1589"/>
      <c r="C378" s="69"/>
      <c r="D378" s="69"/>
      <c r="E378" s="69"/>
      <c r="F378" s="69"/>
      <c r="G378" s="69"/>
      <c r="H378" s="69"/>
      <c r="I378" s="69"/>
      <c r="J378" s="69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5.75" customHeight="1">
      <c r="A379" s="69"/>
      <c r="B379" s="1589"/>
      <c r="C379" s="69"/>
      <c r="D379" s="69"/>
      <c r="E379" s="69"/>
      <c r="F379" s="69"/>
      <c r="G379" s="69"/>
      <c r="H379" s="69"/>
      <c r="I379" s="69"/>
      <c r="J379" s="69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5.75" customHeight="1">
      <c r="A380" s="69"/>
      <c r="B380" s="1589"/>
      <c r="C380" s="69"/>
      <c r="D380" s="69"/>
      <c r="E380" s="69"/>
      <c r="F380" s="69"/>
      <c r="G380" s="69"/>
      <c r="H380" s="69"/>
      <c r="I380" s="69"/>
      <c r="J380" s="69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5.75" customHeight="1">
      <c r="A381" s="69"/>
      <c r="B381" s="1589"/>
      <c r="C381" s="69"/>
      <c r="D381" s="69"/>
      <c r="E381" s="69"/>
      <c r="F381" s="69"/>
      <c r="G381" s="69"/>
      <c r="H381" s="69"/>
      <c r="I381" s="69"/>
      <c r="J381" s="69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5.75" customHeight="1">
      <c r="A382" s="69"/>
      <c r="B382" s="1589"/>
      <c r="C382" s="69"/>
      <c r="D382" s="69"/>
      <c r="E382" s="69"/>
      <c r="F382" s="69"/>
      <c r="G382" s="69"/>
      <c r="H382" s="69"/>
      <c r="I382" s="69"/>
      <c r="J382" s="69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5.75" customHeight="1">
      <c r="A383" s="69"/>
      <c r="B383" s="1589"/>
      <c r="C383" s="69"/>
      <c r="D383" s="69"/>
      <c r="E383" s="69"/>
      <c r="F383" s="69"/>
      <c r="G383" s="69"/>
      <c r="H383" s="69"/>
      <c r="I383" s="69"/>
      <c r="J383" s="69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5.75" customHeight="1">
      <c r="A384" s="69"/>
      <c r="B384" s="1589"/>
      <c r="C384" s="69"/>
      <c r="D384" s="69"/>
      <c r="E384" s="69"/>
      <c r="F384" s="69"/>
      <c r="G384" s="69"/>
      <c r="H384" s="69"/>
      <c r="I384" s="69"/>
      <c r="J384" s="69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5.75" customHeight="1">
      <c r="A385" s="69"/>
      <c r="B385" s="1589"/>
      <c r="C385" s="69"/>
      <c r="D385" s="69"/>
      <c r="E385" s="69"/>
      <c r="F385" s="69"/>
      <c r="G385" s="69"/>
      <c r="H385" s="69"/>
      <c r="I385" s="69"/>
      <c r="J385" s="69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5.75" customHeight="1">
      <c r="A386" s="69"/>
      <c r="B386" s="1589"/>
      <c r="C386" s="69"/>
      <c r="D386" s="69"/>
      <c r="E386" s="69"/>
      <c r="F386" s="69"/>
      <c r="G386" s="69"/>
      <c r="H386" s="69"/>
      <c r="I386" s="69"/>
      <c r="J386" s="69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5.75" customHeight="1">
      <c r="A387" s="69"/>
      <c r="B387" s="1589"/>
      <c r="C387" s="69"/>
      <c r="D387" s="69"/>
      <c r="E387" s="69"/>
      <c r="F387" s="69"/>
      <c r="G387" s="69"/>
      <c r="H387" s="69"/>
      <c r="I387" s="69"/>
      <c r="J387" s="69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5.75" customHeight="1">
      <c r="A388" s="69"/>
      <c r="B388" s="1589"/>
      <c r="C388" s="69"/>
      <c r="D388" s="69"/>
      <c r="E388" s="69"/>
      <c r="F388" s="69"/>
      <c r="G388" s="69"/>
      <c r="H388" s="69"/>
      <c r="I388" s="69"/>
      <c r="J388" s="69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5.75" customHeight="1">
      <c r="A389" s="69"/>
      <c r="B389" s="1589"/>
      <c r="C389" s="69"/>
      <c r="D389" s="69"/>
      <c r="E389" s="69"/>
      <c r="F389" s="69"/>
      <c r="G389" s="69"/>
      <c r="H389" s="69"/>
      <c r="I389" s="69"/>
      <c r="J389" s="69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5.75" customHeight="1">
      <c r="A390" s="69"/>
      <c r="B390" s="1589"/>
      <c r="C390" s="69"/>
      <c r="D390" s="69"/>
      <c r="E390" s="69"/>
      <c r="F390" s="69"/>
      <c r="G390" s="69"/>
      <c r="H390" s="69"/>
      <c r="I390" s="69"/>
      <c r="J390" s="69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5.75" customHeight="1">
      <c r="A391" s="69"/>
      <c r="B391" s="1589"/>
      <c r="C391" s="69"/>
      <c r="D391" s="69"/>
      <c r="E391" s="69"/>
      <c r="F391" s="69"/>
      <c r="G391" s="69"/>
      <c r="H391" s="69"/>
      <c r="I391" s="69"/>
      <c r="J391" s="69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5.75" customHeight="1">
      <c r="A392" s="69"/>
      <c r="B392" s="1589"/>
      <c r="C392" s="69"/>
      <c r="D392" s="69"/>
      <c r="E392" s="69"/>
      <c r="F392" s="69"/>
      <c r="G392" s="69"/>
      <c r="H392" s="69"/>
      <c r="I392" s="69"/>
      <c r="J392" s="69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5.75" customHeight="1">
      <c r="A393" s="69"/>
      <c r="B393" s="1589"/>
      <c r="C393" s="69"/>
      <c r="D393" s="69"/>
      <c r="E393" s="69"/>
      <c r="F393" s="69"/>
      <c r="G393" s="69"/>
      <c r="H393" s="69"/>
      <c r="I393" s="69"/>
      <c r="J393" s="69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5.75" customHeight="1">
      <c r="A394" s="69"/>
      <c r="B394" s="1589"/>
      <c r="C394" s="69"/>
      <c r="D394" s="69"/>
      <c r="E394" s="69"/>
      <c r="F394" s="69"/>
      <c r="G394" s="69"/>
      <c r="H394" s="69"/>
      <c r="I394" s="69"/>
      <c r="J394" s="69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5.75" customHeight="1">
      <c r="A395" s="69"/>
      <c r="B395" s="1589"/>
      <c r="C395" s="69"/>
      <c r="D395" s="69"/>
      <c r="E395" s="69"/>
      <c r="F395" s="69"/>
      <c r="G395" s="69"/>
      <c r="H395" s="69"/>
      <c r="I395" s="69"/>
      <c r="J395" s="69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5.75" customHeight="1">
      <c r="A396" s="69"/>
      <c r="B396" s="1589"/>
      <c r="C396" s="69"/>
      <c r="D396" s="69"/>
      <c r="E396" s="69"/>
      <c r="F396" s="69"/>
      <c r="G396" s="69"/>
      <c r="H396" s="69"/>
      <c r="I396" s="69"/>
      <c r="J396" s="69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5.75" customHeight="1">
      <c r="A397" s="69"/>
      <c r="B397" s="1589"/>
      <c r="C397" s="69"/>
      <c r="D397" s="69"/>
      <c r="E397" s="69"/>
      <c r="F397" s="69"/>
      <c r="G397" s="69"/>
      <c r="H397" s="69"/>
      <c r="I397" s="69"/>
      <c r="J397" s="69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5.75" customHeight="1">
      <c r="A398" s="69"/>
      <c r="B398" s="1589"/>
      <c r="C398" s="69"/>
      <c r="D398" s="69"/>
      <c r="E398" s="69"/>
      <c r="F398" s="69"/>
      <c r="G398" s="69"/>
      <c r="H398" s="69"/>
      <c r="I398" s="69"/>
      <c r="J398" s="69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5.75" customHeight="1">
      <c r="A399" s="69"/>
      <c r="B399" s="1589"/>
      <c r="C399" s="69"/>
      <c r="D399" s="69"/>
      <c r="E399" s="69"/>
      <c r="F399" s="69"/>
      <c r="G399" s="69"/>
      <c r="H399" s="69"/>
      <c r="I399" s="69"/>
      <c r="J399" s="69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5.75" customHeight="1">
      <c r="A400" s="69"/>
      <c r="B400" s="1589"/>
      <c r="C400" s="69"/>
      <c r="D400" s="69"/>
      <c r="E400" s="69"/>
      <c r="F400" s="69"/>
      <c r="G400" s="69"/>
      <c r="H400" s="69"/>
      <c r="I400" s="69"/>
      <c r="J400" s="69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5.75" customHeight="1">
      <c r="A401" s="69"/>
      <c r="B401" s="1589"/>
      <c r="C401" s="69"/>
      <c r="D401" s="69"/>
      <c r="E401" s="69"/>
      <c r="F401" s="69"/>
      <c r="G401" s="69"/>
      <c r="H401" s="69"/>
      <c r="I401" s="69"/>
      <c r="J401" s="69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5.75" customHeight="1">
      <c r="A402" s="69"/>
      <c r="B402" s="1589"/>
      <c r="C402" s="69"/>
      <c r="D402" s="69"/>
      <c r="E402" s="69"/>
      <c r="F402" s="69"/>
      <c r="G402" s="69"/>
      <c r="H402" s="69"/>
      <c r="I402" s="69"/>
      <c r="J402" s="69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5.75" customHeight="1">
      <c r="A403" s="69"/>
      <c r="B403" s="1589"/>
      <c r="C403" s="69"/>
      <c r="D403" s="69"/>
      <c r="E403" s="69"/>
      <c r="F403" s="69"/>
      <c r="G403" s="69"/>
      <c r="H403" s="69"/>
      <c r="I403" s="69"/>
      <c r="J403" s="69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5.75" customHeight="1">
      <c r="A404" s="69"/>
      <c r="B404" s="1589"/>
      <c r="C404" s="69"/>
      <c r="D404" s="69"/>
      <c r="E404" s="69"/>
      <c r="F404" s="69"/>
      <c r="G404" s="69"/>
      <c r="H404" s="69"/>
      <c r="I404" s="69"/>
      <c r="J404" s="69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5.75" customHeight="1">
      <c r="A405" s="69"/>
      <c r="B405" s="1589"/>
      <c r="C405" s="69"/>
      <c r="D405" s="69"/>
      <c r="E405" s="69"/>
      <c r="F405" s="69"/>
      <c r="G405" s="69"/>
      <c r="H405" s="69"/>
      <c r="I405" s="69"/>
      <c r="J405" s="69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5.75" customHeight="1">
      <c r="A406" s="69"/>
      <c r="B406" s="1589"/>
      <c r="C406" s="69"/>
      <c r="D406" s="69"/>
      <c r="E406" s="69"/>
      <c r="F406" s="69"/>
      <c r="G406" s="69"/>
      <c r="H406" s="69"/>
      <c r="I406" s="69"/>
      <c r="J406" s="69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5.75" customHeight="1">
      <c r="A407" s="69"/>
      <c r="B407" s="1589"/>
      <c r="C407" s="69"/>
      <c r="D407" s="69"/>
      <c r="E407" s="69"/>
      <c r="F407" s="69"/>
      <c r="G407" s="69"/>
      <c r="H407" s="69"/>
      <c r="I407" s="69"/>
      <c r="J407" s="69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5.75" customHeight="1">
      <c r="A408" s="69"/>
      <c r="B408" s="1589"/>
      <c r="C408" s="69"/>
      <c r="D408" s="69"/>
      <c r="E408" s="69"/>
      <c r="F408" s="69"/>
      <c r="G408" s="69"/>
      <c r="H408" s="69"/>
      <c r="I408" s="69"/>
      <c r="J408" s="69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5.75" customHeight="1">
      <c r="A409" s="69"/>
      <c r="B409" s="1589"/>
      <c r="C409" s="69"/>
      <c r="D409" s="69"/>
      <c r="E409" s="69"/>
      <c r="F409" s="69"/>
      <c r="G409" s="69"/>
      <c r="H409" s="69"/>
      <c r="I409" s="69"/>
      <c r="J409" s="69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5.75" customHeight="1">
      <c r="A410" s="69"/>
      <c r="B410" s="1589"/>
      <c r="C410" s="69"/>
      <c r="D410" s="69"/>
      <c r="E410" s="69"/>
      <c r="F410" s="69"/>
      <c r="G410" s="69"/>
      <c r="H410" s="69"/>
      <c r="I410" s="69"/>
      <c r="J410" s="69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5.75" customHeight="1">
      <c r="A411" s="69"/>
      <c r="B411" s="1589"/>
      <c r="C411" s="69"/>
      <c r="D411" s="69"/>
      <c r="E411" s="69"/>
      <c r="F411" s="69"/>
      <c r="G411" s="69"/>
      <c r="H411" s="69"/>
      <c r="I411" s="69"/>
      <c r="J411" s="69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5.75" customHeight="1">
      <c r="A412" s="69"/>
      <c r="B412" s="1589"/>
      <c r="C412" s="69"/>
      <c r="D412" s="69"/>
      <c r="E412" s="69"/>
      <c r="F412" s="69"/>
      <c r="G412" s="69"/>
      <c r="H412" s="69"/>
      <c r="I412" s="69"/>
      <c r="J412" s="69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5.75" customHeight="1">
      <c r="A413" s="69"/>
      <c r="B413" s="1589"/>
      <c r="C413" s="69"/>
      <c r="D413" s="69"/>
      <c r="E413" s="69"/>
      <c r="F413" s="69"/>
      <c r="G413" s="69"/>
      <c r="H413" s="69"/>
      <c r="I413" s="69"/>
      <c r="J413" s="69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5.75" customHeight="1">
      <c r="A414" s="69"/>
      <c r="B414" s="1589"/>
      <c r="C414" s="69"/>
      <c r="D414" s="69"/>
      <c r="E414" s="69"/>
      <c r="F414" s="69"/>
      <c r="G414" s="69"/>
      <c r="H414" s="69"/>
      <c r="I414" s="69"/>
      <c r="J414" s="69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5.75" customHeight="1">
      <c r="A415" s="69"/>
      <c r="B415" s="1589"/>
      <c r="C415" s="69"/>
      <c r="D415" s="69"/>
      <c r="E415" s="69"/>
      <c r="F415" s="69"/>
      <c r="G415" s="69"/>
      <c r="H415" s="69"/>
      <c r="I415" s="69"/>
      <c r="J415" s="69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5.75" customHeight="1">
      <c r="A416" s="69"/>
      <c r="B416" s="1589"/>
      <c r="C416" s="69"/>
      <c r="D416" s="69"/>
      <c r="E416" s="69"/>
      <c r="F416" s="69"/>
      <c r="G416" s="69"/>
      <c r="H416" s="69"/>
      <c r="I416" s="69"/>
      <c r="J416" s="69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5.75" customHeight="1">
      <c r="A417" s="69"/>
      <c r="B417" s="1589"/>
      <c r="C417" s="69"/>
      <c r="D417" s="69"/>
      <c r="E417" s="69"/>
      <c r="F417" s="69"/>
      <c r="G417" s="69"/>
      <c r="H417" s="69"/>
      <c r="I417" s="69"/>
      <c r="J417" s="69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5.75" customHeight="1">
      <c r="A418" s="69"/>
      <c r="B418" s="1589"/>
      <c r="C418" s="69"/>
      <c r="D418" s="69"/>
      <c r="E418" s="69"/>
      <c r="F418" s="69"/>
      <c r="G418" s="69"/>
      <c r="H418" s="69"/>
      <c r="I418" s="69"/>
      <c r="J418" s="69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5.75" customHeight="1">
      <c r="A419" s="69"/>
      <c r="B419" s="1589"/>
      <c r="C419" s="69"/>
      <c r="D419" s="69"/>
      <c r="E419" s="69"/>
      <c r="F419" s="69"/>
      <c r="G419" s="69"/>
      <c r="H419" s="69"/>
      <c r="I419" s="69"/>
      <c r="J419" s="69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5.75" customHeight="1">
      <c r="A420" s="69"/>
      <c r="B420" s="1589"/>
      <c r="C420" s="69"/>
      <c r="D420" s="69"/>
      <c r="E420" s="69"/>
      <c r="F420" s="69"/>
      <c r="G420" s="69"/>
      <c r="H420" s="69"/>
      <c r="I420" s="69"/>
      <c r="J420" s="69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5.75" customHeight="1">
      <c r="A421" s="69"/>
      <c r="B421" s="1589"/>
      <c r="C421" s="69"/>
      <c r="D421" s="69"/>
      <c r="E421" s="69"/>
      <c r="F421" s="69"/>
      <c r="G421" s="69"/>
      <c r="H421" s="69"/>
      <c r="I421" s="69"/>
      <c r="J421" s="69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5.75" customHeight="1">
      <c r="A422" s="69"/>
      <c r="B422" s="1589"/>
      <c r="C422" s="69"/>
      <c r="D422" s="69"/>
      <c r="E422" s="69"/>
      <c r="F422" s="69"/>
      <c r="G422" s="69"/>
      <c r="H422" s="69"/>
      <c r="I422" s="69"/>
      <c r="J422" s="69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5.75" customHeight="1">
      <c r="A423" s="69"/>
      <c r="B423" s="1589"/>
      <c r="C423" s="69"/>
      <c r="D423" s="69"/>
      <c r="E423" s="69"/>
      <c r="F423" s="69"/>
      <c r="G423" s="69"/>
      <c r="H423" s="69"/>
      <c r="I423" s="69"/>
      <c r="J423" s="69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5.75" customHeight="1">
      <c r="A424" s="69"/>
      <c r="B424" s="1589"/>
      <c r="C424" s="69"/>
      <c r="D424" s="69"/>
      <c r="E424" s="69"/>
      <c r="F424" s="69"/>
      <c r="G424" s="69"/>
      <c r="H424" s="69"/>
      <c r="I424" s="69"/>
      <c r="J424" s="69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5.75" customHeight="1">
      <c r="A425" s="69"/>
      <c r="B425" s="1589"/>
      <c r="C425" s="69"/>
      <c r="D425" s="69"/>
      <c r="E425" s="69"/>
      <c r="F425" s="69"/>
      <c r="G425" s="69"/>
      <c r="H425" s="69"/>
      <c r="I425" s="69"/>
      <c r="J425" s="69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5.75" customHeight="1">
      <c r="A426" s="69"/>
      <c r="B426" s="1589"/>
      <c r="C426" s="69"/>
      <c r="D426" s="69"/>
      <c r="E426" s="69"/>
      <c r="F426" s="69"/>
      <c r="G426" s="69"/>
      <c r="H426" s="69"/>
      <c r="I426" s="69"/>
      <c r="J426" s="69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5.75" customHeight="1">
      <c r="A427" s="69"/>
      <c r="B427" s="1589"/>
      <c r="C427" s="69"/>
      <c r="D427" s="69"/>
      <c r="E427" s="69"/>
      <c r="F427" s="69"/>
      <c r="G427" s="69"/>
      <c r="H427" s="69"/>
      <c r="I427" s="69"/>
      <c r="J427" s="69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5.75" customHeight="1">
      <c r="A428" s="69"/>
      <c r="B428" s="1589"/>
      <c r="C428" s="69"/>
      <c r="D428" s="69"/>
      <c r="E428" s="69"/>
      <c r="F428" s="69"/>
      <c r="G428" s="69"/>
      <c r="H428" s="69"/>
      <c r="I428" s="69"/>
      <c r="J428" s="69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5.75" customHeight="1">
      <c r="A429" s="69"/>
      <c r="B429" s="1589"/>
      <c r="C429" s="69"/>
      <c r="D429" s="69"/>
      <c r="E429" s="69"/>
      <c r="F429" s="69"/>
      <c r="G429" s="69"/>
      <c r="H429" s="69"/>
      <c r="I429" s="69"/>
      <c r="J429" s="69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5.75" customHeight="1">
      <c r="A430" s="69"/>
      <c r="B430" s="1589"/>
      <c r="C430" s="69"/>
      <c r="D430" s="69"/>
      <c r="E430" s="69"/>
      <c r="F430" s="69"/>
      <c r="G430" s="69"/>
      <c r="H430" s="69"/>
      <c r="I430" s="69"/>
      <c r="J430" s="69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5.75" customHeight="1">
      <c r="A431" s="69"/>
      <c r="B431" s="1589"/>
      <c r="C431" s="69"/>
      <c r="D431" s="69"/>
      <c r="E431" s="69"/>
      <c r="F431" s="69"/>
      <c r="G431" s="69"/>
      <c r="H431" s="69"/>
      <c r="I431" s="69"/>
      <c r="J431" s="69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5.75" customHeight="1">
      <c r="A432" s="69"/>
      <c r="B432" s="1589"/>
      <c r="C432" s="69"/>
      <c r="D432" s="69"/>
      <c r="E432" s="69"/>
      <c r="F432" s="69"/>
      <c r="G432" s="69"/>
      <c r="H432" s="69"/>
      <c r="I432" s="69"/>
      <c r="J432" s="69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5.75" customHeight="1">
      <c r="A433" s="69"/>
      <c r="B433" s="1589"/>
      <c r="C433" s="69"/>
      <c r="D433" s="69"/>
      <c r="E433" s="69"/>
      <c r="F433" s="69"/>
      <c r="G433" s="69"/>
      <c r="H433" s="69"/>
      <c r="I433" s="69"/>
      <c r="J433" s="69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5.75" customHeight="1">
      <c r="A434" s="69"/>
      <c r="B434" s="1589"/>
      <c r="C434" s="69"/>
      <c r="D434" s="69"/>
      <c r="E434" s="69"/>
      <c r="F434" s="69"/>
      <c r="G434" s="69"/>
      <c r="H434" s="69"/>
      <c r="I434" s="69"/>
      <c r="J434" s="69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5.75" customHeight="1">
      <c r="A435" s="69"/>
      <c r="B435" s="1589"/>
      <c r="C435" s="69"/>
      <c r="D435" s="69"/>
      <c r="E435" s="69"/>
      <c r="F435" s="69"/>
      <c r="G435" s="69"/>
      <c r="H435" s="69"/>
      <c r="I435" s="69"/>
      <c r="J435" s="69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5.75" customHeight="1">
      <c r="A436" s="69"/>
      <c r="B436" s="1589"/>
      <c r="C436" s="69"/>
      <c r="D436" s="69"/>
      <c r="E436" s="69"/>
      <c r="F436" s="69"/>
      <c r="G436" s="69"/>
      <c r="H436" s="69"/>
      <c r="I436" s="69"/>
      <c r="J436" s="69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5.75" customHeight="1">
      <c r="A437" s="69"/>
      <c r="B437" s="1589"/>
      <c r="C437" s="69"/>
      <c r="D437" s="69"/>
      <c r="E437" s="69"/>
      <c r="F437" s="69"/>
      <c r="G437" s="69"/>
      <c r="H437" s="69"/>
      <c r="I437" s="69"/>
      <c r="J437" s="69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5.75" customHeight="1">
      <c r="A438" s="69"/>
      <c r="B438" s="1589"/>
      <c r="C438" s="69"/>
      <c r="D438" s="69"/>
      <c r="E438" s="69"/>
      <c r="F438" s="69"/>
      <c r="G438" s="69"/>
      <c r="H438" s="69"/>
      <c r="I438" s="69"/>
      <c r="J438" s="69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5.75" customHeight="1">
      <c r="A439" s="69"/>
      <c r="B439" s="1589"/>
      <c r="C439" s="69"/>
      <c r="D439" s="69"/>
      <c r="E439" s="69"/>
      <c r="F439" s="69"/>
      <c r="G439" s="69"/>
      <c r="H439" s="69"/>
      <c r="I439" s="69"/>
      <c r="J439" s="69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5.75" customHeight="1">
      <c r="A440" s="69"/>
      <c r="B440" s="1589"/>
      <c r="C440" s="69"/>
      <c r="D440" s="69"/>
      <c r="E440" s="69"/>
      <c r="F440" s="69"/>
      <c r="G440" s="69"/>
      <c r="H440" s="69"/>
      <c r="I440" s="69"/>
      <c r="J440" s="69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5.75" customHeight="1">
      <c r="A441" s="69"/>
      <c r="B441" s="1589"/>
      <c r="C441" s="69"/>
      <c r="D441" s="69"/>
      <c r="E441" s="69"/>
      <c r="F441" s="69"/>
      <c r="G441" s="69"/>
      <c r="H441" s="69"/>
      <c r="I441" s="69"/>
      <c r="J441" s="69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5.75" customHeight="1">
      <c r="A442" s="69"/>
      <c r="B442" s="1589"/>
      <c r="C442" s="69"/>
      <c r="D442" s="69"/>
      <c r="E442" s="69"/>
      <c r="F442" s="69"/>
      <c r="G442" s="69"/>
      <c r="H442" s="69"/>
      <c r="I442" s="69"/>
      <c r="J442" s="69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5.75" customHeight="1">
      <c r="A443" s="69"/>
      <c r="B443" s="1589"/>
      <c r="C443" s="69"/>
      <c r="D443" s="69"/>
      <c r="E443" s="69"/>
      <c r="F443" s="69"/>
      <c r="G443" s="69"/>
      <c r="H443" s="69"/>
      <c r="I443" s="69"/>
      <c r="J443" s="69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5.75" customHeight="1">
      <c r="A444" s="69"/>
      <c r="B444" s="1589"/>
      <c r="C444" s="69"/>
      <c r="D444" s="69"/>
      <c r="E444" s="69"/>
      <c r="F444" s="69"/>
      <c r="G444" s="69"/>
      <c r="H444" s="69"/>
      <c r="I444" s="69"/>
      <c r="J444" s="69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5.75" customHeight="1">
      <c r="A445" s="69"/>
      <c r="B445" s="1589"/>
      <c r="C445" s="69"/>
      <c r="D445" s="69"/>
      <c r="E445" s="69"/>
      <c r="F445" s="69"/>
      <c r="G445" s="69"/>
      <c r="H445" s="69"/>
      <c r="I445" s="69"/>
      <c r="J445" s="69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5.75" customHeight="1">
      <c r="A446" s="69"/>
      <c r="B446" s="1589"/>
      <c r="C446" s="69"/>
      <c r="D446" s="69"/>
      <c r="E446" s="69"/>
      <c r="F446" s="69"/>
      <c r="G446" s="69"/>
      <c r="H446" s="69"/>
      <c r="I446" s="69"/>
      <c r="J446" s="69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5.75" customHeight="1">
      <c r="A447" s="69"/>
      <c r="B447" s="1589"/>
      <c r="C447" s="69"/>
      <c r="D447" s="69"/>
      <c r="E447" s="69"/>
      <c r="F447" s="69"/>
      <c r="G447" s="69"/>
      <c r="H447" s="69"/>
      <c r="I447" s="69"/>
      <c r="J447" s="69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5.75" customHeight="1">
      <c r="A448" s="69"/>
      <c r="B448" s="1589"/>
      <c r="C448" s="69"/>
      <c r="D448" s="69"/>
      <c r="E448" s="69"/>
      <c r="F448" s="69"/>
      <c r="G448" s="69"/>
      <c r="H448" s="69"/>
      <c r="I448" s="69"/>
      <c r="J448" s="69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5.75" customHeight="1">
      <c r="A449" s="69"/>
      <c r="B449" s="1589"/>
      <c r="C449" s="69"/>
      <c r="D449" s="69"/>
      <c r="E449" s="69"/>
      <c r="F449" s="69"/>
      <c r="G449" s="69"/>
      <c r="H449" s="69"/>
      <c r="I449" s="69"/>
      <c r="J449" s="69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5.75" customHeight="1">
      <c r="A450" s="69"/>
      <c r="B450" s="1589"/>
      <c r="C450" s="69"/>
      <c r="D450" s="69"/>
      <c r="E450" s="69"/>
      <c r="F450" s="69"/>
      <c r="G450" s="69"/>
      <c r="H450" s="69"/>
      <c r="I450" s="69"/>
      <c r="J450" s="69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5.75" customHeight="1">
      <c r="A451" s="69"/>
      <c r="B451" s="1589"/>
      <c r="C451" s="69"/>
      <c r="D451" s="69"/>
      <c r="E451" s="69"/>
      <c r="F451" s="69"/>
      <c r="G451" s="69"/>
      <c r="H451" s="69"/>
      <c r="I451" s="69"/>
      <c r="J451" s="69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5.75" customHeight="1">
      <c r="A452" s="69"/>
      <c r="B452" s="1589"/>
      <c r="C452" s="69"/>
      <c r="D452" s="69"/>
      <c r="E452" s="69"/>
      <c r="F452" s="69"/>
      <c r="G452" s="69"/>
      <c r="H452" s="69"/>
      <c r="I452" s="69"/>
      <c r="J452" s="69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5.75" customHeight="1">
      <c r="A453" s="69"/>
      <c r="B453" s="1589"/>
      <c r="C453" s="69"/>
      <c r="D453" s="69"/>
      <c r="E453" s="69"/>
      <c r="F453" s="69"/>
      <c r="G453" s="69"/>
      <c r="H453" s="69"/>
      <c r="I453" s="69"/>
      <c r="J453" s="69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5.75" customHeight="1">
      <c r="A454" s="69"/>
      <c r="B454" s="1589"/>
      <c r="C454" s="69"/>
      <c r="D454" s="69"/>
      <c r="E454" s="69"/>
      <c r="F454" s="69"/>
      <c r="G454" s="69"/>
      <c r="H454" s="69"/>
      <c r="I454" s="69"/>
      <c r="J454" s="69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5.75" customHeight="1">
      <c r="A455" s="69"/>
      <c r="B455" s="1589"/>
      <c r="C455" s="69"/>
      <c r="D455" s="69"/>
      <c r="E455" s="69"/>
      <c r="F455" s="69"/>
      <c r="G455" s="69"/>
      <c r="H455" s="69"/>
      <c r="I455" s="69"/>
      <c r="J455" s="69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5.75" customHeight="1">
      <c r="A456" s="69"/>
      <c r="B456" s="1589"/>
      <c r="C456" s="69"/>
      <c r="D456" s="69"/>
      <c r="E456" s="69"/>
      <c r="F456" s="69"/>
      <c r="G456" s="69"/>
      <c r="H456" s="69"/>
      <c r="I456" s="69"/>
      <c r="J456" s="69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5.75" customHeight="1">
      <c r="A457" s="69"/>
      <c r="B457" s="1589"/>
      <c r="C457" s="69"/>
      <c r="D457" s="69"/>
      <c r="E457" s="69"/>
      <c r="F457" s="69"/>
      <c r="G457" s="69"/>
      <c r="H457" s="69"/>
      <c r="I457" s="69"/>
      <c r="J457" s="69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5.75" customHeight="1">
      <c r="A458" s="69"/>
      <c r="B458" s="1589"/>
      <c r="C458" s="69"/>
      <c r="D458" s="69"/>
      <c r="E458" s="69"/>
      <c r="F458" s="69"/>
      <c r="G458" s="69"/>
      <c r="H458" s="69"/>
      <c r="I458" s="69"/>
      <c r="J458" s="69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5.75" customHeight="1">
      <c r="A459" s="69"/>
      <c r="B459" s="1589"/>
      <c r="C459" s="69"/>
      <c r="D459" s="69"/>
      <c r="E459" s="69"/>
      <c r="F459" s="69"/>
      <c r="G459" s="69"/>
      <c r="H459" s="69"/>
      <c r="I459" s="69"/>
      <c r="J459" s="69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5.75" customHeight="1">
      <c r="A460" s="69"/>
      <c r="B460" s="1589"/>
      <c r="C460" s="69"/>
      <c r="D460" s="69"/>
      <c r="E460" s="69"/>
      <c r="F460" s="69"/>
      <c r="G460" s="69"/>
      <c r="H460" s="69"/>
      <c r="I460" s="69"/>
      <c r="J460" s="69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5.75" customHeight="1">
      <c r="A461" s="69"/>
      <c r="B461" s="1589"/>
      <c r="C461" s="69"/>
      <c r="D461" s="69"/>
      <c r="E461" s="69"/>
      <c r="F461" s="69"/>
      <c r="G461" s="69"/>
      <c r="H461" s="69"/>
      <c r="I461" s="69"/>
      <c r="J461" s="69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5.75" customHeight="1">
      <c r="A462" s="69"/>
      <c r="B462" s="1589"/>
      <c r="C462" s="69"/>
      <c r="D462" s="69"/>
      <c r="E462" s="69"/>
      <c r="F462" s="69"/>
      <c r="G462" s="69"/>
      <c r="H462" s="69"/>
      <c r="I462" s="69"/>
      <c r="J462" s="69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5.75" customHeight="1">
      <c r="A463" s="69"/>
      <c r="B463" s="1589"/>
      <c r="C463" s="69"/>
      <c r="D463" s="69"/>
      <c r="E463" s="69"/>
      <c r="F463" s="69"/>
      <c r="G463" s="69"/>
      <c r="H463" s="69"/>
      <c r="I463" s="69"/>
      <c r="J463" s="69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5.75" customHeight="1">
      <c r="A464" s="69"/>
      <c r="B464" s="1589"/>
      <c r="C464" s="69"/>
      <c r="D464" s="69"/>
      <c r="E464" s="69"/>
      <c r="F464" s="69"/>
      <c r="G464" s="69"/>
      <c r="H464" s="69"/>
      <c r="I464" s="69"/>
      <c r="J464" s="69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5.75" customHeight="1">
      <c r="A465" s="69"/>
      <c r="B465" s="1589"/>
      <c r="C465" s="69"/>
      <c r="D465" s="69"/>
      <c r="E465" s="69"/>
      <c r="F465" s="69"/>
      <c r="G465" s="69"/>
      <c r="H465" s="69"/>
      <c r="I465" s="69"/>
      <c r="J465" s="69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5.75" customHeight="1">
      <c r="A466" s="69"/>
      <c r="B466" s="1589"/>
      <c r="C466" s="69"/>
      <c r="D466" s="69"/>
      <c r="E466" s="69"/>
      <c r="F466" s="69"/>
      <c r="G466" s="69"/>
      <c r="H466" s="69"/>
      <c r="I466" s="69"/>
      <c r="J466" s="69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5.75" customHeight="1">
      <c r="A467" s="69"/>
      <c r="B467" s="1589"/>
      <c r="C467" s="69"/>
      <c r="D467" s="69"/>
      <c r="E467" s="69"/>
      <c r="F467" s="69"/>
      <c r="G467" s="69"/>
      <c r="H467" s="69"/>
      <c r="I467" s="69"/>
      <c r="J467" s="69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5.75" customHeight="1">
      <c r="A468" s="69"/>
      <c r="B468" s="1589"/>
      <c r="C468" s="69"/>
      <c r="D468" s="69"/>
      <c r="E468" s="69"/>
      <c r="F468" s="69"/>
      <c r="G468" s="69"/>
      <c r="H468" s="69"/>
      <c r="I468" s="69"/>
      <c r="J468" s="69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5.75" customHeight="1">
      <c r="A469" s="69"/>
      <c r="B469" s="1589"/>
      <c r="C469" s="69"/>
      <c r="D469" s="69"/>
      <c r="E469" s="69"/>
      <c r="F469" s="69"/>
      <c r="G469" s="69"/>
      <c r="H469" s="69"/>
      <c r="I469" s="69"/>
      <c r="J469" s="69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5.75" customHeight="1">
      <c r="A470" s="69"/>
      <c r="B470" s="1589"/>
      <c r="C470" s="69"/>
      <c r="D470" s="69"/>
      <c r="E470" s="69"/>
      <c r="F470" s="69"/>
      <c r="G470" s="69"/>
      <c r="H470" s="69"/>
      <c r="I470" s="69"/>
      <c r="J470" s="69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5.75" customHeight="1">
      <c r="A471" s="69"/>
      <c r="B471" s="1589"/>
      <c r="C471" s="69"/>
      <c r="D471" s="69"/>
      <c r="E471" s="69"/>
      <c r="F471" s="69"/>
      <c r="G471" s="69"/>
      <c r="H471" s="69"/>
      <c r="I471" s="69"/>
      <c r="J471" s="69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5.75" customHeight="1">
      <c r="A472" s="69"/>
      <c r="B472" s="1589"/>
      <c r="C472" s="69"/>
      <c r="D472" s="69"/>
      <c r="E472" s="69"/>
      <c r="F472" s="69"/>
      <c r="G472" s="69"/>
      <c r="H472" s="69"/>
      <c r="I472" s="69"/>
      <c r="J472" s="69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5.75" customHeight="1">
      <c r="A473" s="69"/>
      <c r="B473" s="1589"/>
      <c r="C473" s="69"/>
      <c r="D473" s="69"/>
      <c r="E473" s="69"/>
      <c r="F473" s="69"/>
      <c r="G473" s="69"/>
      <c r="H473" s="69"/>
      <c r="I473" s="69"/>
      <c r="J473" s="69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5.75" customHeight="1">
      <c r="A474" s="69"/>
      <c r="B474" s="1589"/>
      <c r="C474" s="69"/>
      <c r="D474" s="69"/>
      <c r="E474" s="69"/>
      <c r="F474" s="69"/>
      <c r="G474" s="69"/>
      <c r="H474" s="69"/>
      <c r="I474" s="69"/>
      <c r="J474" s="69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5.75" customHeight="1">
      <c r="A475" s="69"/>
      <c r="B475" s="1589"/>
      <c r="C475" s="69"/>
      <c r="D475" s="69"/>
      <c r="E475" s="69"/>
      <c r="F475" s="69"/>
      <c r="G475" s="69"/>
      <c r="H475" s="69"/>
      <c r="I475" s="69"/>
      <c r="J475" s="69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5.75" customHeight="1">
      <c r="A476" s="69"/>
      <c r="B476" s="1589"/>
      <c r="C476" s="69"/>
      <c r="D476" s="69"/>
      <c r="E476" s="69"/>
      <c r="F476" s="69"/>
      <c r="G476" s="69"/>
      <c r="H476" s="69"/>
      <c r="I476" s="69"/>
      <c r="J476" s="69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5.75" customHeight="1">
      <c r="A477" s="69"/>
      <c r="B477" s="1589"/>
      <c r="C477" s="69"/>
      <c r="D477" s="69"/>
      <c r="E477" s="69"/>
      <c r="F477" s="69"/>
      <c r="G477" s="69"/>
      <c r="H477" s="69"/>
      <c r="I477" s="69"/>
      <c r="J477" s="69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5.75" customHeight="1">
      <c r="A478" s="69"/>
      <c r="B478" s="1589"/>
      <c r="C478" s="69"/>
      <c r="D478" s="69"/>
      <c r="E478" s="69"/>
      <c r="F478" s="69"/>
      <c r="G478" s="69"/>
      <c r="H478" s="69"/>
      <c r="I478" s="69"/>
      <c r="J478" s="69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5.75" customHeight="1">
      <c r="A479" s="69"/>
      <c r="B479" s="1589"/>
      <c r="C479" s="69"/>
      <c r="D479" s="69"/>
      <c r="E479" s="69"/>
      <c r="F479" s="69"/>
      <c r="G479" s="69"/>
      <c r="H479" s="69"/>
      <c r="I479" s="69"/>
      <c r="J479" s="69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5.75" customHeight="1">
      <c r="A480" s="69"/>
      <c r="B480" s="1589"/>
      <c r="C480" s="69"/>
      <c r="D480" s="69"/>
      <c r="E480" s="69"/>
      <c r="F480" s="69"/>
      <c r="G480" s="69"/>
      <c r="H480" s="69"/>
      <c r="I480" s="69"/>
      <c r="J480" s="69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5.75" customHeight="1">
      <c r="A481" s="69"/>
      <c r="B481" s="1589"/>
      <c r="C481" s="69"/>
      <c r="D481" s="69"/>
      <c r="E481" s="69"/>
      <c r="F481" s="69"/>
      <c r="G481" s="69"/>
      <c r="H481" s="69"/>
      <c r="I481" s="69"/>
      <c r="J481" s="69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5.75" customHeight="1">
      <c r="A482" s="69"/>
      <c r="B482" s="1589"/>
      <c r="C482" s="69"/>
      <c r="D482" s="69"/>
      <c r="E482" s="69"/>
      <c r="F482" s="69"/>
      <c r="G482" s="69"/>
      <c r="H482" s="69"/>
      <c r="I482" s="69"/>
      <c r="J482" s="69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5.75" customHeight="1">
      <c r="A483" s="69"/>
      <c r="B483" s="1589"/>
      <c r="C483" s="69"/>
      <c r="D483" s="69"/>
      <c r="E483" s="69"/>
      <c r="F483" s="69"/>
      <c r="G483" s="69"/>
      <c r="H483" s="69"/>
      <c r="I483" s="69"/>
      <c r="J483" s="69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5.75" customHeight="1">
      <c r="A484" s="69"/>
      <c r="B484" s="1589"/>
      <c r="C484" s="69"/>
      <c r="D484" s="69"/>
      <c r="E484" s="69"/>
      <c r="F484" s="69"/>
      <c r="G484" s="69"/>
      <c r="H484" s="69"/>
      <c r="I484" s="69"/>
      <c r="J484" s="69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5.75" customHeight="1">
      <c r="A485" s="69"/>
      <c r="B485" s="1589"/>
      <c r="C485" s="69"/>
      <c r="D485" s="69"/>
      <c r="E485" s="69"/>
      <c r="F485" s="69"/>
      <c r="G485" s="69"/>
      <c r="H485" s="69"/>
      <c r="I485" s="69"/>
      <c r="J485" s="69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5.75" customHeight="1">
      <c r="A486" s="69"/>
      <c r="B486" s="1589"/>
      <c r="C486" s="69"/>
      <c r="D486" s="69"/>
      <c r="E486" s="69"/>
      <c r="F486" s="69"/>
      <c r="G486" s="69"/>
      <c r="H486" s="69"/>
      <c r="I486" s="69"/>
      <c r="J486" s="69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5.75" customHeight="1">
      <c r="A487" s="69"/>
      <c r="B487" s="1589"/>
      <c r="C487" s="69"/>
      <c r="D487" s="69"/>
      <c r="E487" s="69"/>
      <c r="F487" s="69"/>
      <c r="G487" s="69"/>
      <c r="H487" s="69"/>
      <c r="I487" s="69"/>
      <c r="J487" s="69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5.75" customHeight="1">
      <c r="A488" s="69"/>
      <c r="B488" s="1589"/>
      <c r="C488" s="69"/>
      <c r="D488" s="69"/>
      <c r="E488" s="69"/>
      <c r="F488" s="69"/>
      <c r="G488" s="69"/>
      <c r="H488" s="69"/>
      <c r="I488" s="69"/>
      <c r="J488" s="69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5.75" customHeight="1">
      <c r="A489" s="69"/>
      <c r="B489" s="1589"/>
      <c r="C489" s="69"/>
      <c r="D489" s="69"/>
      <c r="E489" s="69"/>
      <c r="F489" s="69"/>
      <c r="G489" s="69"/>
      <c r="H489" s="69"/>
      <c r="I489" s="69"/>
      <c r="J489" s="69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5.75" customHeight="1">
      <c r="A490" s="69"/>
      <c r="B490" s="1589"/>
      <c r="C490" s="69"/>
      <c r="D490" s="69"/>
      <c r="E490" s="69"/>
      <c r="F490" s="69"/>
      <c r="G490" s="69"/>
      <c r="H490" s="69"/>
      <c r="I490" s="69"/>
      <c r="J490" s="69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5.75" customHeight="1">
      <c r="A491" s="69"/>
      <c r="B491" s="1589"/>
      <c r="C491" s="69"/>
      <c r="D491" s="69"/>
      <c r="E491" s="69"/>
      <c r="F491" s="69"/>
      <c r="G491" s="69"/>
      <c r="H491" s="69"/>
      <c r="I491" s="69"/>
      <c r="J491" s="69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5.75" customHeight="1">
      <c r="A492" s="69"/>
      <c r="B492" s="1589"/>
      <c r="C492" s="69"/>
      <c r="D492" s="69"/>
      <c r="E492" s="69"/>
      <c r="F492" s="69"/>
      <c r="G492" s="69"/>
      <c r="H492" s="69"/>
      <c r="I492" s="69"/>
      <c r="J492" s="69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5.75" customHeight="1">
      <c r="A493" s="69"/>
      <c r="B493" s="1589"/>
      <c r="C493" s="69"/>
      <c r="D493" s="69"/>
      <c r="E493" s="69"/>
      <c r="F493" s="69"/>
      <c r="G493" s="69"/>
      <c r="H493" s="69"/>
      <c r="I493" s="69"/>
      <c r="J493" s="69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5.75" customHeight="1">
      <c r="A494" s="69"/>
      <c r="B494" s="1589"/>
      <c r="C494" s="69"/>
      <c r="D494" s="69"/>
      <c r="E494" s="69"/>
      <c r="F494" s="69"/>
      <c r="G494" s="69"/>
      <c r="H494" s="69"/>
      <c r="I494" s="69"/>
      <c r="J494" s="69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5.75" customHeight="1">
      <c r="A495" s="69"/>
      <c r="B495" s="1589"/>
      <c r="C495" s="69"/>
      <c r="D495" s="69"/>
      <c r="E495" s="69"/>
      <c r="F495" s="69"/>
      <c r="G495" s="69"/>
      <c r="H495" s="69"/>
      <c r="I495" s="69"/>
      <c r="J495" s="69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5.75" customHeight="1">
      <c r="A496" s="69"/>
      <c r="B496" s="1589"/>
      <c r="C496" s="69"/>
      <c r="D496" s="69"/>
      <c r="E496" s="69"/>
      <c r="F496" s="69"/>
      <c r="G496" s="69"/>
      <c r="H496" s="69"/>
      <c r="I496" s="69"/>
      <c r="J496" s="69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5.75" customHeight="1">
      <c r="A497" s="69"/>
      <c r="B497" s="1589"/>
      <c r="C497" s="69"/>
      <c r="D497" s="69"/>
      <c r="E497" s="69"/>
      <c r="F497" s="69"/>
      <c r="G497" s="69"/>
      <c r="H497" s="69"/>
      <c r="I497" s="69"/>
      <c r="J497" s="69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5.75" customHeight="1">
      <c r="A498" s="69"/>
      <c r="B498" s="1589"/>
      <c r="C498" s="69"/>
      <c r="D498" s="69"/>
      <c r="E498" s="69"/>
      <c r="F498" s="69"/>
      <c r="G498" s="69"/>
      <c r="H498" s="69"/>
      <c r="I498" s="69"/>
      <c r="J498" s="69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5.75" customHeight="1">
      <c r="A499" s="69"/>
      <c r="B499" s="1589"/>
      <c r="C499" s="69"/>
      <c r="D499" s="69"/>
      <c r="E499" s="69"/>
      <c r="F499" s="69"/>
      <c r="G499" s="69"/>
      <c r="H499" s="69"/>
      <c r="I499" s="69"/>
      <c r="J499" s="69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5.75" customHeight="1">
      <c r="A500" s="69"/>
      <c r="B500" s="1589"/>
      <c r="C500" s="69"/>
      <c r="D500" s="69"/>
      <c r="E500" s="69"/>
      <c r="F500" s="69"/>
      <c r="G500" s="69"/>
      <c r="H500" s="69"/>
      <c r="I500" s="69"/>
      <c r="J500" s="69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5.75" customHeight="1">
      <c r="A501" s="69"/>
      <c r="B501" s="1589"/>
      <c r="C501" s="69"/>
      <c r="D501" s="69"/>
      <c r="E501" s="69"/>
      <c r="F501" s="69"/>
      <c r="G501" s="69"/>
      <c r="H501" s="69"/>
      <c r="I501" s="69"/>
      <c r="J501" s="69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5.75" customHeight="1">
      <c r="A502" s="69"/>
      <c r="B502" s="1589"/>
      <c r="C502" s="69"/>
      <c r="D502" s="69"/>
      <c r="E502" s="69"/>
      <c r="F502" s="69"/>
      <c r="G502" s="69"/>
      <c r="H502" s="69"/>
      <c r="I502" s="69"/>
      <c r="J502" s="69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5.75" customHeight="1">
      <c r="A503" s="69"/>
      <c r="B503" s="1589"/>
      <c r="C503" s="69"/>
      <c r="D503" s="69"/>
      <c r="E503" s="69"/>
      <c r="F503" s="69"/>
      <c r="G503" s="69"/>
      <c r="H503" s="69"/>
      <c r="I503" s="69"/>
      <c r="J503" s="69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5.75" customHeight="1">
      <c r="A504" s="69"/>
      <c r="B504" s="1589"/>
      <c r="C504" s="69"/>
      <c r="D504" s="69"/>
      <c r="E504" s="69"/>
      <c r="F504" s="69"/>
      <c r="G504" s="69"/>
      <c r="H504" s="69"/>
      <c r="I504" s="69"/>
      <c r="J504" s="69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5.75" customHeight="1">
      <c r="A505" s="69"/>
      <c r="B505" s="1589"/>
      <c r="C505" s="69"/>
      <c r="D505" s="69"/>
      <c r="E505" s="69"/>
      <c r="F505" s="69"/>
      <c r="G505" s="69"/>
      <c r="H505" s="69"/>
      <c r="I505" s="69"/>
      <c r="J505" s="69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5.75" customHeight="1">
      <c r="A506" s="69"/>
      <c r="B506" s="1589"/>
      <c r="C506" s="69"/>
      <c r="D506" s="69"/>
      <c r="E506" s="69"/>
      <c r="F506" s="69"/>
      <c r="G506" s="69"/>
      <c r="H506" s="69"/>
      <c r="I506" s="69"/>
      <c r="J506" s="69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5.75" customHeight="1">
      <c r="A507" s="69"/>
      <c r="B507" s="1589"/>
      <c r="C507" s="69"/>
      <c r="D507" s="69"/>
      <c r="E507" s="69"/>
      <c r="F507" s="69"/>
      <c r="G507" s="69"/>
      <c r="H507" s="69"/>
      <c r="I507" s="69"/>
      <c r="J507" s="69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5.75" customHeight="1">
      <c r="A508" s="69"/>
      <c r="B508" s="1589"/>
      <c r="C508" s="69"/>
      <c r="D508" s="69"/>
      <c r="E508" s="69"/>
      <c r="F508" s="69"/>
      <c r="G508" s="69"/>
      <c r="H508" s="69"/>
      <c r="I508" s="69"/>
      <c r="J508" s="69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5.75" customHeight="1">
      <c r="A509" s="69"/>
      <c r="B509" s="1589"/>
      <c r="C509" s="69"/>
      <c r="D509" s="69"/>
      <c r="E509" s="69"/>
      <c r="F509" s="69"/>
      <c r="G509" s="69"/>
      <c r="H509" s="69"/>
      <c r="I509" s="69"/>
      <c r="J509" s="69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5.75" customHeight="1">
      <c r="A510" s="69"/>
      <c r="B510" s="1589"/>
      <c r="C510" s="69"/>
      <c r="D510" s="69"/>
      <c r="E510" s="69"/>
      <c r="F510" s="69"/>
      <c r="G510" s="69"/>
      <c r="H510" s="69"/>
      <c r="I510" s="69"/>
      <c r="J510" s="69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5.75" customHeight="1">
      <c r="A511" s="69"/>
      <c r="B511" s="1589"/>
      <c r="C511" s="69"/>
      <c r="D511" s="69"/>
      <c r="E511" s="69"/>
      <c r="F511" s="69"/>
      <c r="G511" s="69"/>
      <c r="H511" s="69"/>
      <c r="I511" s="69"/>
      <c r="J511" s="69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5.75" customHeight="1">
      <c r="A512" s="69"/>
      <c r="B512" s="1589"/>
      <c r="C512" s="69"/>
      <c r="D512" s="69"/>
      <c r="E512" s="69"/>
      <c r="F512" s="69"/>
      <c r="G512" s="69"/>
      <c r="H512" s="69"/>
      <c r="I512" s="69"/>
      <c r="J512" s="69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5.75" customHeight="1">
      <c r="A513" s="69"/>
      <c r="B513" s="1589"/>
      <c r="C513" s="69"/>
      <c r="D513" s="69"/>
      <c r="E513" s="69"/>
      <c r="F513" s="69"/>
      <c r="G513" s="69"/>
      <c r="H513" s="69"/>
      <c r="I513" s="69"/>
      <c r="J513" s="69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5.75" customHeight="1">
      <c r="A514" s="69"/>
      <c r="B514" s="1589"/>
      <c r="C514" s="69"/>
      <c r="D514" s="69"/>
      <c r="E514" s="69"/>
      <c r="F514" s="69"/>
      <c r="G514" s="69"/>
      <c r="H514" s="69"/>
      <c r="I514" s="69"/>
      <c r="J514" s="69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5.75" customHeight="1">
      <c r="A515" s="69"/>
      <c r="B515" s="1589"/>
      <c r="C515" s="69"/>
      <c r="D515" s="69"/>
      <c r="E515" s="69"/>
      <c r="F515" s="69"/>
      <c r="G515" s="69"/>
      <c r="H515" s="69"/>
      <c r="I515" s="69"/>
      <c r="J515" s="69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5.75" customHeight="1">
      <c r="A516" s="69"/>
      <c r="B516" s="1589"/>
      <c r="C516" s="69"/>
      <c r="D516" s="69"/>
      <c r="E516" s="69"/>
      <c r="F516" s="69"/>
      <c r="G516" s="69"/>
      <c r="H516" s="69"/>
      <c r="I516" s="69"/>
      <c r="J516" s="69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5.75" customHeight="1">
      <c r="A517" s="69"/>
      <c r="B517" s="1589"/>
      <c r="C517" s="69"/>
      <c r="D517" s="69"/>
      <c r="E517" s="69"/>
      <c r="F517" s="69"/>
      <c r="G517" s="69"/>
      <c r="H517" s="69"/>
      <c r="I517" s="69"/>
      <c r="J517" s="69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5.75" customHeight="1">
      <c r="A518" s="69"/>
      <c r="B518" s="1589"/>
      <c r="C518" s="69"/>
      <c r="D518" s="69"/>
      <c r="E518" s="69"/>
      <c r="F518" s="69"/>
      <c r="G518" s="69"/>
      <c r="H518" s="69"/>
      <c r="I518" s="69"/>
      <c r="J518" s="69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5.75" customHeight="1">
      <c r="A519" s="69"/>
      <c r="B519" s="1589"/>
      <c r="C519" s="69"/>
      <c r="D519" s="69"/>
      <c r="E519" s="69"/>
      <c r="F519" s="69"/>
      <c r="G519" s="69"/>
      <c r="H519" s="69"/>
      <c r="I519" s="69"/>
      <c r="J519" s="69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5.75" customHeight="1">
      <c r="A520" s="69"/>
      <c r="B520" s="1589"/>
      <c r="C520" s="69"/>
      <c r="D520" s="69"/>
      <c r="E520" s="69"/>
      <c r="F520" s="69"/>
      <c r="G520" s="69"/>
      <c r="H520" s="69"/>
      <c r="I520" s="69"/>
      <c r="J520" s="69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5.75" customHeight="1">
      <c r="A521" s="69"/>
      <c r="B521" s="1589"/>
      <c r="C521" s="69"/>
      <c r="D521" s="69"/>
      <c r="E521" s="69"/>
      <c r="F521" s="69"/>
      <c r="G521" s="69"/>
      <c r="H521" s="69"/>
      <c r="I521" s="69"/>
      <c r="J521" s="69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5.75" customHeight="1">
      <c r="A522" s="69"/>
      <c r="B522" s="1589"/>
      <c r="C522" s="69"/>
      <c r="D522" s="69"/>
      <c r="E522" s="69"/>
      <c r="F522" s="69"/>
      <c r="G522" s="69"/>
      <c r="H522" s="69"/>
      <c r="I522" s="69"/>
      <c r="J522" s="69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5.75" customHeight="1">
      <c r="A523" s="69"/>
      <c r="B523" s="1589"/>
      <c r="C523" s="69"/>
      <c r="D523" s="69"/>
      <c r="E523" s="69"/>
      <c r="F523" s="69"/>
      <c r="G523" s="69"/>
      <c r="H523" s="69"/>
      <c r="I523" s="69"/>
      <c r="J523" s="69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5.75" customHeight="1">
      <c r="A524" s="69"/>
      <c r="B524" s="1589"/>
      <c r="C524" s="69"/>
      <c r="D524" s="69"/>
      <c r="E524" s="69"/>
      <c r="F524" s="69"/>
      <c r="G524" s="69"/>
      <c r="H524" s="69"/>
      <c r="I524" s="69"/>
      <c r="J524" s="69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5.75" customHeight="1">
      <c r="A525" s="69"/>
      <c r="B525" s="1589"/>
      <c r="C525" s="69"/>
      <c r="D525" s="69"/>
      <c r="E525" s="69"/>
      <c r="F525" s="69"/>
      <c r="G525" s="69"/>
      <c r="H525" s="69"/>
      <c r="I525" s="69"/>
      <c r="J525" s="69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5.75" customHeight="1">
      <c r="A526" s="69"/>
      <c r="B526" s="1589"/>
      <c r="C526" s="69"/>
      <c r="D526" s="69"/>
      <c r="E526" s="69"/>
      <c r="F526" s="69"/>
      <c r="G526" s="69"/>
      <c r="H526" s="69"/>
      <c r="I526" s="69"/>
      <c r="J526" s="69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5.75" customHeight="1">
      <c r="A527" s="69"/>
      <c r="B527" s="1589"/>
      <c r="C527" s="69"/>
      <c r="D527" s="69"/>
      <c r="E527" s="69"/>
      <c r="F527" s="69"/>
      <c r="G527" s="69"/>
      <c r="H527" s="69"/>
      <c r="I527" s="69"/>
      <c r="J527" s="69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5.75" customHeight="1">
      <c r="A528" s="69"/>
      <c r="B528" s="1589"/>
      <c r="C528" s="69"/>
      <c r="D528" s="69"/>
      <c r="E528" s="69"/>
      <c r="F528" s="69"/>
      <c r="G528" s="69"/>
      <c r="H528" s="69"/>
      <c r="I528" s="69"/>
      <c r="J528" s="69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5.75" customHeight="1">
      <c r="A529" s="69"/>
      <c r="B529" s="1589"/>
      <c r="C529" s="69"/>
      <c r="D529" s="69"/>
      <c r="E529" s="69"/>
      <c r="F529" s="69"/>
      <c r="G529" s="69"/>
      <c r="H529" s="69"/>
      <c r="I529" s="69"/>
      <c r="J529" s="69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5.75" customHeight="1">
      <c r="A530" s="69"/>
      <c r="B530" s="1589"/>
      <c r="C530" s="69"/>
      <c r="D530" s="69"/>
      <c r="E530" s="69"/>
      <c r="F530" s="69"/>
      <c r="G530" s="69"/>
      <c r="H530" s="69"/>
      <c r="I530" s="69"/>
      <c r="J530" s="69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5.75" customHeight="1">
      <c r="A531" s="69"/>
      <c r="B531" s="1589"/>
      <c r="C531" s="69"/>
      <c r="D531" s="69"/>
      <c r="E531" s="69"/>
      <c r="F531" s="69"/>
      <c r="G531" s="69"/>
      <c r="H531" s="69"/>
      <c r="I531" s="69"/>
      <c r="J531" s="69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5.75" customHeight="1">
      <c r="A532" s="69"/>
      <c r="B532" s="1589"/>
      <c r="C532" s="69"/>
      <c r="D532" s="69"/>
      <c r="E532" s="69"/>
      <c r="F532" s="69"/>
      <c r="G532" s="69"/>
      <c r="H532" s="69"/>
      <c r="I532" s="69"/>
      <c r="J532" s="69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5.75" customHeight="1">
      <c r="A533" s="69"/>
      <c r="B533" s="1589"/>
      <c r="C533" s="69"/>
      <c r="D533" s="69"/>
      <c r="E533" s="69"/>
      <c r="F533" s="69"/>
      <c r="G533" s="69"/>
      <c r="H533" s="69"/>
      <c r="I533" s="69"/>
      <c r="J533" s="69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5.75" customHeight="1">
      <c r="A534" s="69"/>
      <c r="B534" s="1589"/>
      <c r="C534" s="69"/>
      <c r="D534" s="69"/>
      <c r="E534" s="69"/>
      <c r="F534" s="69"/>
      <c r="G534" s="69"/>
      <c r="H534" s="69"/>
      <c r="I534" s="69"/>
      <c r="J534" s="69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5.75" customHeight="1">
      <c r="A535" s="69"/>
      <c r="B535" s="1589"/>
      <c r="C535" s="69"/>
      <c r="D535" s="69"/>
      <c r="E535" s="69"/>
      <c r="F535" s="69"/>
      <c r="G535" s="69"/>
      <c r="H535" s="69"/>
      <c r="I535" s="69"/>
      <c r="J535" s="69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5.75" customHeight="1">
      <c r="A536" s="69"/>
      <c r="B536" s="1589"/>
      <c r="C536" s="69"/>
      <c r="D536" s="69"/>
      <c r="E536" s="69"/>
      <c r="F536" s="69"/>
      <c r="G536" s="69"/>
      <c r="H536" s="69"/>
      <c r="I536" s="69"/>
      <c r="J536" s="69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5.75" customHeight="1">
      <c r="A537" s="69"/>
      <c r="B537" s="1589"/>
      <c r="C537" s="69"/>
      <c r="D537" s="69"/>
      <c r="E537" s="69"/>
      <c r="F537" s="69"/>
      <c r="G537" s="69"/>
      <c r="H537" s="69"/>
      <c r="I537" s="69"/>
      <c r="J537" s="69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5.75" customHeight="1">
      <c r="A538" s="69"/>
      <c r="B538" s="1589"/>
      <c r="C538" s="69"/>
      <c r="D538" s="69"/>
      <c r="E538" s="69"/>
      <c r="F538" s="69"/>
      <c r="G538" s="69"/>
      <c r="H538" s="69"/>
      <c r="I538" s="69"/>
      <c r="J538" s="69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5.75" customHeight="1">
      <c r="A539" s="69"/>
      <c r="B539" s="1589"/>
      <c r="C539" s="69"/>
      <c r="D539" s="69"/>
      <c r="E539" s="69"/>
      <c r="F539" s="69"/>
      <c r="G539" s="69"/>
      <c r="H539" s="69"/>
      <c r="I539" s="69"/>
      <c r="J539" s="69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5.75" customHeight="1">
      <c r="A540" s="69"/>
      <c r="B540" s="1589"/>
      <c r="C540" s="69"/>
      <c r="D540" s="69"/>
      <c r="E540" s="69"/>
      <c r="F540" s="69"/>
      <c r="G540" s="69"/>
      <c r="H540" s="69"/>
      <c r="I540" s="69"/>
      <c r="J540" s="69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5.75" customHeight="1">
      <c r="A541" s="69"/>
      <c r="B541" s="1589"/>
      <c r="C541" s="69"/>
      <c r="D541" s="69"/>
      <c r="E541" s="69"/>
      <c r="F541" s="69"/>
      <c r="G541" s="69"/>
      <c r="H541" s="69"/>
      <c r="I541" s="69"/>
      <c r="J541" s="69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5.75" customHeight="1">
      <c r="A542" s="69"/>
      <c r="B542" s="1589"/>
      <c r="C542" s="69"/>
      <c r="D542" s="69"/>
      <c r="E542" s="69"/>
      <c r="F542" s="69"/>
      <c r="G542" s="69"/>
      <c r="H542" s="69"/>
      <c r="I542" s="69"/>
      <c r="J542" s="69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5.75" customHeight="1">
      <c r="A543" s="69"/>
      <c r="B543" s="1589"/>
      <c r="C543" s="69"/>
      <c r="D543" s="69"/>
      <c r="E543" s="69"/>
      <c r="F543" s="69"/>
      <c r="G543" s="69"/>
      <c r="H543" s="69"/>
      <c r="I543" s="69"/>
      <c r="J543" s="69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5.75" customHeight="1">
      <c r="A544" s="69"/>
      <c r="B544" s="1589"/>
      <c r="C544" s="69"/>
      <c r="D544" s="69"/>
      <c r="E544" s="69"/>
      <c r="F544" s="69"/>
      <c r="G544" s="69"/>
      <c r="H544" s="69"/>
      <c r="I544" s="69"/>
      <c r="J544" s="69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5.75" customHeight="1">
      <c r="A545" s="69"/>
      <c r="B545" s="1589"/>
      <c r="C545" s="69"/>
      <c r="D545" s="69"/>
      <c r="E545" s="69"/>
      <c r="F545" s="69"/>
      <c r="G545" s="69"/>
      <c r="H545" s="69"/>
      <c r="I545" s="69"/>
      <c r="J545" s="69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5.75" customHeight="1">
      <c r="A546" s="69"/>
      <c r="B546" s="1589"/>
      <c r="C546" s="69"/>
      <c r="D546" s="69"/>
      <c r="E546" s="69"/>
      <c r="F546" s="69"/>
      <c r="G546" s="69"/>
      <c r="H546" s="69"/>
      <c r="I546" s="69"/>
      <c r="J546" s="69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5.75" customHeight="1">
      <c r="A547" s="69"/>
      <c r="B547" s="1589"/>
      <c r="C547" s="69"/>
      <c r="D547" s="69"/>
      <c r="E547" s="69"/>
      <c r="F547" s="69"/>
      <c r="G547" s="69"/>
      <c r="H547" s="69"/>
      <c r="I547" s="69"/>
      <c r="J547" s="69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5.75" customHeight="1">
      <c r="A548" s="69"/>
      <c r="B548" s="1589"/>
      <c r="C548" s="69"/>
      <c r="D548" s="69"/>
      <c r="E548" s="69"/>
      <c r="F548" s="69"/>
      <c r="G548" s="69"/>
      <c r="H548" s="69"/>
      <c r="I548" s="69"/>
      <c r="J548" s="69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5.75" customHeight="1">
      <c r="A549" s="69"/>
      <c r="B549" s="1589"/>
      <c r="C549" s="69"/>
      <c r="D549" s="69"/>
      <c r="E549" s="69"/>
      <c r="F549" s="69"/>
      <c r="G549" s="69"/>
      <c r="H549" s="69"/>
      <c r="I549" s="69"/>
      <c r="J549" s="69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5.75" customHeight="1">
      <c r="A550" s="69"/>
      <c r="B550" s="1589"/>
      <c r="C550" s="69"/>
      <c r="D550" s="69"/>
      <c r="E550" s="69"/>
      <c r="F550" s="69"/>
      <c r="G550" s="69"/>
      <c r="H550" s="69"/>
      <c r="I550" s="69"/>
      <c r="J550" s="69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5.75" customHeight="1">
      <c r="A551" s="69"/>
      <c r="B551" s="1589"/>
      <c r="C551" s="69"/>
      <c r="D551" s="69"/>
      <c r="E551" s="69"/>
      <c r="F551" s="69"/>
      <c r="G551" s="69"/>
      <c r="H551" s="69"/>
      <c r="I551" s="69"/>
      <c r="J551" s="69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5.75" customHeight="1">
      <c r="A552" s="69"/>
      <c r="B552" s="1589"/>
      <c r="C552" s="69"/>
      <c r="D552" s="69"/>
      <c r="E552" s="69"/>
      <c r="F552" s="69"/>
      <c r="G552" s="69"/>
      <c r="H552" s="69"/>
      <c r="I552" s="69"/>
      <c r="J552" s="69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5.75" customHeight="1">
      <c r="A553" s="69"/>
      <c r="B553" s="1589"/>
      <c r="C553" s="69"/>
      <c r="D553" s="69"/>
      <c r="E553" s="69"/>
      <c r="F553" s="69"/>
      <c r="G553" s="69"/>
      <c r="H553" s="69"/>
      <c r="I553" s="69"/>
      <c r="J553" s="69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5.75" customHeight="1">
      <c r="A554" s="69"/>
      <c r="B554" s="1589"/>
      <c r="C554" s="69"/>
      <c r="D554" s="69"/>
      <c r="E554" s="69"/>
      <c r="F554" s="69"/>
      <c r="G554" s="69"/>
      <c r="H554" s="69"/>
      <c r="I554" s="69"/>
      <c r="J554" s="69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5.75" customHeight="1">
      <c r="A555" s="69"/>
      <c r="B555" s="1589"/>
      <c r="C555" s="69"/>
      <c r="D555" s="69"/>
      <c r="E555" s="69"/>
      <c r="F555" s="69"/>
      <c r="G555" s="69"/>
      <c r="H555" s="69"/>
      <c r="I555" s="69"/>
      <c r="J555" s="69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5.75" customHeight="1">
      <c r="A556" s="69"/>
      <c r="B556" s="1589"/>
      <c r="C556" s="69"/>
      <c r="D556" s="69"/>
      <c r="E556" s="69"/>
      <c r="F556" s="69"/>
      <c r="G556" s="69"/>
      <c r="H556" s="69"/>
      <c r="I556" s="69"/>
      <c r="J556" s="69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5.75" customHeight="1">
      <c r="A557" s="69"/>
      <c r="B557" s="1589"/>
      <c r="C557" s="69"/>
      <c r="D557" s="69"/>
      <c r="E557" s="69"/>
      <c r="F557" s="69"/>
      <c r="G557" s="69"/>
      <c r="H557" s="69"/>
      <c r="I557" s="69"/>
      <c r="J557" s="69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5.75" customHeight="1">
      <c r="A558" s="69"/>
      <c r="B558" s="1589"/>
      <c r="C558" s="69"/>
      <c r="D558" s="69"/>
      <c r="E558" s="69"/>
      <c r="F558" s="69"/>
      <c r="G558" s="69"/>
      <c r="H558" s="69"/>
      <c r="I558" s="69"/>
      <c r="J558" s="69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5.75" customHeight="1">
      <c r="A559" s="69"/>
      <c r="B559" s="1589"/>
      <c r="C559" s="69"/>
      <c r="D559" s="69"/>
      <c r="E559" s="69"/>
      <c r="F559" s="69"/>
      <c r="G559" s="69"/>
      <c r="H559" s="69"/>
      <c r="I559" s="69"/>
      <c r="J559" s="69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5.75" customHeight="1">
      <c r="A560" s="69"/>
      <c r="B560" s="1589"/>
      <c r="C560" s="69"/>
      <c r="D560" s="69"/>
      <c r="E560" s="69"/>
      <c r="F560" s="69"/>
      <c r="G560" s="69"/>
      <c r="H560" s="69"/>
      <c r="I560" s="69"/>
      <c r="J560" s="69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5.75" customHeight="1">
      <c r="A561" s="69"/>
      <c r="B561" s="1589"/>
      <c r="C561" s="69"/>
      <c r="D561" s="69"/>
      <c r="E561" s="69"/>
      <c r="F561" s="69"/>
      <c r="G561" s="69"/>
      <c r="H561" s="69"/>
      <c r="I561" s="69"/>
      <c r="J561" s="69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5.75" customHeight="1">
      <c r="A562" s="69"/>
      <c r="B562" s="1589"/>
      <c r="C562" s="69"/>
      <c r="D562" s="69"/>
      <c r="E562" s="69"/>
      <c r="F562" s="69"/>
      <c r="G562" s="69"/>
      <c r="H562" s="69"/>
      <c r="I562" s="69"/>
      <c r="J562" s="69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5.75" customHeight="1">
      <c r="A563" s="69"/>
      <c r="B563" s="1589"/>
      <c r="C563" s="69"/>
      <c r="D563" s="69"/>
      <c r="E563" s="69"/>
      <c r="F563" s="69"/>
      <c r="G563" s="69"/>
      <c r="H563" s="69"/>
      <c r="I563" s="69"/>
      <c r="J563" s="69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5.75" customHeight="1">
      <c r="A564" s="69"/>
      <c r="B564" s="1589"/>
      <c r="C564" s="69"/>
      <c r="D564" s="69"/>
      <c r="E564" s="69"/>
      <c r="F564" s="69"/>
      <c r="G564" s="69"/>
      <c r="H564" s="69"/>
      <c r="I564" s="69"/>
      <c r="J564" s="69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5.75" customHeight="1">
      <c r="A565" s="69"/>
      <c r="B565" s="1589"/>
      <c r="C565" s="69"/>
      <c r="D565" s="69"/>
      <c r="E565" s="69"/>
      <c r="F565" s="69"/>
      <c r="G565" s="69"/>
      <c r="H565" s="69"/>
      <c r="I565" s="69"/>
      <c r="J565" s="69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5.75" customHeight="1">
      <c r="A566" s="69"/>
      <c r="B566" s="1589"/>
      <c r="C566" s="69"/>
      <c r="D566" s="69"/>
      <c r="E566" s="69"/>
      <c r="F566" s="69"/>
      <c r="G566" s="69"/>
      <c r="H566" s="69"/>
      <c r="I566" s="69"/>
      <c r="J566" s="69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5.75" customHeight="1">
      <c r="A567" s="69"/>
      <c r="B567" s="1589"/>
      <c r="C567" s="69"/>
      <c r="D567" s="69"/>
      <c r="E567" s="69"/>
      <c r="F567" s="69"/>
      <c r="G567" s="69"/>
      <c r="H567" s="69"/>
      <c r="I567" s="69"/>
      <c r="J567" s="69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5.75" customHeight="1">
      <c r="A568" s="69"/>
      <c r="B568" s="1589"/>
      <c r="C568" s="69"/>
      <c r="D568" s="69"/>
      <c r="E568" s="69"/>
      <c r="F568" s="69"/>
      <c r="G568" s="69"/>
      <c r="H568" s="69"/>
      <c r="I568" s="69"/>
      <c r="J568" s="69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5.75" customHeight="1">
      <c r="A569" s="69"/>
      <c r="B569" s="1589"/>
      <c r="C569" s="69"/>
      <c r="D569" s="69"/>
      <c r="E569" s="69"/>
      <c r="F569" s="69"/>
      <c r="G569" s="69"/>
      <c r="H569" s="69"/>
      <c r="I569" s="69"/>
      <c r="J569" s="69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5.75" customHeight="1">
      <c r="A570" s="69"/>
      <c r="B570" s="1589"/>
      <c r="C570" s="69"/>
      <c r="D570" s="69"/>
      <c r="E570" s="69"/>
      <c r="F570" s="69"/>
      <c r="G570" s="69"/>
      <c r="H570" s="69"/>
      <c r="I570" s="69"/>
      <c r="J570" s="69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5.75" customHeight="1">
      <c r="A571" s="69"/>
      <c r="B571" s="1589"/>
      <c r="C571" s="69"/>
      <c r="D571" s="69"/>
      <c r="E571" s="69"/>
      <c r="F571" s="69"/>
      <c r="G571" s="69"/>
      <c r="H571" s="69"/>
      <c r="I571" s="69"/>
      <c r="J571" s="69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5.75" customHeight="1">
      <c r="A572" s="69"/>
      <c r="B572" s="1589"/>
      <c r="C572" s="69"/>
      <c r="D572" s="69"/>
      <c r="E572" s="69"/>
      <c r="F572" s="69"/>
      <c r="G572" s="69"/>
      <c r="H572" s="69"/>
      <c r="I572" s="69"/>
      <c r="J572" s="69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5.75" customHeight="1">
      <c r="A573" s="69"/>
      <c r="B573" s="1589"/>
      <c r="C573" s="69"/>
      <c r="D573" s="69"/>
      <c r="E573" s="69"/>
      <c r="F573" s="69"/>
      <c r="G573" s="69"/>
      <c r="H573" s="69"/>
      <c r="I573" s="69"/>
      <c r="J573" s="69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5.75" customHeight="1">
      <c r="A574" s="69"/>
      <c r="B574" s="1589"/>
      <c r="C574" s="69"/>
      <c r="D574" s="69"/>
      <c r="E574" s="69"/>
      <c r="F574" s="69"/>
      <c r="G574" s="69"/>
      <c r="H574" s="69"/>
      <c r="I574" s="69"/>
      <c r="J574" s="69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5.75" customHeight="1">
      <c r="A575" s="69"/>
      <c r="B575" s="1589"/>
      <c r="C575" s="69"/>
      <c r="D575" s="69"/>
      <c r="E575" s="69"/>
      <c r="F575" s="69"/>
      <c r="G575" s="69"/>
      <c r="H575" s="69"/>
      <c r="I575" s="69"/>
      <c r="J575" s="69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5.75" customHeight="1">
      <c r="A576" s="69"/>
      <c r="B576" s="1589"/>
      <c r="C576" s="69"/>
      <c r="D576" s="69"/>
      <c r="E576" s="69"/>
      <c r="F576" s="69"/>
      <c r="G576" s="69"/>
      <c r="H576" s="69"/>
      <c r="I576" s="69"/>
      <c r="J576" s="69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5.75" customHeight="1">
      <c r="A577" s="69"/>
      <c r="B577" s="1589"/>
      <c r="C577" s="69"/>
      <c r="D577" s="69"/>
      <c r="E577" s="69"/>
      <c r="F577" s="69"/>
      <c r="G577" s="69"/>
      <c r="H577" s="69"/>
      <c r="I577" s="69"/>
      <c r="J577" s="69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5.75" customHeight="1">
      <c r="A578" s="69"/>
      <c r="B578" s="1589"/>
      <c r="C578" s="69"/>
      <c r="D578" s="69"/>
      <c r="E578" s="69"/>
      <c r="F578" s="69"/>
      <c r="G578" s="69"/>
      <c r="H578" s="69"/>
      <c r="I578" s="69"/>
      <c r="J578" s="69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5.75" customHeight="1">
      <c r="A579" s="69"/>
      <c r="B579" s="1589"/>
      <c r="C579" s="69"/>
      <c r="D579" s="69"/>
      <c r="E579" s="69"/>
      <c r="F579" s="69"/>
      <c r="G579" s="69"/>
      <c r="H579" s="69"/>
      <c r="I579" s="69"/>
      <c r="J579" s="69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5.75" customHeight="1">
      <c r="A580" s="69"/>
      <c r="B580" s="1589"/>
      <c r="C580" s="69"/>
      <c r="D580" s="69"/>
      <c r="E580" s="69"/>
      <c r="F580" s="69"/>
      <c r="G580" s="69"/>
      <c r="H580" s="69"/>
      <c r="I580" s="69"/>
      <c r="J580" s="69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5.75" customHeight="1">
      <c r="A581" s="69"/>
      <c r="B581" s="1589"/>
      <c r="C581" s="69"/>
      <c r="D581" s="69"/>
      <c r="E581" s="69"/>
      <c r="F581" s="69"/>
      <c r="G581" s="69"/>
      <c r="H581" s="69"/>
      <c r="I581" s="69"/>
      <c r="J581" s="69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5.75" customHeight="1">
      <c r="A582" s="69"/>
      <c r="B582" s="1589"/>
      <c r="C582" s="69"/>
      <c r="D582" s="69"/>
      <c r="E582" s="69"/>
      <c r="F582" s="69"/>
      <c r="G582" s="69"/>
      <c r="H582" s="69"/>
      <c r="I582" s="69"/>
      <c r="J582" s="69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5.75" customHeight="1">
      <c r="A583" s="69"/>
      <c r="B583" s="1589"/>
      <c r="C583" s="69"/>
      <c r="D583" s="69"/>
      <c r="E583" s="69"/>
      <c r="F583" s="69"/>
      <c r="G583" s="69"/>
      <c r="H583" s="69"/>
      <c r="I583" s="69"/>
      <c r="J583" s="69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5.75" customHeight="1">
      <c r="A584" s="69"/>
      <c r="B584" s="1589"/>
      <c r="C584" s="69"/>
      <c r="D584" s="69"/>
      <c r="E584" s="69"/>
      <c r="F584" s="69"/>
      <c r="G584" s="69"/>
      <c r="H584" s="69"/>
      <c r="I584" s="69"/>
      <c r="J584" s="69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5.75" customHeight="1">
      <c r="A585" s="69"/>
      <c r="B585" s="1589"/>
      <c r="C585" s="69"/>
      <c r="D585" s="69"/>
      <c r="E585" s="69"/>
      <c r="F585" s="69"/>
      <c r="G585" s="69"/>
      <c r="H585" s="69"/>
      <c r="I585" s="69"/>
      <c r="J585" s="69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5.75" customHeight="1">
      <c r="A586" s="69"/>
      <c r="B586" s="1589"/>
      <c r="C586" s="69"/>
      <c r="D586" s="69"/>
      <c r="E586" s="69"/>
      <c r="F586" s="69"/>
      <c r="G586" s="69"/>
      <c r="H586" s="69"/>
      <c r="I586" s="69"/>
      <c r="J586" s="69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5.75" customHeight="1">
      <c r="A587" s="69"/>
      <c r="B587" s="1589"/>
      <c r="C587" s="69"/>
      <c r="D587" s="69"/>
      <c r="E587" s="69"/>
      <c r="F587" s="69"/>
      <c r="G587" s="69"/>
      <c r="H587" s="69"/>
      <c r="I587" s="69"/>
      <c r="J587" s="69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5.75" customHeight="1">
      <c r="A588" s="69"/>
      <c r="B588" s="1589"/>
      <c r="C588" s="69"/>
      <c r="D588" s="69"/>
      <c r="E588" s="69"/>
      <c r="F588" s="69"/>
      <c r="G588" s="69"/>
      <c r="H588" s="69"/>
      <c r="I588" s="69"/>
      <c r="J588" s="69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5.75" customHeight="1">
      <c r="A589" s="69"/>
      <c r="B589" s="1589"/>
      <c r="C589" s="69"/>
      <c r="D589" s="69"/>
      <c r="E589" s="69"/>
      <c r="F589" s="69"/>
      <c r="G589" s="69"/>
      <c r="H589" s="69"/>
      <c r="I589" s="69"/>
      <c r="J589" s="69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5.75" customHeight="1">
      <c r="A590" s="69"/>
      <c r="B590" s="1589"/>
      <c r="C590" s="69"/>
      <c r="D590" s="69"/>
      <c r="E590" s="69"/>
      <c r="F590" s="69"/>
      <c r="G590" s="69"/>
      <c r="H590" s="69"/>
      <c r="I590" s="69"/>
      <c r="J590" s="69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5.75" customHeight="1">
      <c r="A591" s="69"/>
      <c r="B591" s="1589"/>
      <c r="C591" s="69"/>
      <c r="D591" s="69"/>
      <c r="E591" s="69"/>
      <c r="F591" s="69"/>
      <c r="G591" s="69"/>
      <c r="H591" s="69"/>
      <c r="I591" s="69"/>
      <c r="J591" s="69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5.75" customHeight="1">
      <c r="A592" s="69"/>
      <c r="B592" s="1589"/>
      <c r="C592" s="69"/>
      <c r="D592" s="69"/>
      <c r="E592" s="69"/>
      <c r="F592" s="69"/>
      <c r="G592" s="69"/>
      <c r="H592" s="69"/>
      <c r="I592" s="69"/>
      <c r="J592" s="69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5.75" customHeight="1">
      <c r="A593" s="69"/>
      <c r="B593" s="1589"/>
      <c r="C593" s="69"/>
      <c r="D593" s="69"/>
      <c r="E593" s="69"/>
      <c r="F593" s="69"/>
      <c r="G593" s="69"/>
      <c r="H593" s="69"/>
      <c r="I593" s="69"/>
      <c r="J593" s="69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5.75" customHeight="1">
      <c r="A594" s="69"/>
      <c r="B594" s="1589"/>
      <c r="C594" s="69"/>
      <c r="D594" s="69"/>
      <c r="E594" s="69"/>
      <c r="F594" s="69"/>
      <c r="G594" s="69"/>
      <c r="H594" s="69"/>
      <c r="I594" s="69"/>
      <c r="J594" s="69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5.75" customHeight="1">
      <c r="A595" s="69"/>
      <c r="B595" s="1589"/>
      <c r="C595" s="69"/>
      <c r="D595" s="69"/>
      <c r="E595" s="69"/>
      <c r="F595" s="69"/>
      <c r="G595" s="69"/>
      <c r="H595" s="69"/>
      <c r="I595" s="69"/>
      <c r="J595" s="69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5.75" customHeight="1">
      <c r="A596" s="69"/>
      <c r="B596" s="1589"/>
      <c r="C596" s="69"/>
      <c r="D596" s="69"/>
      <c r="E596" s="69"/>
      <c r="F596" s="69"/>
      <c r="G596" s="69"/>
      <c r="H596" s="69"/>
      <c r="I596" s="69"/>
      <c r="J596" s="69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5.75" customHeight="1">
      <c r="A597" s="69"/>
      <c r="B597" s="1589"/>
      <c r="C597" s="69"/>
      <c r="D597" s="69"/>
      <c r="E597" s="69"/>
      <c r="F597" s="69"/>
      <c r="G597" s="69"/>
      <c r="H597" s="69"/>
      <c r="I597" s="69"/>
      <c r="J597" s="69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5.75" customHeight="1">
      <c r="A598" s="69"/>
      <c r="B598" s="1589"/>
      <c r="C598" s="69"/>
      <c r="D598" s="69"/>
      <c r="E598" s="69"/>
      <c r="F598" s="69"/>
      <c r="G598" s="69"/>
      <c r="H598" s="69"/>
      <c r="I598" s="69"/>
      <c r="J598" s="69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5.75" customHeight="1">
      <c r="A599" s="69"/>
      <c r="B599" s="1589"/>
      <c r="C599" s="69"/>
      <c r="D599" s="69"/>
      <c r="E599" s="69"/>
      <c r="F599" s="69"/>
      <c r="G599" s="69"/>
      <c r="H599" s="69"/>
      <c r="I599" s="69"/>
      <c r="J599" s="69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5.75" customHeight="1">
      <c r="A600" s="69"/>
      <c r="B600" s="1589"/>
      <c r="C600" s="69"/>
      <c r="D600" s="69"/>
      <c r="E600" s="69"/>
      <c r="F600" s="69"/>
      <c r="G600" s="69"/>
      <c r="H600" s="69"/>
      <c r="I600" s="69"/>
      <c r="J600" s="69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5.75" customHeight="1">
      <c r="A601" s="69"/>
      <c r="B601" s="1589"/>
      <c r="C601" s="69"/>
      <c r="D601" s="69"/>
      <c r="E601" s="69"/>
      <c r="F601" s="69"/>
      <c r="G601" s="69"/>
      <c r="H601" s="69"/>
      <c r="I601" s="69"/>
      <c r="J601" s="69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5.75" customHeight="1">
      <c r="A602" s="69"/>
      <c r="B602" s="1589"/>
      <c r="C602" s="69"/>
      <c r="D602" s="69"/>
      <c r="E602" s="69"/>
      <c r="F602" s="69"/>
      <c r="G602" s="69"/>
      <c r="H602" s="69"/>
      <c r="I602" s="69"/>
      <c r="J602" s="69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5.75" customHeight="1">
      <c r="A603" s="69"/>
      <c r="B603" s="1589"/>
      <c r="C603" s="69"/>
      <c r="D603" s="69"/>
      <c r="E603" s="69"/>
      <c r="F603" s="69"/>
      <c r="G603" s="69"/>
      <c r="H603" s="69"/>
      <c r="I603" s="69"/>
      <c r="J603" s="69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5.75" customHeight="1">
      <c r="A604" s="69"/>
      <c r="B604" s="1589"/>
      <c r="C604" s="69"/>
      <c r="D604" s="69"/>
      <c r="E604" s="69"/>
      <c r="F604" s="69"/>
      <c r="G604" s="69"/>
      <c r="H604" s="69"/>
      <c r="I604" s="69"/>
      <c r="J604" s="69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5.75" customHeight="1">
      <c r="A605" s="69"/>
      <c r="B605" s="1589"/>
      <c r="C605" s="69"/>
      <c r="D605" s="69"/>
      <c r="E605" s="69"/>
      <c r="F605" s="69"/>
      <c r="G605" s="69"/>
      <c r="H605" s="69"/>
      <c r="I605" s="69"/>
      <c r="J605" s="69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5.75" customHeight="1">
      <c r="A606" s="69"/>
      <c r="B606" s="1589"/>
      <c r="C606" s="69"/>
      <c r="D606" s="69"/>
      <c r="E606" s="69"/>
      <c r="F606" s="69"/>
      <c r="G606" s="69"/>
      <c r="H606" s="69"/>
      <c r="I606" s="69"/>
      <c r="J606" s="69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5.75" customHeight="1">
      <c r="A607" s="69"/>
      <c r="B607" s="1589"/>
      <c r="C607" s="69"/>
      <c r="D607" s="69"/>
      <c r="E607" s="69"/>
      <c r="F607" s="69"/>
      <c r="G607" s="69"/>
      <c r="H607" s="69"/>
      <c r="I607" s="69"/>
      <c r="J607" s="69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5.75" customHeight="1">
      <c r="A608" s="69"/>
      <c r="B608" s="1589"/>
      <c r="C608" s="69"/>
      <c r="D608" s="69"/>
      <c r="E608" s="69"/>
      <c r="F608" s="69"/>
      <c r="G608" s="69"/>
      <c r="H608" s="69"/>
      <c r="I608" s="69"/>
      <c r="J608" s="69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5.75" customHeight="1">
      <c r="A609" s="69"/>
      <c r="B609" s="1589"/>
      <c r="C609" s="69"/>
      <c r="D609" s="69"/>
      <c r="E609" s="69"/>
      <c r="F609" s="69"/>
      <c r="G609" s="69"/>
      <c r="H609" s="69"/>
      <c r="I609" s="69"/>
      <c r="J609" s="69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5.75" customHeight="1">
      <c r="A610" s="69"/>
      <c r="B610" s="1589"/>
      <c r="C610" s="69"/>
      <c r="D610" s="69"/>
      <c r="E610" s="69"/>
      <c r="F610" s="69"/>
      <c r="G610" s="69"/>
      <c r="H610" s="69"/>
      <c r="I610" s="69"/>
      <c r="J610" s="69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5.75" customHeight="1">
      <c r="A611" s="69"/>
      <c r="B611" s="1589"/>
      <c r="C611" s="69"/>
      <c r="D611" s="69"/>
      <c r="E611" s="69"/>
      <c r="F611" s="69"/>
      <c r="G611" s="69"/>
      <c r="H611" s="69"/>
      <c r="I611" s="69"/>
      <c r="J611" s="69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5.75" customHeight="1">
      <c r="A612" s="69"/>
      <c r="B612" s="1589"/>
      <c r="C612" s="69"/>
      <c r="D612" s="69"/>
      <c r="E612" s="69"/>
      <c r="F612" s="69"/>
      <c r="G612" s="69"/>
      <c r="H612" s="69"/>
      <c r="I612" s="69"/>
      <c r="J612" s="69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5.75" customHeight="1">
      <c r="A613" s="69"/>
      <c r="B613" s="1589"/>
      <c r="C613" s="69"/>
      <c r="D613" s="69"/>
      <c r="E613" s="69"/>
      <c r="F613" s="69"/>
      <c r="G613" s="69"/>
      <c r="H613" s="69"/>
      <c r="I613" s="69"/>
      <c r="J613" s="69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5.75" customHeight="1">
      <c r="A614" s="69"/>
      <c r="B614" s="1589"/>
      <c r="C614" s="69"/>
      <c r="D614" s="69"/>
      <c r="E614" s="69"/>
      <c r="F614" s="69"/>
      <c r="G614" s="69"/>
      <c r="H614" s="69"/>
      <c r="I614" s="69"/>
      <c r="J614" s="69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5.75" customHeight="1">
      <c r="A615" s="69"/>
      <c r="B615" s="1589"/>
      <c r="C615" s="69"/>
      <c r="D615" s="69"/>
      <c r="E615" s="69"/>
      <c r="F615" s="69"/>
      <c r="G615" s="69"/>
      <c r="H615" s="69"/>
      <c r="I615" s="69"/>
      <c r="J615" s="69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5.75" customHeight="1">
      <c r="A616" s="69"/>
      <c r="B616" s="1589"/>
      <c r="C616" s="69"/>
      <c r="D616" s="69"/>
      <c r="E616" s="69"/>
      <c r="F616" s="69"/>
      <c r="G616" s="69"/>
      <c r="H616" s="69"/>
      <c r="I616" s="69"/>
      <c r="J616" s="69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5.75" customHeight="1">
      <c r="A617" s="69"/>
      <c r="B617" s="1589"/>
      <c r="C617" s="69"/>
      <c r="D617" s="69"/>
      <c r="E617" s="69"/>
      <c r="F617" s="69"/>
      <c r="G617" s="69"/>
      <c r="H617" s="69"/>
      <c r="I617" s="69"/>
      <c r="J617" s="69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5.75" customHeight="1">
      <c r="A618" s="69"/>
      <c r="B618" s="1589"/>
      <c r="C618" s="69"/>
      <c r="D618" s="69"/>
      <c r="E618" s="69"/>
      <c r="F618" s="69"/>
      <c r="G618" s="69"/>
      <c r="H618" s="69"/>
      <c r="I618" s="69"/>
      <c r="J618" s="69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5.75" customHeight="1">
      <c r="A619" s="69"/>
      <c r="B619" s="1589"/>
      <c r="C619" s="69"/>
      <c r="D619" s="69"/>
      <c r="E619" s="69"/>
      <c r="F619" s="69"/>
      <c r="G619" s="69"/>
      <c r="H619" s="69"/>
      <c r="I619" s="69"/>
      <c r="J619" s="69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5.75" customHeight="1">
      <c r="A620" s="69"/>
      <c r="B620" s="1589"/>
      <c r="C620" s="69"/>
      <c r="D620" s="69"/>
      <c r="E620" s="69"/>
      <c r="F620" s="69"/>
      <c r="G620" s="69"/>
      <c r="H620" s="69"/>
      <c r="I620" s="69"/>
      <c r="J620" s="69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5.75" customHeight="1">
      <c r="A621" s="69"/>
      <c r="B621" s="1589"/>
      <c r="C621" s="69"/>
      <c r="D621" s="69"/>
      <c r="E621" s="69"/>
      <c r="F621" s="69"/>
      <c r="G621" s="69"/>
      <c r="H621" s="69"/>
      <c r="I621" s="69"/>
      <c r="J621" s="69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5.75" customHeight="1">
      <c r="A622" s="69"/>
      <c r="B622" s="1589"/>
      <c r="C622" s="69"/>
      <c r="D622" s="69"/>
      <c r="E622" s="69"/>
      <c r="F622" s="69"/>
      <c r="G622" s="69"/>
      <c r="H622" s="69"/>
      <c r="I622" s="69"/>
      <c r="J622" s="69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5.75" customHeight="1">
      <c r="A623" s="69"/>
      <c r="B623" s="1589"/>
      <c r="C623" s="69"/>
      <c r="D623" s="69"/>
      <c r="E623" s="69"/>
      <c r="F623" s="69"/>
      <c r="G623" s="69"/>
      <c r="H623" s="69"/>
      <c r="I623" s="69"/>
      <c r="J623" s="69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5.75" customHeight="1">
      <c r="A624" s="69"/>
      <c r="B624" s="1589"/>
      <c r="C624" s="69"/>
      <c r="D624" s="69"/>
      <c r="E624" s="69"/>
      <c r="F624" s="69"/>
      <c r="G624" s="69"/>
      <c r="H624" s="69"/>
      <c r="I624" s="69"/>
      <c r="J624" s="69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5.75" customHeight="1">
      <c r="A625" s="69"/>
      <c r="B625" s="1589"/>
      <c r="C625" s="69"/>
      <c r="D625" s="69"/>
      <c r="E625" s="69"/>
      <c r="F625" s="69"/>
      <c r="G625" s="69"/>
      <c r="H625" s="69"/>
      <c r="I625" s="69"/>
      <c r="J625" s="69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5.75" customHeight="1">
      <c r="A626" s="69"/>
      <c r="B626" s="1589"/>
      <c r="C626" s="69"/>
      <c r="D626" s="69"/>
      <c r="E626" s="69"/>
      <c r="F626" s="69"/>
      <c r="G626" s="69"/>
      <c r="H626" s="69"/>
      <c r="I626" s="69"/>
      <c r="J626" s="69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5.75" customHeight="1">
      <c r="A627" s="69"/>
      <c r="B627" s="1589"/>
      <c r="C627" s="69"/>
      <c r="D627" s="69"/>
      <c r="E627" s="69"/>
      <c r="F627" s="69"/>
      <c r="G627" s="69"/>
      <c r="H627" s="69"/>
      <c r="I627" s="69"/>
      <c r="J627" s="69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5.75" customHeight="1">
      <c r="A628" s="69"/>
      <c r="B628" s="1589"/>
      <c r="C628" s="69"/>
      <c r="D628" s="69"/>
      <c r="E628" s="69"/>
      <c r="F628" s="69"/>
      <c r="G628" s="69"/>
      <c r="H628" s="69"/>
      <c r="I628" s="69"/>
      <c r="J628" s="69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5.75" customHeight="1">
      <c r="A629" s="69"/>
      <c r="B629" s="1589"/>
      <c r="C629" s="69"/>
      <c r="D629" s="69"/>
      <c r="E629" s="69"/>
      <c r="F629" s="69"/>
      <c r="G629" s="69"/>
      <c r="H629" s="69"/>
      <c r="I629" s="69"/>
      <c r="J629" s="69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5.75" customHeight="1">
      <c r="A630" s="69"/>
      <c r="B630" s="1589"/>
      <c r="C630" s="69"/>
      <c r="D630" s="69"/>
      <c r="E630" s="69"/>
      <c r="F630" s="69"/>
      <c r="G630" s="69"/>
      <c r="H630" s="69"/>
      <c r="I630" s="69"/>
      <c r="J630" s="69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5.75" customHeight="1">
      <c r="A631" s="69"/>
      <c r="B631" s="1589"/>
      <c r="C631" s="69"/>
      <c r="D631" s="69"/>
      <c r="E631" s="69"/>
      <c r="F631" s="69"/>
      <c r="G631" s="69"/>
      <c r="H631" s="69"/>
      <c r="I631" s="69"/>
      <c r="J631" s="69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5.75" customHeight="1">
      <c r="A632" s="69"/>
      <c r="B632" s="1589"/>
      <c r="C632" s="69"/>
      <c r="D632" s="69"/>
      <c r="E632" s="69"/>
      <c r="F632" s="69"/>
      <c r="G632" s="69"/>
      <c r="H632" s="69"/>
      <c r="I632" s="69"/>
      <c r="J632" s="69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5.75" customHeight="1">
      <c r="A633" s="69"/>
      <c r="B633" s="1589"/>
      <c r="C633" s="69"/>
      <c r="D633" s="69"/>
      <c r="E633" s="69"/>
      <c r="F633" s="69"/>
      <c r="G633" s="69"/>
      <c r="H633" s="69"/>
      <c r="I633" s="69"/>
      <c r="J633" s="69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5.75" customHeight="1">
      <c r="A634" s="69"/>
      <c r="B634" s="1589"/>
      <c r="C634" s="69"/>
      <c r="D634" s="69"/>
      <c r="E634" s="69"/>
      <c r="F634" s="69"/>
      <c r="G634" s="69"/>
      <c r="H634" s="69"/>
      <c r="I634" s="69"/>
      <c r="J634" s="69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5.75" customHeight="1">
      <c r="A635" s="69"/>
      <c r="B635" s="1589"/>
      <c r="C635" s="69"/>
      <c r="D635" s="69"/>
      <c r="E635" s="69"/>
      <c r="F635" s="69"/>
      <c r="G635" s="69"/>
      <c r="H635" s="69"/>
      <c r="I635" s="69"/>
      <c r="J635" s="69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5.75" customHeight="1">
      <c r="A636" s="69"/>
      <c r="B636" s="1589"/>
      <c r="C636" s="69"/>
      <c r="D636" s="69"/>
      <c r="E636" s="69"/>
      <c r="F636" s="69"/>
      <c r="G636" s="69"/>
      <c r="H636" s="69"/>
      <c r="I636" s="69"/>
      <c r="J636" s="69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5.75" customHeight="1">
      <c r="A637" s="69"/>
      <c r="B637" s="1589"/>
      <c r="C637" s="69"/>
      <c r="D637" s="69"/>
      <c r="E637" s="69"/>
      <c r="F637" s="69"/>
      <c r="G637" s="69"/>
      <c r="H637" s="69"/>
      <c r="I637" s="69"/>
      <c r="J637" s="69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5.75" customHeight="1">
      <c r="A638" s="69"/>
      <c r="B638" s="1589"/>
      <c r="C638" s="69"/>
      <c r="D638" s="69"/>
      <c r="E638" s="69"/>
      <c r="F638" s="69"/>
      <c r="G638" s="69"/>
      <c r="H638" s="69"/>
      <c r="I638" s="69"/>
      <c r="J638" s="69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5.75" customHeight="1">
      <c r="A639" s="69"/>
      <c r="B639" s="1589"/>
      <c r="C639" s="69"/>
      <c r="D639" s="69"/>
      <c r="E639" s="69"/>
      <c r="F639" s="69"/>
      <c r="G639" s="69"/>
      <c r="H639" s="69"/>
      <c r="I639" s="69"/>
      <c r="J639" s="69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5.75" customHeight="1">
      <c r="A640" s="69"/>
      <c r="B640" s="1589"/>
      <c r="C640" s="69"/>
      <c r="D640" s="69"/>
      <c r="E640" s="69"/>
      <c r="F640" s="69"/>
      <c r="G640" s="69"/>
      <c r="H640" s="69"/>
      <c r="I640" s="69"/>
      <c r="J640" s="69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5.75" customHeight="1">
      <c r="A641" s="69"/>
      <c r="B641" s="1589"/>
      <c r="C641" s="69"/>
      <c r="D641" s="69"/>
      <c r="E641" s="69"/>
      <c r="F641" s="69"/>
      <c r="G641" s="69"/>
      <c r="H641" s="69"/>
      <c r="I641" s="69"/>
      <c r="J641" s="69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5.75" customHeight="1">
      <c r="A642" s="69"/>
      <c r="B642" s="1589"/>
      <c r="C642" s="69"/>
      <c r="D642" s="69"/>
      <c r="E642" s="69"/>
      <c r="F642" s="69"/>
      <c r="G642" s="69"/>
      <c r="H642" s="69"/>
      <c r="I642" s="69"/>
      <c r="J642" s="69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5.75" customHeight="1">
      <c r="A643" s="69"/>
      <c r="B643" s="1589"/>
      <c r="C643" s="69"/>
      <c r="D643" s="69"/>
      <c r="E643" s="69"/>
      <c r="F643" s="69"/>
      <c r="G643" s="69"/>
      <c r="H643" s="69"/>
      <c r="I643" s="69"/>
      <c r="J643" s="69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5.75" customHeight="1">
      <c r="A644" s="69"/>
      <c r="B644" s="1589"/>
      <c r="C644" s="69"/>
      <c r="D644" s="69"/>
      <c r="E644" s="69"/>
      <c r="F644" s="69"/>
      <c r="G644" s="69"/>
      <c r="H644" s="69"/>
      <c r="I644" s="69"/>
      <c r="J644" s="69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5.75" customHeight="1">
      <c r="A645" s="69"/>
      <c r="B645" s="1589"/>
      <c r="C645" s="69"/>
      <c r="D645" s="69"/>
      <c r="E645" s="69"/>
      <c r="F645" s="69"/>
      <c r="G645" s="69"/>
      <c r="H645" s="69"/>
      <c r="I645" s="69"/>
      <c r="J645" s="69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5.75" customHeight="1">
      <c r="A646" s="69"/>
      <c r="B646" s="1589"/>
      <c r="C646" s="69"/>
      <c r="D646" s="69"/>
      <c r="E646" s="69"/>
      <c r="F646" s="69"/>
      <c r="G646" s="69"/>
      <c r="H646" s="69"/>
      <c r="I646" s="69"/>
      <c r="J646" s="69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5.75" customHeight="1">
      <c r="A647" s="69"/>
      <c r="B647" s="1589"/>
      <c r="C647" s="69"/>
      <c r="D647" s="69"/>
      <c r="E647" s="69"/>
      <c r="F647" s="69"/>
      <c r="G647" s="69"/>
      <c r="H647" s="69"/>
      <c r="I647" s="69"/>
      <c r="J647" s="69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5.75" customHeight="1">
      <c r="A648" s="69"/>
      <c r="B648" s="1589"/>
      <c r="C648" s="69"/>
      <c r="D648" s="69"/>
      <c r="E648" s="69"/>
      <c r="F648" s="69"/>
      <c r="G648" s="69"/>
      <c r="H648" s="69"/>
      <c r="I648" s="69"/>
      <c r="J648" s="69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5.75" customHeight="1">
      <c r="A649" s="69"/>
      <c r="B649" s="1589"/>
      <c r="C649" s="69"/>
      <c r="D649" s="69"/>
      <c r="E649" s="69"/>
      <c r="F649" s="69"/>
      <c r="G649" s="69"/>
      <c r="H649" s="69"/>
      <c r="I649" s="69"/>
      <c r="J649" s="69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5.75" customHeight="1">
      <c r="A650" s="69"/>
      <c r="B650" s="1589"/>
      <c r="C650" s="69"/>
      <c r="D650" s="69"/>
      <c r="E650" s="69"/>
      <c r="F650" s="69"/>
      <c r="G650" s="69"/>
      <c r="H650" s="69"/>
      <c r="I650" s="69"/>
      <c r="J650" s="69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5.75" customHeight="1">
      <c r="A651" s="69"/>
      <c r="B651" s="1589"/>
      <c r="C651" s="69"/>
      <c r="D651" s="69"/>
      <c r="E651" s="69"/>
      <c r="F651" s="69"/>
      <c r="G651" s="69"/>
      <c r="H651" s="69"/>
      <c r="I651" s="69"/>
      <c r="J651" s="69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5.75" customHeight="1">
      <c r="A652" s="69"/>
      <c r="B652" s="1589"/>
      <c r="C652" s="69"/>
      <c r="D652" s="69"/>
      <c r="E652" s="69"/>
      <c r="F652" s="69"/>
      <c r="G652" s="69"/>
      <c r="H652" s="69"/>
      <c r="I652" s="69"/>
      <c r="J652" s="69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5.75" customHeight="1">
      <c r="A653" s="69"/>
      <c r="B653" s="1589"/>
      <c r="C653" s="69"/>
      <c r="D653" s="69"/>
      <c r="E653" s="69"/>
      <c r="F653" s="69"/>
      <c r="G653" s="69"/>
      <c r="H653" s="69"/>
      <c r="I653" s="69"/>
      <c r="J653" s="69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5.75" customHeight="1">
      <c r="A654" s="69"/>
      <c r="B654" s="1589"/>
      <c r="C654" s="69"/>
      <c r="D654" s="69"/>
      <c r="E654" s="69"/>
      <c r="F654" s="69"/>
      <c r="G654" s="69"/>
      <c r="H654" s="69"/>
      <c r="I654" s="69"/>
      <c r="J654" s="69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5.75" customHeight="1">
      <c r="A655" s="69"/>
      <c r="B655" s="1589"/>
      <c r="C655" s="69"/>
      <c r="D655" s="69"/>
      <c r="E655" s="69"/>
      <c r="F655" s="69"/>
      <c r="G655" s="69"/>
      <c r="H655" s="69"/>
      <c r="I655" s="69"/>
      <c r="J655" s="69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5.75" customHeight="1">
      <c r="A656" s="69"/>
      <c r="B656" s="1589"/>
      <c r="C656" s="69"/>
      <c r="D656" s="69"/>
      <c r="E656" s="69"/>
      <c r="F656" s="69"/>
      <c r="G656" s="69"/>
      <c r="H656" s="69"/>
      <c r="I656" s="69"/>
      <c r="J656" s="69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5.75" customHeight="1">
      <c r="A657" s="69"/>
      <c r="B657" s="1589"/>
      <c r="C657" s="69"/>
      <c r="D657" s="69"/>
      <c r="E657" s="69"/>
      <c r="F657" s="69"/>
      <c r="G657" s="69"/>
      <c r="H657" s="69"/>
      <c r="I657" s="69"/>
      <c r="J657" s="69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5.75" customHeight="1">
      <c r="A658" s="69"/>
      <c r="B658" s="1589"/>
      <c r="C658" s="69"/>
      <c r="D658" s="69"/>
      <c r="E658" s="69"/>
      <c r="F658" s="69"/>
      <c r="G658" s="69"/>
      <c r="H658" s="69"/>
      <c r="I658" s="69"/>
      <c r="J658" s="69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5.75" customHeight="1">
      <c r="A659" s="69"/>
      <c r="B659" s="1589"/>
      <c r="C659" s="69"/>
      <c r="D659" s="69"/>
      <c r="E659" s="69"/>
      <c r="F659" s="69"/>
      <c r="G659" s="69"/>
      <c r="H659" s="69"/>
      <c r="I659" s="69"/>
      <c r="J659" s="69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5.75" customHeight="1">
      <c r="A660" s="69"/>
      <c r="B660" s="1589"/>
      <c r="C660" s="69"/>
      <c r="D660" s="69"/>
      <c r="E660" s="69"/>
      <c r="F660" s="69"/>
      <c r="G660" s="69"/>
      <c r="H660" s="69"/>
      <c r="I660" s="69"/>
      <c r="J660" s="69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5.75" customHeight="1">
      <c r="A661" s="69"/>
      <c r="B661" s="1589"/>
      <c r="C661" s="69"/>
      <c r="D661" s="69"/>
      <c r="E661" s="69"/>
      <c r="F661" s="69"/>
      <c r="G661" s="69"/>
      <c r="H661" s="69"/>
      <c r="I661" s="69"/>
      <c r="J661" s="69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5.75" customHeight="1">
      <c r="A662" s="69"/>
      <c r="B662" s="1589"/>
      <c r="C662" s="69"/>
      <c r="D662" s="69"/>
      <c r="E662" s="69"/>
      <c r="F662" s="69"/>
      <c r="G662" s="69"/>
      <c r="H662" s="69"/>
      <c r="I662" s="69"/>
      <c r="J662" s="69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5.75" customHeight="1">
      <c r="A663" s="69"/>
      <c r="B663" s="1589"/>
      <c r="C663" s="69"/>
      <c r="D663" s="69"/>
      <c r="E663" s="69"/>
      <c r="F663" s="69"/>
      <c r="G663" s="69"/>
      <c r="H663" s="69"/>
      <c r="I663" s="69"/>
      <c r="J663" s="69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5.75" customHeight="1">
      <c r="A664" s="69"/>
      <c r="B664" s="1589"/>
      <c r="C664" s="69"/>
      <c r="D664" s="69"/>
      <c r="E664" s="69"/>
      <c r="F664" s="69"/>
      <c r="G664" s="69"/>
      <c r="H664" s="69"/>
      <c r="I664" s="69"/>
      <c r="J664" s="69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5.75" customHeight="1">
      <c r="A665" s="69"/>
      <c r="B665" s="1589"/>
      <c r="C665" s="69"/>
      <c r="D665" s="69"/>
      <c r="E665" s="69"/>
      <c r="F665" s="69"/>
      <c r="G665" s="69"/>
      <c r="H665" s="69"/>
      <c r="I665" s="69"/>
      <c r="J665" s="69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5.75" customHeight="1">
      <c r="A666" s="69"/>
      <c r="B666" s="1589"/>
      <c r="C666" s="69"/>
      <c r="D666" s="69"/>
      <c r="E666" s="69"/>
      <c r="F666" s="69"/>
      <c r="G666" s="69"/>
      <c r="H666" s="69"/>
      <c r="I666" s="69"/>
      <c r="J666" s="69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5.75" customHeight="1">
      <c r="A667" s="69"/>
      <c r="B667" s="1589"/>
      <c r="C667" s="69"/>
      <c r="D667" s="69"/>
      <c r="E667" s="69"/>
      <c r="F667" s="69"/>
      <c r="G667" s="69"/>
      <c r="H667" s="69"/>
      <c r="I667" s="69"/>
      <c r="J667" s="69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5.75" customHeight="1">
      <c r="A668" s="69"/>
      <c r="B668" s="1589"/>
      <c r="C668" s="69"/>
      <c r="D668" s="69"/>
      <c r="E668" s="69"/>
      <c r="F668" s="69"/>
      <c r="G668" s="69"/>
      <c r="H668" s="69"/>
      <c r="I668" s="69"/>
      <c r="J668" s="69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5.75" customHeight="1">
      <c r="A669" s="69"/>
      <c r="B669" s="1589"/>
      <c r="C669" s="69"/>
      <c r="D669" s="69"/>
      <c r="E669" s="69"/>
      <c r="F669" s="69"/>
      <c r="G669" s="69"/>
      <c r="H669" s="69"/>
      <c r="I669" s="69"/>
      <c r="J669" s="69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5.75" customHeight="1">
      <c r="A670" s="69"/>
      <c r="B670" s="1589"/>
      <c r="C670" s="69"/>
      <c r="D670" s="69"/>
      <c r="E670" s="69"/>
      <c r="F670" s="69"/>
      <c r="G670" s="69"/>
      <c r="H670" s="69"/>
      <c r="I670" s="69"/>
      <c r="J670" s="69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5.75" customHeight="1">
      <c r="A671" s="69"/>
      <c r="B671" s="1589"/>
      <c r="C671" s="69"/>
      <c r="D671" s="69"/>
      <c r="E671" s="69"/>
      <c r="F671" s="69"/>
      <c r="G671" s="69"/>
      <c r="H671" s="69"/>
      <c r="I671" s="69"/>
      <c r="J671" s="69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5.75" customHeight="1">
      <c r="A672" s="69"/>
      <c r="B672" s="1589"/>
      <c r="C672" s="69"/>
      <c r="D672" s="69"/>
      <c r="E672" s="69"/>
      <c r="F672" s="69"/>
      <c r="G672" s="69"/>
      <c r="H672" s="69"/>
      <c r="I672" s="69"/>
      <c r="J672" s="69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5.75" customHeight="1">
      <c r="A673" s="69"/>
      <c r="B673" s="1589"/>
      <c r="C673" s="69"/>
      <c r="D673" s="69"/>
      <c r="E673" s="69"/>
      <c r="F673" s="69"/>
      <c r="G673" s="69"/>
      <c r="H673" s="69"/>
      <c r="I673" s="69"/>
      <c r="J673" s="69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5.75" customHeight="1">
      <c r="A674" s="69"/>
      <c r="B674" s="1589"/>
      <c r="C674" s="69"/>
      <c r="D674" s="69"/>
      <c r="E674" s="69"/>
      <c r="F674" s="69"/>
      <c r="G674" s="69"/>
      <c r="H674" s="69"/>
      <c r="I674" s="69"/>
      <c r="J674" s="69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5.75" customHeight="1">
      <c r="A675" s="69"/>
      <c r="B675" s="1589"/>
      <c r="C675" s="69"/>
      <c r="D675" s="69"/>
      <c r="E675" s="69"/>
      <c r="F675" s="69"/>
      <c r="G675" s="69"/>
      <c r="H675" s="69"/>
      <c r="I675" s="69"/>
      <c r="J675" s="69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5.75" customHeight="1">
      <c r="A676" s="69"/>
      <c r="B676" s="1589"/>
      <c r="C676" s="69"/>
      <c r="D676" s="69"/>
      <c r="E676" s="69"/>
      <c r="F676" s="69"/>
      <c r="G676" s="69"/>
      <c r="H676" s="69"/>
      <c r="I676" s="69"/>
      <c r="J676" s="69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5.75" customHeight="1">
      <c r="A677" s="69"/>
      <c r="B677" s="1589"/>
      <c r="C677" s="69"/>
      <c r="D677" s="69"/>
      <c r="E677" s="69"/>
      <c r="F677" s="69"/>
      <c r="G677" s="69"/>
      <c r="H677" s="69"/>
      <c r="I677" s="69"/>
      <c r="J677" s="69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5.75" customHeight="1">
      <c r="A678" s="69"/>
      <c r="B678" s="1589"/>
      <c r="C678" s="69"/>
      <c r="D678" s="69"/>
      <c r="E678" s="69"/>
      <c r="F678" s="69"/>
      <c r="G678" s="69"/>
      <c r="H678" s="69"/>
      <c r="I678" s="69"/>
      <c r="J678" s="69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5.75" customHeight="1">
      <c r="A679" s="69"/>
      <c r="B679" s="1589"/>
      <c r="C679" s="69"/>
      <c r="D679" s="69"/>
      <c r="E679" s="69"/>
      <c r="F679" s="69"/>
      <c r="G679" s="69"/>
      <c r="H679" s="69"/>
      <c r="I679" s="69"/>
      <c r="J679" s="69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5.75" customHeight="1">
      <c r="A680" s="69"/>
      <c r="B680" s="1589"/>
      <c r="C680" s="69"/>
      <c r="D680" s="69"/>
      <c r="E680" s="69"/>
      <c r="F680" s="69"/>
      <c r="G680" s="69"/>
      <c r="H680" s="69"/>
      <c r="I680" s="69"/>
      <c r="J680" s="69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5.75" customHeight="1">
      <c r="A681" s="69"/>
      <c r="B681" s="1589"/>
      <c r="C681" s="69"/>
      <c r="D681" s="69"/>
      <c r="E681" s="69"/>
      <c r="F681" s="69"/>
      <c r="G681" s="69"/>
      <c r="H681" s="69"/>
      <c r="I681" s="69"/>
      <c r="J681" s="69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5.75" customHeight="1">
      <c r="A682" s="69"/>
      <c r="B682" s="1589"/>
      <c r="C682" s="69"/>
      <c r="D682" s="69"/>
      <c r="E682" s="69"/>
      <c r="F682" s="69"/>
      <c r="G682" s="69"/>
      <c r="H682" s="69"/>
      <c r="I682" s="69"/>
      <c r="J682" s="69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5.75" customHeight="1">
      <c r="A683" s="69"/>
      <c r="B683" s="1589"/>
      <c r="C683" s="69"/>
      <c r="D683" s="69"/>
      <c r="E683" s="69"/>
      <c r="F683" s="69"/>
      <c r="G683" s="69"/>
      <c r="H683" s="69"/>
      <c r="I683" s="69"/>
      <c r="J683" s="69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5.75" customHeight="1">
      <c r="A684" s="69"/>
      <c r="B684" s="1589"/>
      <c r="C684" s="69"/>
      <c r="D684" s="69"/>
      <c r="E684" s="69"/>
      <c r="F684" s="69"/>
      <c r="G684" s="69"/>
      <c r="H684" s="69"/>
      <c r="I684" s="69"/>
      <c r="J684" s="69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5.75" customHeight="1">
      <c r="A685" s="69"/>
      <c r="B685" s="1589"/>
      <c r="C685" s="69"/>
      <c r="D685" s="69"/>
      <c r="E685" s="69"/>
      <c r="F685" s="69"/>
      <c r="G685" s="69"/>
      <c r="H685" s="69"/>
      <c r="I685" s="69"/>
      <c r="J685" s="69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5.75" customHeight="1">
      <c r="A686" s="69"/>
      <c r="B686" s="1589"/>
      <c r="C686" s="69"/>
      <c r="D686" s="69"/>
      <c r="E686" s="69"/>
      <c r="F686" s="69"/>
      <c r="G686" s="69"/>
      <c r="H686" s="69"/>
      <c r="I686" s="69"/>
      <c r="J686" s="69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5.75" customHeight="1">
      <c r="A687" s="69"/>
      <c r="B687" s="1589"/>
      <c r="C687" s="69"/>
      <c r="D687" s="69"/>
      <c r="E687" s="69"/>
      <c r="F687" s="69"/>
      <c r="G687" s="69"/>
      <c r="H687" s="69"/>
      <c r="I687" s="69"/>
      <c r="J687" s="69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5.75" customHeight="1">
      <c r="A688" s="69"/>
      <c r="B688" s="1589"/>
      <c r="C688" s="69"/>
      <c r="D688" s="69"/>
      <c r="E688" s="69"/>
      <c r="F688" s="69"/>
      <c r="G688" s="69"/>
      <c r="H688" s="69"/>
      <c r="I688" s="69"/>
      <c r="J688" s="69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5.75" customHeight="1">
      <c r="A689" s="69"/>
      <c r="B689" s="1589"/>
      <c r="C689" s="69"/>
      <c r="D689" s="69"/>
      <c r="E689" s="69"/>
      <c r="F689" s="69"/>
      <c r="G689" s="69"/>
      <c r="H689" s="69"/>
      <c r="I689" s="69"/>
      <c r="J689" s="69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5.75" customHeight="1">
      <c r="A690" s="69"/>
      <c r="B690" s="1589"/>
      <c r="C690" s="69"/>
      <c r="D690" s="69"/>
      <c r="E690" s="69"/>
      <c r="F690" s="69"/>
      <c r="G690" s="69"/>
      <c r="H690" s="69"/>
      <c r="I690" s="69"/>
      <c r="J690" s="69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5.75" customHeight="1">
      <c r="A691" s="69"/>
      <c r="B691" s="1589"/>
      <c r="C691" s="69"/>
      <c r="D691" s="69"/>
      <c r="E691" s="69"/>
      <c r="F691" s="69"/>
      <c r="G691" s="69"/>
      <c r="H691" s="69"/>
      <c r="I691" s="69"/>
      <c r="J691" s="69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5.75" customHeight="1">
      <c r="A692" s="69"/>
      <c r="B692" s="1589"/>
      <c r="C692" s="69"/>
      <c r="D692" s="69"/>
      <c r="E692" s="69"/>
      <c r="F692" s="69"/>
      <c r="G692" s="69"/>
      <c r="H692" s="69"/>
      <c r="I692" s="69"/>
      <c r="J692" s="69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5.75" customHeight="1">
      <c r="A693" s="69"/>
      <c r="B693" s="1589"/>
      <c r="C693" s="69"/>
      <c r="D693" s="69"/>
      <c r="E693" s="69"/>
      <c r="F693" s="69"/>
      <c r="G693" s="69"/>
      <c r="H693" s="69"/>
      <c r="I693" s="69"/>
      <c r="J693" s="69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5.75" customHeight="1">
      <c r="A694" s="69"/>
      <c r="B694" s="1589"/>
      <c r="C694" s="69"/>
      <c r="D694" s="69"/>
      <c r="E694" s="69"/>
      <c r="F694" s="69"/>
      <c r="G694" s="69"/>
      <c r="H694" s="69"/>
      <c r="I694" s="69"/>
      <c r="J694" s="69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5.75" customHeight="1">
      <c r="A695" s="69"/>
      <c r="B695" s="1589"/>
      <c r="C695" s="69"/>
      <c r="D695" s="69"/>
      <c r="E695" s="69"/>
      <c r="F695" s="69"/>
      <c r="G695" s="69"/>
      <c r="H695" s="69"/>
      <c r="I695" s="69"/>
      <c r="J695" s="69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5.75" customHeight="1">
      <c r="A696" s="69"/>
      <c r="B696" s="1589"/>
      <c r="C696" s="69"/>
      <c r="D696" s="69"/>
      <c r="E696" s="69"/>
      <c r="F696" s="69"/>
      <c r="G696" s="69"/>
      <c r="H696" s="69"/>
      <c r="I696" s="69"/>
      <c r="J696" s="69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5.75" customHeight="1">
      <c r="A697" s="69"/>
      <c r="B697" s="1589"/>
      <c r="C697" s="69"/>
      <c r="D697" s="69"/>
      <c r="E697" s="69"/>
      <c r="F697" s="69"/>
      <c r="G697" s="69"/>
      <c r="H697" s="69"/>
      <c r="I697" s="69"/>
      <c r="J697" s="69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5.75" customHeight="1">
      <c r="A698" s="69"/>
      <c r="B698" s="1589"/>
      <c r="C698" s="69"/>
      <c r="D698" s="69"/>
      <c r="E698" s="69"/>
      <c r="F698" s="69"/>
      <c r="G698" s="69"/>
      <c r="H698" s="69"/>
      <c r="I698" s="69"/>
      <c r="J698" s="69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5.75" customHeight="1">
      <c r="A699" s="69"/>
      <c r="B699" s="1589"/>
      <c r="C699" s="69"/>
      <c r="D699" s="69"/>
      <c r="E699" s="69"/>
      <c r="F699" s="69"/>
      <c r="G699" s="69"/>
      <c r="H699" s="69"/>
      <c r="I699" s="69"/>
      <c r="J699" s="69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5.75" customHeight="1">
      <c r="A700" s="69"/>
      <c r="B700" s="1589"/>
      <c r="C700" s="69"/>
      <c r="D700" s="69"/>
      <c r="E700" s="69"/>
      <c r="F700" s="69"/>
      <c r="G700" s="69"/>
      <c r="H700" s="69"/>
      <c r="I700" s="69"/>
      <c r="J700" s="69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5.75" customHeight="1">
      <c r="A701" s="69"/>
      <c r="B701" s="1589"/>
      <c r="C701" s="69"/>
      <c r="D701" s="69"/>
      <c r="E701" s="69"/>
      <c r="F701" s="69"/>
      <c r="G701" s="69"/>
      <c r="H701" s="69"/>
      <c r="I701" s="69"/>
      <c r="J701" s="69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5.75" customHeight="1">
      <c r="A702" s="69"/>
      <c r="B702" s="1589"/>
      <c r="C702" s="69"/>
      <c r="D702" s="69"/>
      <c r="E702" s="69"/>
      <c r="F702" s="69"/>
      <c r="G702" s="69"/>
      <c r="H702" s="69"/>
      <c r="I702" s="69"/>
      <c r="J702" s="69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5.75" customHeight="1">
      <c r="A703" s="69"/>
      <c r="B703" s="1589"/>
      <c r="C703" s="69"/>
      <c r="D703" s="69"/>
      <c r="E703" s="69"/>
      <c r="F703" s="69"/>
      <c r="G703" s="69"/>
      <c r="H703" s="69"/>
      <c r="I703" s="69"/>
      <c r="J703" s="69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5.75" customHeight="1">
      <c r="A704" s="69"/>
      <c r="B704" s="1589"/>
      <c r="C704" s="69"/>
      <c r="D704" s="69"/>
      <c r="E704" s="69"/>
      <c r="F704" s="69"/>
      <c r="G704" s="69"/>
      <c r="H704" s="69"/>
      <c r="I704" s="69"/>
      <c r="J704" s="69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5.75" customHeight="1">
      <c r="A705" s="69"/>
      <c r="B705" s="1589"/>
      <c r="C705" s="69"/>
      <c r="D705" s="69"/>
      <c r="E705" s="69"/>
      <c r="F705" s="69"/>
      <c r="G705" s="69"/>
      <c r="H705" s="69"/>
      <c r="I705" s="69"/>
      <c r="J705" s="69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5.75" customHeight="1">
      <c r="A706" s="69"/>
      <c r="B706" s="1589"/>
      <c r="C706" s="69"/>
      <c r="D706" s="69"/>
      <c r="E706" s="69"/>
      <c r="F706" s="69"/>
      <c r="G706" s="69"/>
      <c r="H706" s="69"/>
      <c r="I706" s="69"/>
      <c r="J706" s="69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5.75" customHeight="1">
      <c r="A707" s="69"/>
      <c r="B707" s="1589"/>
      <c r="C707" s="69"/>
      <c r="D707" s="69"/>
      <c r="E707" s="69"/>
      <c r="F707" s="69"/>
      <c r="G707" s="69"/>
      <c r="H707" s="69"/>
      <c r="I707" s="69"/>
      <c r="J707" s="69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5.75" customHeight="1">
      <c r="A708" s="69"/>
      <c r="B708" s="1589"/>
      <c r="C708" s="69"/>
      <c r="D708" s="69"/>
      <c r="E708" s="69"/>
      <c r="F708" s="69"/>
      <c r="G708" s="69"/>
      <c r="H708" s="69"/>
      <c r="I708" s="69"/>
      <c r="J708" s="69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5.75" customHeight="1">
      <c r="A709" s="69"/>
      <c r="B709" s="1589"/>
      <c r="C709" s="69"/>
      <c r="D709" s="69"/>
      <c r="E709" s="69"/>
      <c r="F709" s="69"/>
      <c r="G709" s="69"/>
      <c r="H709" s="69"/>
      <c r="I709" s="69"/>
      <c r="J709" s="69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5.75" customHeight="1">
      <c r="A710" s="69"/>
      <c r="B710" s="1589"/>
      <c r="C710" s="69"/>
      <c r="D710" s="69"/>
      <c r="E710" s="69"/>
      <c r="F710" s="69"/>
      <c r="G710" s="69"/>
      <c r="H710" s="69"/>
      <c r="I710" s="69"/>
      <c r="J710" s="69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5.75" customHeight="1">
      <c r="A711" s="69"/>
      <c r="B711" s="1589"/>
      <c r="C711" s="69"/>
      <c r="D711" s="69"/>
      <c r="E711" s="69"/>
      <c r="F711" s="69"/>
      <c r="G711" s="69"/>
      <c r="H711" s="69"/>
      <c r="I711" s="69"/>
      <c r="J711" s="69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5.75" customHeight="1">
      <c r="A712" s="69"/>
      <c r="B712" s="1589"/>
      <c r="C712" s="69"/>
      <c r="D712" s="69"/>
      <c r="E712" s="69"/>
      <c r="F712" s="69"/>
      <c r="G712" s="69"/>
      <c r="H712" s="69"/>
      <c r="I712" s="69"/>
      <c r="J712" s="69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5.75" customHeight="1">
      <c r="A713" s="69"/>
      <c r="B713" s="1589"/>
      <c r="C713" s="69"/>
      <c r="D713" s="69"/>
      <c r="E713" s="69"/>
      <c r="F713" s="69"/>
      <c r="G713" s="69"/>
      <c r="H713" s="69"/>
      <c r="I713" s="69"/>
      <c r="J713" s="69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5.75" customHeight="1">
      <c r="A714" s="69"/>
      <c r="B714" s="1589"/>
      <c r="C714" s="69"/>
      <c r="D714" s="69"/>
      <c r="E714" s="69"/>
      <c r="F714" s="69"/>
      <c r="G714" s="69"/>
      <c r="H714" s="69"/>
      <c r="I714" s="69"/>
      <c r="J714" s="69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5.75" customHeight="1">
      <c r="A715" s="69"/>
      <c r="B715" s="1589"/>
      <c r="C715" s="69"/>
      <c r="D715" s="69"/>
      <c r="E715" s="69"/>
      <c r="F715" s="69"/>
      <c r="G715" s="69"/>
      <c r="H715" s="69"/>
      <c r="I715" s="69"/>
      <c r="J715" s="69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5.75" customHeight="1">
      <c r="A716" s="69"/>
      <c r="B716" s="1589"/>
      <c r="C716" s="69"/>
      <c r="D716" s="69"/>
      <c r="E716" s="69"/>
      <c r="F716" s="69"/>
      <c r="G716" s="69"/>
      <c r="H716" s="69"/>
      <c r="I716" s="69"/>
      <c r="J716" s="69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5.75" customHeight="1">
      <c r="A717" s="69"/>
      <c r="B717" s="1589"/>
      <c r="C717" s="69"/>
      <c r="D717" s="69"/>
      <c r="E717" s="69"/>
      <c r="F717" s="69"/>
      <c r="G717" s="69"/>
      <c r="H717" s="69"/>
      <c r="I717" s="69"/>
      <c r="J717" s="69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5.75" customHeight="1">
      <c r="A718" s="69"/>
      <c r="B718" s="1589"/>
      <c r="C718" s="69"/>
      <c r="D718" s="69"/>
      <c r="E718" s="69"/>
      <c r="F718" s="69"/>
      <c r="G718" s="69"/>
      <c r="H718" s="69"/>
      <c r="I718" s="69"/>
      <c r="J718" s="69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5.75" customHeight="1">
      <c r="A719" s="69"/>
      <c r="B719" s="1589"/>
      <c r="C719" s="69"/>
      <c r="D719" s="69"/>
      <c r="E719" s="69"/>
      <c r="F719" s="69"/>
      <c r="G719" s="69"/>
      <c r="H719" s="69"/>
      <c r="I719" s="69"/>
      <c r="J719" s="69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5.75" customHeight="1">
      <c r="A720" s="69"/>
      <c r="B720" s="1589"/>
      <c r="C720" s="69"/>
      <c r="D720" s="69"/>
      <c r="E720" s="69"/>
      <c r="F720" s="69"/>
      <c r="G720" s="69"/>
      <c r="H720" s="69"/>
      <c r="I720" s="69"/>
      <c r="J720" s="69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5.75" customHeight="1">
      <c r="A721" s="69"/>
      <c r="B721" s="1589"/>
      <c r="C721" s="69"/>
      <c r="D721" s="69"/>
      <c r="E721" s="69"/>
      <c r="F721" s="69"/>
      <c r="G721" s="69"/>
      <c r="H721" s="69"/>
      <c r="I721" s="69"/>
      <c r="J721" s="69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5.75" customHeight="1">
      <c r="A722" s="69"/>
      <c r="B722" s="1589"/>
      <c r="C722" s="69"/>
      <c r="D722" s="69"/>
      <c r="E722" s="69"/>
      <c r="F722" s="69"/>
      <c r="G722" s="69"/>
      <c r="H722" s="69"/>
      <c r="I722" s="69"/>
      <c r="J722" s="69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5.75" customHeight="1">
      <c r="A723" s="69"/>
      <c r="B723" s="1589"/>
      <c r="C723" s="69"/>
      <c r="D723" s="69"/>
      <c r="E723" s="69"/>
      <c r="F723" s="69"/>
      <c r="G723" s="69"/>
      <c r="H723" s="69"/>
      <c r="I723" s="69"/>
      <c r="J723" s="69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5.75" customHeight="1">
      <c r="A724" s="69"/>
      <c r="B724" s="1589"/>
      <c r="C724" s="69"/>
      <c r="D724" s="69"/>
      <c r="E724" s="69"/>
      <c r="F724" s="69"/>
      <c r="G724" s="69"/>
      <c r="H724" s="69"/>
      <c r="I724" s="69"/>
      <c r="J724" s="69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5.75" customHeight="1">
      <c r="A725" s="69"/>
      <c r="B725" s="1589"/>
      <c r="C725" s="69"/>
      <c r="D725" s="69"/>
      <c r="E725" s="69"/>
      <c r="F725" s="69"/>
      <c r="G725" s="69"/>
      <c r="H725" s="69"/>
      <c r="I725" s="69"/>
      <c r="J725" s="69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5.75" customHeight="1">
      <c r="A726" s="69"/>
      <c r="B726" s="1589"/>
      <c r="C726" s="69"/>
      <c r="D726" s="69"/>
      <c r="E726" s="69"/>
      <c r="F726" s="69"/>
      <c r="G726" s="69"/>
      <c r="H726" s="69"/>
      <c r="I726" s="69"/>
      <c r="J726" s="69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5.75" customHeight="1">
      <c r="A727" s="69"/>
      <c r="B727" s="1589"/>
      <c r="C727" s="69"/>
      <c r="D727" s="69"/>
      <c r="E727" s="69"/>
      <c r="F727" s="69"/>
      <c r="G727" s="69"/>
      <c r="H727" s="69"/>
      <c r="I727" s="69"/>
      <c r="J727" s="69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5.75" customHeight="1">
      <c r="A728" s="69"/>
      <c r="B728" s="1589"/>
      <c r="C728" s="69"/>
      <c r="D728" s="69"/>
      <c r="E728" s="69"/>
      <c r="F728" s="69"/>
      <c r="G728" s="69"/>
      <c r="H728" s="69"/>
      <c r="I728" s="69"/>
      <c r="J728" s="69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5.75" customHeight="1">
      <c r="A729" s="69"/>
      <c r="B729" s="1589"/>
      <c r="C729" s="69"/>
      <c r="D729" s="69"/>
      <c r="E729" s="69"/>
      <c r="F729" s="69"/>
      <c r="G729" s="69"/>
      <c r="H729" s="69"/>
      <c r="I729" s="69"/>
      <c r="J729" s="69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5.75" customHeight="1">
      <c r="A730" s="69"/>
      <c r="B730" s="1589"/>
      <c r="C730" s="69"/>
      <c r="D730" s="69"/>
      <c r="E730" s="69"/>
      <c r="F730" s="69"/>
      <c r="G730" s="69"/>
      <c r="H730" s="69"/>
      <c r="I730" s="69"/>
      <c r="J730" s="69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5.75" customHeight="1">
      <c r="A731" s="69"/>
      <c r="B731" s="1589"/>
      <c r="C731" s="69"/>
      <c r="D731" s="69"/>
      <c r="E731" s="69"/>
      <c r="F731" s="69"/>
      <c r="G731" s="69"/>
      <c r="H731" s="69"/>
      <c r="I731" s="69"/>
      <c r="J731" s="69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5.75" customHeight="1">
      <c r="A732" s="69"/>
      <c r="B732" s="1589"/>
      <c r="C732" s="69"/>
      <c r="D732" s="69"/>
      <c r="E732" s="69"/>
      <c r="F732" s="69"/>
      <c r="G732" s="69"/>
      <c r="H732" s="69"/>
      <c r="I732" s="69"/>
      <c r="J732" s="69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5.75" customHeight="1">
      <c r="A733" s="69"/>
      <c r="B733" s="1589"/>
      <c r="C733" s="69"/>
      <c r="D733" s="69"/>
      <c r="E733" s="69"/>
      <c r="F733" s="69"/>
      <c r="G733" s="69"/>
      <c r="H733" s="69"/>
      <c r="I733" s="69"/>
      <c r="J733" s="69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5.75" customHeight="1">
      <c r="A734" s="69"/>
      <c r="B734" s="1589"/>
      <c r="C734" s="69"/>
      <c r="D734" s="69"/>
      <c r="E734" s="69"/>
      <c r="F734" s="69"/>
      <c r="G734" s="69"/>
      <c r="H734" s="69"/>
      <c r="I734" s="69"/>
      <c r="J734" s="69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5.75" customHeight="1">
      <c r="A735" s="69"/>
      <c r="B735" s="1589"/>
      <c r="C735" s="69"/>
      <c r="D735" s="69"/>
      <c r="E735" s="69"/>
      <c r="F735" s="69"/>
      <c r="G735" s="69"/>
      <c r="H735" s="69"/>
      <c r="I735" s="69"/>
      <c r="J735" s="69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5.75" customHeight="1">
      <c r="A736" s="69"/>
      <c r="B736" s="1589"/>
      <c r="C736" s="69"/>
      <c r="D736" s="69"/>
      <c r="E736" s="69"/>
      <c r="F736" s="69"/>
      <c r="G736" s="69"/>
      <c r="H736" s="69"/>
      <c r="I736" s="69"/>
      <c r="J736" s="69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5.75" customHeight="1">
      <c r="A737" s="69"/>
      <c r="B737" s="1589"/>
      <c r="C737" s="69"/>
      <c r="D737" s="69"/>
      <c r="E737" s="69"/>
      <c r="F737" s="69"/>
      <c r="G737" s="69"/>
      <c r="H737" s="69"/>
      <c r="I737" s="69"/>
      <c r="J737" s="69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5.75" customHeight="1">
      <c r="A738" s="69"/>
      <c r="B738" s="1589"/>
      <c r="C738" s="69"/>
      <c r="D738" s="69"/>
      <c r="E738" s="69"/>
      <c r="F738" s="69"/>
      <c r="G738" s="69"/>
      <c r="H738" s="69"/>
      <c r="I738" s="69"/>
      <c r="J738" s="69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5.75" customHeight="1">
      <c r="A739" s="69"/>
      <c r="B739" s="1589"/>
      <c r="C739" s="69"/>
      <c r="D739" s="69"/>
      <c r="E739" s="69"/>
      <c r="F739" s="69"/>
      <c r="G739" s="69"/>
      <c r="H739" s="69"/>
      <c r="I739" s="69"/>
      <c r="J739" s="69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5.75" customHeight="1">
      <c r="A740" s="69"/>
      <c r="B740" s="1589"/>
      <c r="C740" s="69"/>
      <c r="D740" s="69"/>
      <c r="E740" s="69"/>
      <c r="F740" s="69"/>
      <c r="G740" s="69"/>
      <c r="H740" s="69"/>
      <c r="I740" s="69"/>
      <c r="J740" s="69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5.75" customHeight="1">
      <c r="A741" s="69"/>
      <c r="B741" s="1589"/>
      <c r="C741" s="69"/>
      <c r="D741" s="69"/>
      <c r="E741" s="69"/>
      <c r="F741" s="69"/>
      <c r="G741" s="69"/>
      <c r="H741" s="69"/>
      <c r="I741" s="69"/>
      <c r="J741" s="69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5.75" customHeight="1">
      <c r="A742" s="69"/>
      <c r="B742" s="1589"/>
      <c r="C742" s="69"/>
      <c r="D742" s="69"/>
      <c r="E742" s="69"/>
      <c r="F742" s="69"/>
      <c r="G742" s="69"/>
      <c r="H742" s="69"/>
      <c r="I742" s="69"/>
      <c r="J742" s="69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5.75" customHeight="1">
      <c r="A743" s="69"/>
      <c r="B743" s="1589"/>
      <c r="C743" s="69"/>
      <c r="D743" s="69"/>
      <c r="E743" s="69"/>
      <c r="F743" s="69"/>
      <c r="G743" s="69"/>
      <c r="H743" s="69"/>
      <c r="I743" s="69"/>
      <c r="J743" s="69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5.75" customHeight="1">
      <c r="A744" s="69"/>
      <c r="B744" s="1589"/>
      <c r="C744" s="69"/>
      <c r="D744" s="69"/>
      <c r="E744" s="69"/>
      <c r="F744" s="69"/>
      <c r="G744" s="69"/>
      <c r="H744" s="69"/>
      <c r="I744" s="69"/>
      <c r="J744" s="69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5.75" customHeight="1">
      <c r="A745" s="69"/>
      <c r="B745" s="1589"/>
      <c r="C745" s="69"/>
      <c r="D745" s="69"/>
      <c r="E745" s="69"/>
      <c r="F745" s="69"/>
      <c r="G745" s="69"/>
      <c r="H745" s="69"/>
      <c r="I745" s="69"/>
      <c r="J745" s="69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5.75" customHeight="1">
      <c r="A746" s="69"/>
      <c r="B746" s="1589"/>
      <c r="C746" s="69"/>
      <c r="D746" s="69"/>
      <c r="E746" s="69"/>
      <c r="F746" s="69"/>
      <c r="G746" s="69"/>
      <c r="H746" s="69"/>
      <c r="I746" s="69"/>
      <c r="J746" s="69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5.75" customHeight="1">
      <c r="A747" s="69"/>
      <c r="B747" s="1589"/>
      <c r="C747" s="69"/>
      <c r="D747" s="69"/>
      <c r="E747" s="69"/>
      <c r="F747" s="69"/>
      <c r="G747" s="69"/>
      <c r="H747" s="69"/>
      <c r="I747" s="69"/>
      <c r="J747" s="69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5.75" customHeight="1">
      <c r="A748" s="69"/>
      <c r="B748" s="1589"/>
      <c r="C748" s="69"/>
      <c r="D748" s="69"/>
      <c r="E748" s="69"/>
      <c r="F748" s="69"/>
      <c r="G748" s="69"/>
      <c r="H748" s="69"/>
      <c r="I748" s="69"/>
      <c r="J748" s="69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5.75" customHeight="1">
      <c r="A749" s="69"/>
      <c r="B749" s="1589"/>
      <c r="C749" s="69"/>
      <c r="D749" s="69"/>
      <c r="E749" s="69"/>
      <c r="F749" s="69"/>
      <c r="G749" s="69"/>
      <c r="H749" s="69"/>
      <c r="I749" s="69"/>
      <c r="J749" s="69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5.75" customHeight="1">
      <c r="A750" s="69"/>
      <c r="B750" s="1589"/>
      <c r="C750" s="69"/>
      <c r="D750" s="69"/>
      <c r="E750" s="69"/>
      <c r="F750" s="69"/>
      <c r="G750" s="69"/>
      <c r="H750" s="69"/>
      <c r="I750" s="69"/>
      <c r="J750" s="69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5.75" customHeight="1">
      <c r="A751" s="69"/>
      <c r="B751" s="1589"/>
      <c r="C751" s="69"/>
      <c r="D751" s="69"/>
      <c r="E751" s="69"/>
      <c r="F751" s="69"/>
      <c r="G751" s="69"/>
      <c r="H751" s="69"/>
      <c r="I751" s="69"/>
      <c r="J751" s="69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5.75" customHeight="1">
      <c r="A752" s="69"/>
      <c r="B752" s="1589"/>
      <c r="C752" s="69"/>
      <c r="D752" s="69"/>
      <c r="E752" s="69"/>
      <c r="F752" s="69"/>
      <c r="G752" s="69"/>
      <c r="H752" s="69"/>
      <c r="I752" s="69"/>
      <c r="J752" s="69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5.75" customHeight="1">
      <c r="A753" s="69"/>
      <c r="B753" s="1589"/>
      <c r="C753" s="69"/>
      <c r="D753" s="69"/>
      <c r="E753" s="69"/>
      <c r="F753" s="69"/>
      <c r="G753" s="69"/>
      <c r="H753" s="69"/>
      <c r="I753" s="69"/>
      <c r="J753" s="69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5.75" customHeight="1">
      <c r="A754" s="69"/>
      <c r="B754" s="1589"/>
      <c r="C754" s="69"/>
      <c r="D754" s="69"/>
      <c r="E754" s="69"/>
      <c r="F754" s="69"/>
      <c r="G754" s="69"/>
      <c r="H754" s="69"/>
      <c r="I754" s="69"/>
      <c r="J754" s="69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5.75" customHeight="1">
      <c r="A755" s="69"/>
      <c r="B755" s="1589"/>
      <c r="C755" s="69"/>
      <c r="D755" s="69"/>
      <c r="E755" s="69"/>
      <c r="F755" s="69"/>
      <c r="G755" s="69"/>
      <c r="H755" s="69"/>
      <c r="I755" s="69"/>
      <c r="J755" s="69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5.75" customHeight="1">
      <c r="A756" s="69"/>
      <c r="B756" s="1589"/>
      <c r="C756" s="69"/>
      <c r="D756" s="69"/>
      <c r="E756" s="69"/>
      <c r="F756" s="69"/>
      <c r="G756" s="69"/>
      <c r="H756" s="69"/>
      <c r="I756" s="69"/>
      <c r="J756" s="69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5.75" customHeight="1">
      <c r="A757" s="69"/>
      <c r="B757" s="1589"/>
      <c r="C757" s="69"/>
      <c r="D757" s="69"/>
      <c r="E757" s="69"/>
      <c r="F757" s="69"/>
      <c r="G757" s="69"/>
      <c r="H757" s="69"/>
      <c r="I757" s="69"/>
      <c r="J757" s="69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5.75" customHeight="1">
      <c r="A758" s="69"/>
      <c r="B758" s="1589"/>
      <c r="C758" s="69"/>
      <c r="D758" s="69"/>
      <c r="E758" s="69"/>
      <c r="F758" s="69"/>
      <c r="G758" s="69"/>
      <c r="H758" s="69"/>
      <c r="I758" s="69"/>
      <c r="J758" s="69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5.75" customHeight="1">
      <c r="A759" s="69"/>
      <c r="B759" s="1589"/>
      <c r="C759" s="69"/>
      <c r="D759" s="69"/>
      <c r="E759" s="69"/>
      <c r="F759" s="69"/>
      <c r="G759" s="69"/>
      <c r="H759" s="69"/>
      <c r="I759" s="69"/>
      <c r="J759" s="69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5.75" customHeight="1">
      <c r="A760" s="69"/>
      <c r="B760" s="1589"/>
      <c r="C760" s="69"/>
      <c r="D760" s="69"/>
      <c r="E760" s="69"/>
      <c r="F760" s="69"/>
      <c r="G760" s="69"/>
      <c r="H760" s="69"/>
      <c r="I760" s="69"/>
      <c r="J760" s="69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5.75" customHeight="1">
      <c r="A761" s="69"/>
      <c r="B761" s="1589"/>
      <c r="C761" s="69"/>
      <c r="D761" s="69"/>
      <c r="E761" s="69"/>
      <c r="F761" s="69"/>
      <c r="G761" s="69"/>
      <c r="H761" s="69"/>
      <c r="I761" s="69"/>
      <c r="J761" s="69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5.75" customHeight="1">
      <c r="A762" s="69"/>
      <c r="B762" s="1589"/>
      <c r="C762" s="69"/>
      <c r="D762" s="69"/>
      <c r="E762" s="69"/>
      <c r="F762" s="69"/>
      <c r="G762" s="69"/>
      <c r="H762" s="69"/>
      <c r="I762" s="69"/>
      <c r="J762" s="69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5.75" customHeight="1">
      <c r="A763" s="69"/>
      <c r="B763" s="1589"/>
      <c r="C763" s="69"/>
      <c r="D763" s="69"/>
      <c r="E763" s="69"/>
      <c r="F763" s="69"/>
      <c r="G763" s="69"/>
      <c r="H763" s="69"/>
      <c r="I763" s="69"/>
      <c r="J763" s="69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5.75" customHeight="1">
      <c r="A764" s="69"/>
      <c r="B764" s="1589"/>
      <c r="C764" s="69"/>
      <c r="D764" s="69"/>
      <c r="E764" s="69"/>
      <c r="F764" s="69"/>
      <c r="G764" s="69"/>
      <c r="H764" s="69"/>
      <c r="I764" s="69"/>
      <c r="J764" s="69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5.75" customHeight="1">
      <c r="A765" s="69"/>
      <c r="B765" s="1589"/>
      <c r="C765" s="69"/>
      <c r="D765" s="69"/>
      <c r="E765" s="69"/>
      <c r="F765" s="69"/>
      <c r="G765" s="69"/>
      <c r="H765" s="69"/>
      <c r="I765" s="69"/>
      <c r="J765" s="69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5.75" customHeight="1">
      <c r="A766" s="69"/>
      <c r="B766" s="1589"/>
      <c r="C766" s="69"/>
      <c r="D766" s="69"/>
      <c r="E766" s="69"/>
      <c r="F766" s="69"/>
      <c r="G766" s="69"/>
      <c r="H766" s="69"/>
      <c r="I766" s="69"/>
      <c r="J766" s="69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5.75" customHeight="1">
      <c r="A767" s="69"/>
      <c r="B767" s="1589"/>
      <c r="C767" s="69"/>
      <c r="D767" s="69"/>
      <c r="E767" s="69"/>
      <c r="F767" s="69"/>
      <c r="G767" s="69"/>
      <c r="H767" s="69"/>
      <c r="I767" s="69"/>
      <c r="J767" s="69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5.75" customHeight="1">
      <c r="A768" s="69"/>
      <c r="B768" s="1589"/>
      <c r="C768" s="69"/>
      <c r="D768" s="69"/>
      <c r="E768" s="69"/>
      <c r="F768" s="69"/>
      <c r="G768" s="69"/>
      <c r="H768" s="69"/>
      <c r="I768" s="69"/>
      <c r="J768" s="69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5.75" customHeight="1">
      <c r="A769" s="69"/>
      <c r="B769" s="1589"/>
      <c r="C769" s="69"/>
      <c r="D769" s="69"/>
      <c r="E769" s="69"/>
      <c r="F769" s="69"/>
      <c r="G769" s="69"/>
      <c r="H769" s="69"/>
      <c r="I769" s="69"/>
      <c r="J769" s="69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5.75" customHeight="1">
      <c r="A770" s="69"/>
      <c r="B770" s="1589"/>
      <c r="C770" s="69"/>
      <c r="D770" s="69"/>
      <c r="E770" s="69"/>
      <c r="F770" s="69"/>
      <c r="G770" s="69"/>
      <c r="H770" s="69"/>
      <c r="I770" s="69"/>
      <c r="J770" s="69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5.75" customHeight="1">
      <c r="A771" s="69"/>
      <c r="B771" s="1589"/>
      <c r="C771" s="69"/>
      <c r="D771" s="69"/>
      <c r="E771" s="69"/>
      <c r="F771" s="69"/>
      <c r="G771" s="69"/>
      <c r="H771" s="69"/>
      <c r="I771" s="69"/>
      <c r="J771" s="69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5.75" customHeight="1">
      <c r="A772" s="69"/>
      <c r="B772" s="1589"/>
      <c r="C772" s="69"/>
      <c r="D772" s="69"/>
      <c r="E772" s="69"/>
      <c r="F772" s="69"/>
      <c r="G772" s="69"/>
      <c r="H772" s="69"/>
      <c r="I772" s="69"/>
      <c r="J772" s="69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5.75" customHeight="1">
      <c r="A773" s="69"/>
      <c r="B773" s="1589"/>
      <c r="C773" s="69"/>
      <c r="D773" s="69"/>
      <c r="E773" s="69"/>
      <c r="F773" s="69"/>
      <c r="G773" s="69"/>
      <c r="H773" s="69"/>
      <c r="I773" s="69"/>
      <c r="J773" s="69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5.75" customHeight="1">
      <c r="A774" s="69"/>
      <c r="B774" s="1589"/>
      <c r="C774" s="69"/>
      <c r="D774" s="69"/>
      <c r="E774" s="69"/>
      <c r="F774" s="69"/>
      <c r="G774" s="69"/>
      <c r="H774" s="69"/>
      <c r="I774" s="69"/>
      <c r="J774" s="69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5.75" customHeight="1">
      <c r="A775" s="69"/>
      <c r="B775" s="1589"/>
      <c r="C775" s="69"/>
      <c r="D775" s="69"/>
      <c r="E775" s="69"/>
      <c r="F775" s="69"/>
      <c r="G775" s="69"/>
      <c r="H775" s="69"/>
      <c r="I775" s="69"/>
      <c r="J775" s="69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5.75" customHeight="1">
      <c r="A776" s="69"/>
      <c r="B776" s="1589"/>
      <c r="C776" s="69"/>
      <c r="D776" s="69"/>
      <c r="E776" s="69"/>
      <c r="F776" s="69"/>
      <c r="G776" s="69"/>
      <c r="H776" s="69"/>
      <c r="I776" s="69"/>
      <c r="J776" s="69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5.75" customHeight="1">
      <c r="A777" s="69"/>
      <c r="B777" s="1589"/>
      <c r="C777" s="69"/>
      <c r="D777" s="69"/>
      <c r="E777" s="69"/>
      <c r="F777" s="69"/>
      <c r="G777" s="69"/>
      <c r="H777" s="69"/>
      <c r="I777" s="69"/>
      <c r="J777" s="69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5.75" customHeight="1">
      <c r="A778" s="69"/>
      <c r="B778" s="1589"/>
      <c r="C778" s="69"/>
      <c r="D778" s="69"/>
      <c r="E778" s="69"/>
      <c r="F778" s="69"/>
      <c r="G778" s="69"/>
      <c r="H778" s="69"/>
      <c r="I778" s="69"/>
      <c r="J778" s="69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5.75" customHeight="1">
      <c r="A779" s="69"/>
      <c r="B779" s="1589"/>
      <c r="C779" s="69"/>
      <c r="D779" s="69"/>
      <c r="E779" s="69"/>
      <c r="F779" s="69"/>
      <c r="G779" s="69"/>
      <c r="H779" s="69"/>
      <c r="I779" s="69"/>
      <c r="J779" s="69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5.75" customHeight="1">
      <c r="A780" s="69"/>
      <c r="B780" s="1589"/>
      <c r="C780" s="69"/>
      <c r="D780" s="69"/>
      <c r="E780" s="69"/>
      <c r="F780" s="69"/>
      <c r="G780" s="69"/>
      <c r="H780" s="69"/>
      <c r="I780" s="69"/>
      <c r="J780" s="69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5.75" customHeight="1">
      <c r="A781" s="69"/>
      <c r="B781" s="1589"/>
      <c r="C781" s="69"/>
      <c r="D781" s="69"/>
      <c r="E781" s="69"/>
      <c r="F781" s="69"/>
      <c r="G781" s="69"/>
      <c r="H781" s="69"/>
      <c r="I781" s="69"/>
      <c r="J781" s="69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5.75" customHeight="1">
      <c r="A782" s="69"/>
      <c r="B782" s="1589"/>
      <c r="C782" s="69"/>
      <c r="D782" s="69"/>
      <c r="E782" s="69"/>
      <c r="F782" s="69"/>
      <c r="G782" s="69"/>
      <c r="H782" s="69"/>
      <c r="I782" s="69"/>
      <c r="J782" s="69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5.75" customHeight="1">
      <c r="A783" s="69"/>
      <c r="B783" s="1589"/>
      <c r="C783" s="69"/>
      <c r="D783" s="69"/>
      <c r="E783" s="69"/>
      <c r="F783" s="69"/>
      <c r="G783" s="69"/>
      <c r="H783" s="69"/>
      <c r="I783" s="69"/>
      <c r="J783" s="69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5.75" customHeight="1">
      <c r="A784" s="69"/>
      <c r="B784" s="1589"/>
      <c r="C784" s="69"/>
      <c r="D784" s="69"/>
      <c r="E784" s="69"/>
      <c r="F784" s="69"/>
      <c r="G784" s="69"/>
      <c r="H784" s="69"/>
      <c r="I784" s="69"/>
      <c r="J784" s="69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5.75" customHeight="1">
      <c r="A785" s="69"/>
      <c r="B785" s="1589"/>
      <c r="C785" s="69"/>
      <c r="D785" s="69"/>
      <c r="E785" s="69"/>
      <c r="F785" s="69"/>
      <c r="G785" s="69"/>
      <c r="H785" s="69"/>
      <c r="I785" s="69"/>
      <c r="J785" s="69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5.75" customHeight="1">
      <c r="A786" s="69"/>
      <c r="B786" s="1589"/>
      <c r="C786" s="69"/>
      <c r="D786" s="69"/>
      <c r="E786" s="69"/>
      <c r="F786" s="69"/>
      <c r="G786" s="69"/>
      <c r="H786" s="69"/>
      <c r="I786" s="69"/>
      <c r="J786" s="69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5.75" customHeight="1">
      <c r="A787" s="69"/>
      <c r="B787" s="1589"/>
      <c r="C787" s="69"/>
      <c r="D787" s="69"/>
      <c r="E787" s="69"/>
      <c r="F787" s="69"/>
      <c r="G787" s="69"/>
      <c r="H787" s="69"/>
      <c r="I787" s="69"/>
      <c r="J787" s="69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5.75" customHeight="1">
      <c r="A788" s="69"/>
      <c r="B788" s="1589"/>
      <c r="C788" s="69"/>
      <c r="D788" s="69"/>
      <c r="E788" s="69"/>
      <c r="F788" s="69"/>
      <c r="G788" s="69"/>
      <c r="H788" s="69"/>
      <c r="I788" s="69"/>
      <c r="J788" s="69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5.75" customHeight="1">
      <c r="A789" s="69"/>
      <c r="B789" s="1589"/>
      <c r="C789" s="69"/>
      <c r="D789" s="69"/>
      <c r="E789" s="69"/>
      <c r="F789" s="69"/>
      <c r="G789" s="69"/>
      <c r="H789" s="69"/>
      <c r="I789" s="69"/>
      <c r="J789" s="69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5.75" customHeight="1">
      <c r="A790" s="69"/>
      <c r="B790" s="1589"/>
      <c r="C790" s="69"/>
      <c r="D790" s="69"/>
      <c r="E790" s="69"/>
      <c r="F790" s="69"/>
      <c r="G790" s="69"/>
      <c r="H790" s="69"/>
      <c r="I790" s="69"/>
      <c r="J790" s="69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5.75" customHeight="1">
      <c r="A791" s="69"/>
      <c r="B791" s="1589"/>
      <c r="C791" s="69"/>
      <c r="D791" s="69"/>
      <c r="E791" s="69"/>
      <c r="F791" s="69"/>
      <c r="G791" s="69"/>
      <c r="H791" s="69"/>
      <c r="I791" s="69"/>
      <c r="J791" s="69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5.75" customHeight="1">
      <c r="A792" s="69"/>
      <c r="B792" s="1589"/>
      <c r="C792" s="69"/>
      <c r="D792" s="69"/>
      <c r="E792" s="69"/>
      <c r="F792" s="69"/>
      <c r="G792" s="69"/>
      <c r="H792" s="69"/>
      <c r="I792" s="69"/>
      <c r="J792" s="69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5.75" customHeight="1">
      <c r="A793" s="69"/>
      <c r="B793" s="1589"/>
      <c r="C793" s="69"/>
      <c r="D793" s="69"/>
      <c r="E793" s="69"/>
      <c r="F793" s="69"/>
      <c r="G793" s="69"/>
      <c r="H793" s="69"/>
      <c r="I793" s="69"/>
      <c r="J793" s="69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5.75" customHeight="1">
      <c r="A794" s="69"/>
      <c r="B794" s="1589"/>
      <c r="C794" s="69"/>
      <c r="D794" s="69"/>
      <c r="E794" s="69"/>
      <c r="F794" s="69"/>
      <c r="G794" s="69"/>
      <c r="H794" s="69"/>
      <c r="I794" s="69"/>
      <c r="J794" s="69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5.75" customHeight="1">
      <c r="A795" s="69"/>
      <c r="B795" s="1589"/>
      <c r="C795" s="69"/>
      <c r="D795" s="69"/>
      <c r="E795" s="69"/>
      <c r="F795" s="69"/>
      <c r="G795" s="69"/>
      <c r="H795" s="69"/>
      <c r="I795" s="69"/>
      <c r="J795" s="69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5.75" customHeight="1">
      <c r="A796" s="69"/>
      <c r="B796" s="1589"/>
      <c r="C796" s="69"/>
      <c r="D796" s="69"/>
      <c r="E796" s="69"/>
      <c r="F796" s="69"/>
      <c r="G796" s="69"/>
      <c r="H796" s="69"/>
      <c r="I796" s="69"/>
      <c r="J796" s="69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5.75" customHeight="1">
      <c r="A797" s="69"/>
      <c r="B797" s="1589"/>
      <c r="C797" s="69"/>
      <c r="D797" s="69"/>
      <c r="E797" s="69"/>
      <c r="F797" s="69"/>
      <c r="G797" s="69"/>
      <c r="H797" s="69"/>
      <c r="I797" s="69"/>
      <c r="J797" s="69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5.75" customHeight="1">
      <c r="A798" s="69"/>
      <c r="B798" s="1589"/>
      <c r="C798" s="69"/>
      <c r="D798" s="69"/>
      <c r="E798" s="69"/>
      <c r="F798" s="69"/>
      <c r="G798" s="69"/>
      <c r="H798" s="69"/>
      <c r="I798" s="69"/>
      <c r="J798" s="69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5.75" customHeight="1">
      <c r="A799" s="69"/>
      <c r="B799" s="1589"/>
      <c r="C799" s="69"/>
      <c r="D799" s="69"/>
      <c r="E799" s="69"/>
      <c r="F799" s="69"/>
      <c r="G799" s="69"/>
      <c r="H799" s="69"/>
      <c r="I799" s="69"/>
      <c r="J799" s="69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5.75" customHeight="1">
      <c r="A800" s="69"/>
      <c r="B800" s="1589"/>
      <c r="C800" s="69"/>
      <c r="D800" s="69"/>
      <c r="E800" s="69"/>
      <c r="F800" s="69"/>
      <c r="G800" s="69"/>
      <c r="H800" s="69"/>
      <c r="I800" s="69"/>
      <c r="J800" s="69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5.75" customHeight="1">
      <c r="A801" s="69"/>
      <c r="B801" s="1589"/>
      <c r="C801" s="69"/>
      <c r="D801" s="69"/>
      <c r="E801" s="69"/>
      <c r="F801" s="69"/>
      <c r="G801" s="69"/>
      <c r="H801" s="69"/>
      <c r="I801" s="69"/>
      <c r="J801" s="69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5.75" customHeight="1">
      <c r="A802" s="69"/>
      <c r="B802" s="1589"/>
      <c r="C802" s="69"/>
      <c r="D802" s="69"/>
      <c r="E802" s="69"/>
      <c r="F802" s="69"/>
      <c r="G802" s="69"/>
      <c r="H802" s="69"/>
      <c r="I802" s="69"/>
      <c r="J802" s="69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5.75" customHeight="1">
      <c r="A803" s="69"/>
      <c r="B803" s="1589"/>
      <c r="C803" s="69"/>
      <c r="D803" s="69"/>
      <c r="E803" s="69"/>
      <c r="F803" s="69"/>
      <c r="G803" s="69"/>
      <c r="H803" s="69"/>
      <c r="I803" s="69"/>
      <c r="J803" s="69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5.75" customHeight="1">
      <c r="A804" s="69"/>
      <c r="B804" s="1589"/>
      <c r="C804" s="69"/>
      <c r="D804" s="69"/>
      <c r="E804" s="69"/>
      <c r="F804" s="69"/>
      <c r="G804" s="69"/>
      <c r="H804" s="69"/>
      <c r="I804" s="69"/>
      <c r="J804" s="69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5.75" customHeight="1">
      <c r="A805" s="69"/>
      <c r="B805" s="1589"/>
      <c r="C805" s="69"/>
      <c r="D805" s="69"/>
      <c r="E805" s="69"/>
      <c r="F805" s="69"/>
      <c r="G805" s="69"/>
      <c r="H805" s="69"/>
      <c r="I805" s="69"/>
      <c r="J805" s="69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5.75" customHeight="1">
      <c r="A806" s="69"/>
      <c r="B806" s="1589"/>
      <c r="C806" s="69"/>
      <c r="D806" s="69"/>
      <c r="E806" s="69"/>
      <c r="F806" s="69"/>
      <c r="G806" s="69"/>
      <c r="H806" s="69"/>
      <c r="I806" s="69"/>
      <c r="J806" s="69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5.75" customHeight="1">
      <c r="A807" s="69"/>
      <c r="B807" s="1589"/>
      <c r="C807" s="69"/>
      <c r="D807" s="69"/>
      <c r="E807" s="69"/>
      <c r="F807" s="69"/>
      <c r="G807" s="69"/>
      <c r="H807" s="69"/>
      <c r="I807" s="69"/>
      <c r="J807" s="69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5.75" customHeight="1">
      <c r="A808" s="69"/>
      <c r="B808" s="1589"/>
      <c r="C808" s="69"/>
      <c r="D808" s="69"/>
      <c r="E808" s="69"/>
      <c r="F808" s="69"/>
      <c r="G808" s="69"/>
      <c r="H808" s="69"/>
      <c r="I808" s="69"/>
      <c r="J808" s="69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5.75" customHeight="1">
      <c r="A809" s="69"/>
      <c r="B809" s="1589"/>
      <c r="C809" s="69"/>
      <c r="D809" s="69"/>
      <c r="E809" s="69"/>
      <c r="F809" s="69"/>
      <c r="G809" s="69"/>
      <c r="H809" s="69"/>
      <c r="I809" s="69"/>
      <c r="J809" s="69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5.75" customHeight="1">
      <c r="A810" s="69"/>
      <c r="B810" s="1589"/>
      <c r="C810" s="69"/>
      <c r="D810" s="69"/>
      <c r="E810" s="69"/>
      <c r="F810" s="69"/>
      <c r="G810" s="69"/>
      <c r="H810" s="69"/>
      <c r="I810" s="69"/>
      <c r="J810" s="69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5.75" customHeight="1">
      <c r="A811" s="69"/>
      <c r="B811" s="1589"/>
      <c r="C811" s="69"/>
      <c r="D811" s="69"/>
      <c r="E811" s="69"/>
      <c r="F811" s="69"/>
      <c r="G811" s="69"/>
      <c r="H811" s="69"/>
      <c r="I811" s="69"/>
      <c r="J811" s="69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5.75" customHeight="1">
      <c r="A812" s="69"/>
      <c r="B812" s="1589"/>
      <c r="C812" s="69"/>
      <c r="D812" s="69"/>
      <c r="E812" s="69"/>
      <c r="F812" s="69"/>
      <c r="G812" s="69"/>
      <c r="H812" s="69"/>
      <c r="I812" s="69"/>
      <c r="J812" s="69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5.75" customHeight="1">
      <c r="A813" s="69"/>
      <c r="B813" s="1589"/>
      <c r="C813" s="69"/>
      <c r="D813" s="69"/>
      <c r="E813" s="69"/>
      <c r="F813" s="69"/>
      <c r="G813" s="69"/>
      <c r="H813" s="69"/>
      <c r="I813" s="69"/>
      <c r="J813" s="69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5.75" customHeight="1">
      <c r="A814" s="69"/>
      <c r="B814" s="1589"/>
      <c r="C814" s="69"/>
      <c r="D814" s="69"/>
      <c r="E814" s="69"/>
      <c r="F814" s="69"/>
      <c r="G814" s="69"/>
      <c r="H814" s="69"/>
      <c r="I814" s="69"/>
      <c r="J814" s="69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5.75" customHeight="1">
      <c r="A815" s="69"/>
      <c r="B815" s="1589"/>
      <c r="C815" s="69"/>
      <c r="D815" s="69"/>
      <c r="E815" s="69"/>
      <c r="F815" s="69"/>
      <c r="G815" s="69"/>
      <c r="H815" s="69"/>
      <c r="I815" s="69"/>
      <c r="J815" s="69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5.75" customHeight="1">
      <c r="A816" s="69"/>
      <c r="B816" s="1589"/>
      <c r="C816" s="69"/>
      <c r="D816" s="69"/>
      <c r="E816" s="69"/>
      <c r="F816" s="69"/>
      <c r="G816" s="69"/>
      <c r="H816" s="69"/>
      <c r="I816" s="69"/>
      <c r="J816" s="69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5.75" customHeight="1">
      <c r="A817" s="69"/>
      <c r="B817" s="1589"/>
      <c r="C817" s="69"/>
      <c r="D817" s="69"/>
      <c r="E817" s="69"/>
      <c r="F817" s="69"/>
      <c r="G817" s="69"/>
      <c r="H817" s="69"/>
      <c r="I817" s="69"/>
      <c r="J817" s="69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5.75" customHeight="1">
      <c r="A818" s="69"/>
      <c r="B818" s="1589"/>
      <c r="C818" s="69"/>
      <c r="D818" s="69"/>
      <c r="E818" s="69"/>
      <c r="F818" s="69"/>
      <c r="G818" s="69"/>
      <c r="H818" s="69"/>
      <c r="I818" s="69"/>
      <c r="J818" s="69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5.75" customHeight="1">
      <c r="A819" s="69"/>
      <c r="B819" s="1589"/>
      <c r="C819" s="69"/>
      <c r="D819" s="69"/>
      <c r="E819" s="69"/>
      <c r="F819" s="69"/>
      <c r="G819" s="69"/>
      <c r="H819" s="69"/>
      <c r="I819" s="69"/>
      <c r="J819" s="69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5.75" customHeight="1">
      <c r="A820" s="69"/>
      <c r="B820" s="1589"/>
      <c r="C820" s="69"/>
      <c r="D820" s="69"/>
      <c r="E820" s="69"/>
      <c r="F820" s="69"/>
      <c r="G820" s="69"/>
      <c r="H820" s="69"/>
      <c r="I820" s="69"/>
      <c r="J820" s="69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5.75" customHeight="1">
      <c r="A821" s="69"/>
      <c r="B821" s="1589"/>
      <c r="C821" s="69"/>
      <c r="D821" s="69"/>
      <c r="E821" s="69"/>
      <c r="F821" s="69"/>
      <c r="G821" s="69"/>
      <c r="H821" s="69"/>
      <c r="I821" s="69"/>
      <c r="J821" s="69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5.75" customHeight="1">
      <c r="A822" s="69"/>
      <c r="B822" s="1589"/>
      <c r="C822" s="69"/>
      <c r="D822" s="69"/>
      <c r="E822" s="69"/>
      <c r="F822" s="69"/>
      <c r="G822" s="69"/>
      <c r="H822" s="69"/>
      <c r="I822" s="69"/>
      <c r="J822" s="69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5.75" customHeight="1">
      <c r="A823" s="69"/>
      <c r="B823" s="1589"/>
      <c r="C823" s="69"/>
      <c r="D823" s="69"/>
      <c r="E823" s="69"/>
      <c r="F823" s="69"/>
      <c r="G823" s="69"/>
      <c r="H823" s="69"/>
      <c r="I823" s="69"/>
      <c r="J823" s="69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5.75" customHeight="1">
      <c r="A824" s="69"/>
      <c r="B824" s="1589"/>
      <c r="C824" s="69"/>
      <c r="D824" s="69"/>
      <c r="E824" s="69"/>
      <c r="F824" s="69"/>
      <c r="G824" s="69"/>
      <c r="H824" s="69"/>
      <c r="I824" s="69"/>
      <c r="J824" s="69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5.75" customHeight="1">
      <c r="A825" s="69"/>
      <c r="B825" s="1589"/>
      <c r="C825" s="69"/>
      <c r="D825" s="69"/>
      <c r="E825" s="69"/>
      <c r="F825" s="69"/>
      <c r="G825" s="69"/>
      <c r="H825" s="69"/>
      <c r="I825" s="69"/>
      <c r="J825" s="69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5.75" customHeight="1">
      <c r="A826" s="69"/>
      <c r="B826" s="1589"/>
      <c r="C826" s="69"/>
      <c r="D826" s="69"/>
      <c r="E826" s="69"/>
      <c r="F826" s="69"/>
      <c r="G826" s="69"/>
      <c r="H826" s="69"/>
      <c r="I826" s="69"/>
      <c r="J826" s="69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5.75" customHeight="1">
      <c r="A827" s="69"/>
      <c r="B827" s="1589"/>
      <c r="C827" s="69"/>
      <c r="D827" s="69"/>
      <c r="E827" s="69"/>
      <c r="F827" s="69"/>
      <c r="G827" s="69"/>
      <c r="H827" s="69"/>
      <c r="I827" s="69"/>
      <c r="J827" s="69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5.75" customHeight="1">
      <c r="A828" s="69"/>
      <c r="B828" s="1589"/>
      <c r="C828" s="69"/>
      <c r="D828" s="69"/>
      <c r="E828" s="69"/>
      <c r="F828" s="69"/>
      <c r="G828" s="69"/>
      <c r="H828" s="69"/>
      <c r="I828" s="69"/>
      <c r="J828" s="69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5.75" customHeight="1">
      <c r="A829" s="69"/>
      <c r="B829" s="1589"/>
      <c r="C829" s="69"/>
      <c r="D829" s="69"/>
      <c r="E829" s="69"/>
      <c r="F829" s="69"/>
      <c r="G829" s="69"/>
      <c r="H829" s="69"/>
      <c r="I829" s="69"/>
      <c r="J829" s="69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5.75" customHeight="1">
      <c r="A830" s="69"/>
      <c r="B830" s="1589"/>
      <c r="C830" s="69"/>
      <c r="D830" s="69"/>
      <c r="E830" s="69"/>
      <c r="F830" s="69"/>
      <c r="G830" s="69"/>
      <c r="H830" s="69"/>
      <c r="I830" s="69"/>
      <c r="J830" s="69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5.75" customHeight="1">
      <c r="A831" s="69"/>
      <c r="B831" s="1589"/>
      <c r="C831" s="69"/>
      <c r="D831" s="69"/>
      <c r="E831" s="69"/>
      <c r="F831" s="69"/>
      <c r="G831" s="69"/>
      <c r="H831" s="69"/>
      <c r="I831" s="69"/>
      <c r="J831" s="69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5.75" customHeight="1">
      <c r="A832" s="69"/>
      <c r="B832" s="1589"/>
      <c r="C832" s="69"/>
      <c r="D832" s="69"/>
      <c r="E832" s="69"/>
      <c r="F832" s="69"/>
      <c r="G832" s="69"/>
      <c r="H832" s="69"/>
      <c r="I832" s="69"/>
      <c r="J832" s="69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5.75" customHeight="1">
      <c r="A833" s="69"/>
      <c r="B833" s="1589"/>
      <c r="C833" s="69"/>
      <c r="D833" s="69"/>
      <c r="E833" s="69"/>
      <c r="F833" s="69"/>
      <c r="G833" s="69"/>
      <c r="H833" s="69"/>
      <c r="I833" s="69"/>
      <c r="J833" s="69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5.75" customHeight="1">
      <c r="A834" s="69"/>
      <c r="B834" s="1589"/>
      <c r="C834" s="69"/>
      <c r="D834" s="69"/>
      <c r="E834" s="69"/>
      <c r="F834" s="69"/>
      <c r="G834" s="69"/>
      <c r="H834" s="69"/>
      <c r="I834" s="69"/>
      <c r="J834" s="69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5.75" customHeight="1">
      <c r="A835" s="69"/>
      <c r="B835" s="1589"/>
      <c r="C835" s="69"/>
      <c r="D835" s="69"/>
      <c r="E835" s="69"/>
      <c r="F835" s="69"/>
      <c r="G835" s="69"/>
      <c r="H835" s="69"/>
      <c r="I835" s="69"/>
      <c r="J835" s="69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5.75" customHeight="1">
      <c r="A836" s="69"/>
      <c r="B836" s="1589"/>
      <c r="C836" s="69"/>
      <c r="D836" s="69"/>
      <c r="E836" s="69"/>
      <c r="F836" s="69"/>
      <c r="G836" s="69"/>
      <c r="H836" s="69"/>
      <c r="I836" s="69"/>
      <c r="J836" s="69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5.75" customHeight="1">
      <c r="A837" s="69"/>
      <c r="B837" s="1589"/>
      <c r="C837" s="69"/>
      <c r="D837" s="69"/>
      <c r="E837" s="69"/>
      <c r="F837" s="69"/>
      <c r="G837" s="69"/>
      <c r="H837" s="69"/>
      <c r="I837" s="69"/>
      <c r="J837" s="69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5.75" customHeight="1">
      <c r="A838" s="69"/>
      <c r="B838" s="1589"/>
      <c r="C838" s="69"/>
      <c r="D838" s="69"/>
      <c r="E838" s="69"/>
      <c r="F838" s="69"/>
      <c r="G838" s="69"/>
      <c r="H838" s="69"/>
      <c r="I838" s="69"/>
      <c r="J838" s="69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5.75" customHeight="1">
      <c r="A839" s="69"/>
      <c r="B839" s="1589"/>
      <c r="C839" s="69"/>
      <c r="D839" s="69"/>
      <c r="E839" s="69"/>
      <c r="F839" s="69"/>
      <c r="G839" s="69"/>
      <c r="H839" s="69"/>
      <c r="I839" s="69"/>
      <c r="J839" s="69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5.75" customHeight="1">
      <c r="A840" s="69"/>
      <c r="B840" s="1589"/>
      <c r="C840" s="69"/>
      <c r="D840" s="69"/>
      <c r="E840" s="69"/>
      <c r="F840" s="69"/>
      <c r="G840" s="69"/>
      <c r="H840" s="69"/>
      <c r="I840" s="69"/>
      <c r="J840" s="69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5.75" customHeight="1">
      <c r="A841" s="69"/>
      <c r="B841" s="1589"/>
      <c r="C841" s="69"/>
      <c r="D841" s="69"/>
      <c r="E841" s="69"/>
      <c r="F841" s="69"/>
      <c r="G841" s="69"/>
      <c r="H841" s="69"/>
      <c r="I841" s="69"/>
      <c r="J841" s="69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5.75" customHeight="1">
      <c r="A842" s="69"/>
      <c r="B842" s="1589"/>
      <c r="C842" s="69"/>
      <c r="D842" s="69"/>
      <c r="E842" s="69"/>
      <c r="F842" s="69"/>
      <c r="G842" s="69"/>
      <c r="H842" s="69"/>
      <c r="I842" s="69"/>
      <c r="J842" s="69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5.75" customHeight="1">
      <c r="A843" s="69"/>
      <c r="B843" s="1589"/>
      <c r="C843" s="69"/>
      <c r="D843" s="69"/>
      <c r="E843" s="69"/>
      <c r="F843" s="69"/>
      <c r="G843" s="69"/>
      <c r="H843" s="69"/>
      <c r="I843" s="69"/>
      <c r="J843" s="69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5.75" customHeight="1">
      <c r="A844" s="69"/>
      <c r="B844" s="1589"/>
      <c r="C844" s="69"/>
      <c r="D844" s="69"/>
      <c r="E844" s="69"/>
      <c r="F844" s="69"/>
      <c r="G844" s="69"/>
      <c r="H844" s="69"/>
      <c r="I844" s="69"/>
      <c r="J844" s="69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5.75" customHeight="1">
      <c r="A845" s="69"/>
      <c r="B845" s="1589"/>
      <c r="C845" s="69"/>
      <c r="D845" s="69"/>
      <c r="E845" s="69"/>
      <c r="F845" s="69"/>
      <c r="G845" s="69"/>
      <c r="H845" s="69"/>
      <c r="I845" s="69"/>
      <c r="J845" s="69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5.75" customHeight="1">
      <c r="A846" s="69"/>
      <c r="B846" s="1589"/>
      <c r="C846" s="69"/>
      <c r="D846" s="69"/>
      <c r="E846" s="69"/>
      <c r="F846" s="69"/>
      <c r="G846" s="69"/>
      <c r="H846" s="69"/>
      <c r="I846" s="69"/>
      <c r="J846" s="69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5.75" customHeight="1">
      <c r="A847" s="69"/>
      <c r="B847" s="1589"/>
      <c r="C847" s="69"/>
      <c r="D847" s="69"/>
      <c r="E847" s="69"/>
      <c r="F847" s="69"/>
      <c r="G847" s="69"/>
      <c r="H847" s="69"/>
      <c r="I847" s="69"/>
      <c r="J847" s="69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5.75" customHeight="1">
      <c r="A848" s="69"/>
      <c r="B848" s="1589"/>
      <c r="C848" s="69"/>
      <c r="D848" s="69"/>
      <c r="E848" s="69"/>
      <c r="F848" s="69"/>
      <c r="G848" s="69"/>
      <c r="H848" s="69"/>
      <c r="I848" s="69"/>
      <c r="J848" s="69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5.75" customHeight="1">
      <c r="A849" s="69"/>
      <c r="B849" s="1589"/>
      <c r="C849" s="69"/>
      <c r="D849" s="69"/>
      <c r="E849" s="69"/>
      <c r="F849" s="69"/>
      <c r="G849" s="69"/>
      <c r="H849" s="69"/>
      <c r="I849" s="69"/>
      <c r="J849" s="69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5.75" customHeight="1">
      <c r="A850" s="69"/>
      <c r="B850" s="1589"/>
      <c r="C850" s="69"/>
      <c r="D850" s="69"/>
      <c r="E850" s="69"/>
      <c r="F850" s="69"/>
      <c r="G850" s="69"/>
      <c r="H850" s="69"/>
      <c r="I850" s="69"/>
      <c r="J850" s="69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5.75" customHeight="1">
      <c r="A851" s="69"/>
      <c r="B851" s="1589"/>
      <c r="C851" s="69"/>
      <c r="D851" s="69"/>
      <c r="E851" s="69"/>
      <c r="F851" s="69"/>
      <c r="G851" s="69"/>
      <c r="H851" s="69"/>
      <c r="I851" s="69"/>
      <c r="J851" s="69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5.75" customHeight="1">
      <c r="A852" s="69"/>
      <c r="B852" s="1589"/>
      <c r="C852" s="69"/>
      <c r="D852" s="69"/>
      <c r="E852" s="69"/>
      <c r="F852" s="69"/>
      <c r="G852" s="69"/>
      <c r="H852" s="69"/>
      <c r="I852" s="69"/>
      <c r="J852" s="69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5.75" customHeight="1">
      <c r="A853" s="69"/>
      <c r="B853" s="1589"/>
      <c r="C853" s="69"/>
      <c r="D853" s="69"/>
      <c r="E853" s="69"/>
      <c r="F853" s="69"/>
      <c r="G853" s="69"/>
      <c r="H853" s="69"/>
      <c r="I853" s="69"/>
      <c r="J853" s="69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5.75" customHeight="1">
      <c r="A854" s="69"/>
      <c r="B854" s="1589"/>
      <c r="C854" s="69"/>
      <c r="D854" s="69"/>
      <c r="E854" s="69"/>
      <c r="F854" s="69"/>
      <c r="G854" s="69"/>
      <c r="H854" s="69"/>
      <c r="I854" s="69"/>
      <c r="J854" s="69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5.75" customHeight="1">
      <c r="A855" s="69"/>
      <c r="B855" s="1589"/>
      <c r="C855" s="69"/>
      <c r="D855" s="69"/>
      <c r="E855" s="69"/>
      <c r="F855" s="69"/>
      <c r="G855" s="69"/>
      <c r="H855" s="69"/>
      <c r="I855" s="69"/>
      <c r="J855" s="69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5.75" customHeight="1">
      <c r="A856" s="69"/>
      <c r="B856" s="1589"/>
      <c r="C856" s="69"/>
      <c r="D856" s="69"/>
      <c r="E856" s="69"/>
      <c r="F856" s="69"/>
      <c r="G856" s="69"/>
      <c r="H856" s="69"/>
      <c r="I856" s="69"/>
      <c r="J856" s="69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5.75" customHeight="1">
      <c r="A857" s="69"/>
      <c r="B857" s="1589"/>
      <c r="C857" s="69"/>
      <c r="D857" s="69"/>
      <c r="E857" s="69"/>
      <c r="F857" s="69"/>
      <c r="G857" s="69"/>
      <c r="H857" s="69"/>
      <c r="I857" s="69"/>
      <c r="J857" s="69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5.75" customHeight="1">
      <c r="A858" s="69"/>
      <c r="B858" s="1589"/>
      <c r="C858" s="69"/>
      <c r="D858" s="69"/>
      <c r="E858" s="69"/>
      <c r="F858" s="69"/>
      <c r="G858" s="69"/>
      <c r="H858" s="69"/>
      <c r="I858" s="69"/>
      <c r="J858" s="69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5.75" customHeight="1">
      <c r="A859" s="69"/>
      <c r="B859" s="1589"/>
      <c r="C859" s="69"/>
      <c r="D859" s="69"/>
      <c r="E859" s="69"/>
      <c r="F859" s="69"/>
      <c r="G859" s="69"/>
      <c r="H859" s="69"/>
      <c r="I859" s="69"/>
      <c r="J859" s="69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5.75" customHeight="1">
      <c r="A860" s="69"/>
      <c r="B860" s="1589"/>
      <c r="C860" s="69"/>
      <c r="D860" s="69"/>
      <c r="E860" s="69"/>
      <c r="F860" s="69"/>
      <c r="G860" s="69"/>
      <c r="H860" s="69"/>
      <c r="I860" s="69"/>
      <c r="J860" s="69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5.75" customHeight="1">
      <c r="A861" s="69"/>
      <c r="B861" s="1589"/>
      <c r="C861" s="69"/>
      <c r="D861" s="69"/>
      <c r="E861" s="69"/>
      <c r="F861" s="69"/>
      <c r="G861" s="69"/>
      <c r="H861" s="69"/>
      <c r="I861" s="69"/>
      <c r="J861" s="69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5.75" customHeight="1">
      <c r="A862" s="69"/>
      <c r="B862" s="1589"/>
      <c r="C862" s="69"/>
      <c r="D862" s="69"/>
      <c r="E862" s="69"/>
      <c r="F862" s="69"/>
      <c r="G862" s="69"/>
      <c r="H862" s="69"/>
      <c r="I862" s="69"/>
      <c r="J862" s="69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5.75" customHeight="1">
      <c r="A863" s="69"/>
      <c r="B863" s="1589"/>
      <c r="C863" s="69"/>
      <c r="D863" s="69"/>
      <c r="E863" s="69"/>
      <c r="F863" s="69"/>
      <c r="G863" s="69"/>
      <c r="H863" s="69"/>
      <c r="I863" s="69"/>
      <c r="J863" s="69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5.75" customHeight="1">
      <c r="A864" s="69"/>
      <c r="B864" s="1589"/>
      <c r="C864" s="69"/>
      <c r="D864" s="69"/>
      <c r="E864" s="69"/>
      <c r="F864" s="69"/>
      <c r="G864" s="69"/>
      <c r="H864" s="69"/>
      <c r="I864" s="69"/>
      <c r="J864" s="69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5.75" customHeight="1">
      <c r="A865" s="69"/>
      <c r="B865" s="1589"/>
      <c r="C865" s="69"/>
      <c r="D865" s="69"/>
      <c r="E865" s="69"/>
      <c r="F865" s="69"/>
      <c r="G865" s="69"/>
      <c r="H865" s="69"/>
      <c r="I865" s="69"/>
      <c r="J865" s="69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5.75" customHeight="1">
      <c r="A866" s="69"/>
      <c r="B866" s="1589"/>
      <c r="C866" s="69"/>
      <c r="D866" s="69"/>
      <c r="E866" s="69"/>
      <c r="F866" s="69"/>
      <c r="G866" s="69"/>
      <c r="H866" s="69"/>
      <c r="I866" s="69"/>
      <c r="J866" s="69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5.75" customHeight="1">
      <c r="A867" s="69"/>
      <c r="B867" s="1589"/>
      <c r="C867" s="69"/>
      <c r="D867" s="69"/>
      <c r="E867" s="69"/>
      <c r="F867" s="69"/>
      <c r="G867" s="69"/>
      <c r="H867" s="69"/>
      <c r="I867" s="69"/>
      <c r="J867" s="69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5.75" customHeight="1">
      <c r="A868" s="69"/>
      <c r="B868" s="1589"/>
      <c r="C868" s="69"/>
      <c r="D868" s="69"/>
      <c r="E868" s="69"/>
      <c r="F868" s="69"/>
      <c r="G868" s="69"/>
      <c r="H868" s="69"/>
      <c r="I868" s="69"/>
      <c r="J868" s="69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5.75" customHeight="1">
      <c r="A869" s="69"/>
      <c r="B869" s="1589"/>
      <c r="C869" s="69"/>
      <c r="D869" s="69"/>
      <c r="E869" s="69"/>
      <c r="F869" s="69"/>
      <c r="G869" s="69"/>
      <c r="H869" s="69"/>
      <c r="I869" s="69"/>
      <c r="J869" s="69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5.75" customHeight="1">
      <c r="A870" s="69"/>
      <c r="B870" s="1589"/>
      <c r="C870" s="69"/>
      <c r="D870" s="69"/>
      <c r="E870" s="69"/>
      <c r="F870" s="69"/>
      <c r="G870" s="69"/>
      <c r="H870" s="69"/>
      <c r="I870" s="69"/>
      <c r="J870" s="69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5.75" customHeight="1">
      <c r="A871" s="69"/>
      <c r="B871" s="1589"/>
      <c r="C871" s="69"/>
      <c r="D871" s="69"/>
      <c r="E871" s="69"/>
      <c r="F871" s="69"/>
      <c r="G871" s="69"/>
      <c r="H871" s="69"/>
      <c r="I871" s="69"/>
      <c r="J871" s="69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5.75" customHeight="1">
      <c r="A872" s="69"/>
      <c r="B872" s="1589"/>
      <c r="C872" s="69"/>
      <c r="D872" s="69"/>
      <c r="E872" s="69"/>
      <c r="F872" s="69"/>
      <c r="G872" s="69"/>
      <c r="H872" s="69"/>
      <c r="I872" s="69"/>
      <c r="J872" s="69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5.75" customHeight="1">
      <c r="A873" s="69"/>
      <c r="B873" s="1589"/>
      <c r="C873" s="69"/>
      <c r="D873" s="69"/>
      <c r="E873" s="69"/>
      <c r="F873" s="69"/>
      <c r="G873" s="69"/>
      <c r="H873" s="69"/>
      <c r="I873" s="69"/>
      <c r="J873" s="69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5.75" customHeight="1">
      <c r="A874" s="69"/>
      <c r="B874" s="1589"/>
      <c r="C874" s="69"/>
      <c r="D874" s="69"/>
      <c r="E874" s="69"/>
      <c r="F874" s="69"/>
      <c r="G874" s="69"/>
      <c r="H874" s="69"/>
      <c r="I874" s="69"/>
      <c r="J874" s="69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5.75" customHeight="1">
      <c r="A875" s="69"/>
      <c r="B875" s="1589"/>
      <c r="C875" s="69"/>
      <c r="D875" s="69"/>
      <c r="E875" s="69"/>
      <c r="F875" s="69"/>
      <c r="G875" s="69"/>
      <c r="H875" s="69"/>
      <c r="I875" s="69"/>
      <c r="J875" s="69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5.75" customHeight="1">
      <c r="A876" s="69"/>
      <c r="B876" s="1589"/>
      <c r="C876" s="69"/>
      <c r="D876" s="69"/>
      <c r="E876" s="69"/>
      <c r="F876" s="69"/>
      <c r="G876" s="69"/>
      <c r="H876" s="69"/>
      <c r="I876" s="69"/>
      <c r="J876" s="69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5.75" customHeight="1">
      <c r="A877" s="69"/>
      <c r="B877" s="1589"/>
      <c r="C877" s="69"/>
      <c r="D877" s="69"/>
      <c r="E877" s="69"/>
      <c r="F877" s="69"/>
      <c r="G877" s="69"/>
      <c r="H877" s="69"/>
      <c r="I877" s="69"/>
      <c r="J877" s="69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5.75" customHeight="1">
      <c r="A878" s="69"/>
      <c r="B878" s="1589"/>
      <c r="C878" s="69"/>
      <c r="D878" s="69"/>
      <c r="E878" s="69"/>
      <c r="F878" s="69"/>
      <c r="G878" s="69"/>
      <c r="H878" s="69"/>
      <c r="I878" s="69"/>
      <c r="J878" s="69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5.75" customHeight="1">
      <c r="A879" s="69"/>
      <c r="B879" s="1589"/>
      <c r="C879" s="69"/>
      <c r="D879" s="69"/>
      <c r="E879" s="69"/>
      <c r="F879" s="69"/>
      <c r="G879" s="69"/>
      <c r="H879" s="69"/>
      <c r="I879" s="69"/>
      <c r="J879" s="69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5.75" customHeight="1">
      <c r="A880" s="69"/>
      <c r="B880" s="1589"/>
      <c r="C880" s="69"/>
      <c r="D880" s="69"/>
      <c r="E880" s="69"/>
      <c r="F880" s="69"/>
      <c r="G880" s="69"/>
      <c r="H880" s="69"/>
      <c r="I880" s="69"/>
      <c r="J880" s="69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5.75" customHeight="1">
      <c r="A881" s="69"/>
      <c r="B881" s="1589"/>
      <c r="C881" s="69"/>
      <c r="D881" s="69"/>
      <c r="E881" s="69"/>
      <c r="F881" s="69"/>
      <c r="G881" s="69"/>
      <c r="H881" s="69"/>
      <c r="I881" s="69"/>
      <c r="J881" s="69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5.75" customHeight="1">
      <c r="A882" s="69"/>
      <c r="B882" s="1589"/>
      <c r="C882" s="69"/>
      <c r="D882" s="69"/>
      <c r="E882" s="69"/>
      <c r="F882" s="69"/>
      <c r="G882" s="69"/>
      <c r="H882" s="69"/>
      <c r="I882" s="69"/>
      <c r="J882" s="69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5.75" customHeight="1">
      <c r="A883" s="69"/>
      <c r="B883" s="1589"/>
      <c r="C883" s="69"/>
      <c r="D883" s="69"/>
      <c r="E883" s="69"/>
      <c r="F883" s="69"/>
      <c r="G883" s="69"/>
      <c r="H883" s="69"/>
      <c r="I883" s="69"/>
      <c r="J883" s="69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5.75" customHeight="1">
      <c r="A884" s="69"/>
      <c r="B884" s="1589"/>
      <c r="C884" s="69"/>
      <c r="D884" s="69"/>
      <c r="E884" s="69"/>
      <c r="F884" s="69"/>
      <c r="G884" s="69"/>
      <c r="H884" s="69"/>
      <c r="I884" s="69"/>
      <c r="J884" s="69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5.75" customHeight="1">
      <c r="A885" s="69"/>
      <c r="B885" s="1589"/>
      <c r="C885" s="69"/>
      <c r="D885" s="69"/>
      <c r="E885" s="69"/>
      <c r="F885" s="69"/>
      <c r="G885" s="69"/>
      <c r="H885" s="69"/>
      <c r="I885" s="69"/>
      <c r="J885" s="69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5.75" customHeight="1">
      <c r="A886" s="69"/>
      <c r="B886" s="1589"/>
      <c r="C886" s="69"/>
      <c r="D886" s="69"/>
      <c r="E886" s="69"/>
      <c r="F886" s="69"/>
      <c r="G886" s="69"/>
      <c r="H886" s="69"/>
      <c r="I886" s="69"/>
      <c r="J886" s="69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5.75" customHeight="1">
      <c r="A887" s="69"/>
      <c r="B887" s="1589"/>
      <c r="C887" s="69"/>
      <c r="D887" s="69"/>
      <c r="E887" s="69"/>
      <c r="F887" s="69"/>
      <c r="G887" s="69"/>
      <c r="H887" s="69"/>
      <c r="I887" s="69"/>
      <c r="J887" s="69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5.75" customHeight="1">
      <c r="A888" s="69"/>
      <c r="B888" s="1589"/>
      <c r="C888" s="69"/>
      <c r="D888" s="69"/>
      <c r="E888" s="69"/>
      <c r="F888" s="69"/>
      <c r="G888" s="69"/>
      <c r="H888" s="69"/>
      <c r="I888" s="69"/>
      <c r="J888" s="69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5.75" customHeight="1">
      <c r="A889" s="69"/>
      <c r="B889" s="1589"/>
      <c r="C889" s="69"/>
      <c r="D889" s="69"/>
      <c r="E889" s="69"/>
      <c r="F889" s="69"/>
      <c r="G889" s="69"/>
      <c r="H889" s="69"/>
      <c r="I889" s="69"/>
      <c r="J889" s="69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5.75" customHeight="1">
      <c r="A890" s="69"/>
      <c r="B890" s="1589"/>
      <c r="C890" s="69"/>
      <c r="D890" s="69"/>
      <c r="E890" s="69"/>
      <c r="F890" s="69"/>
      <c r="G890" s="69"/>
      <c r="H890" s="69"/>
      <c r="I890" s="69"/>
      <c r="J890" s="69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5.75" customHeight="1">
      <c r="A891" s="69"/>
      <c r="B891" s="1589"/>
      <c r="C891" s="69"/>
      <c r="D891" s="69"/>
      <c r="E891" s="69"/>
      <c r="F891" s="69"/>
      <c r="G891" s="69"/>
      <c r="H891" s="69"/>
      <c r="I891" s="69"/>
      <c r="J891" s="69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5.75" customHeight="1">
      <c r="A892" s="69"/>
      <c r="B892" s="1589"/>
      <c r="C892" s="69"/>
      <c r="D892" s="69"/>
      <c r="E892" s="69"/>
      <c r="F892" s="69"/>
      <c r="G892" s="69"/>
      <c r="H892" s="69"/>
      <c r="I892" s="69"/>
      <c r="J892" s="69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5.75" customHeight="1">
      <c r="A893" s="69"/>
      <c r="B893" s="1589"/>
      <c r="C893" s="69"/>
      <c r="D893" s="69"/>
      <c r="E893" s="69"/>
      <c r="F893" s="69"/>
      <c r="G893" s="69"/>
      <c r="H893" s="69"/>
      <c r="I893" s="69"/>
      <c r="J893" s="69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5.75" customHeight="1">
      <c r="A894" s="69"/>
      <c r="B894" s="1589"/>
      <c r="C894" s="69"/>
      <c r="D894" s="69"/>
      <c r="E894" s="69"/>
      <c r="F894" s="69"/>
      <c r="G894" s="69"/>
      <c r="H894" s="69"/>
      <c r="I894" s="69"/>
      <c r="J894" s="69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5.75" customHeight="1">
      <c r="A895" s="69"/>
      <c r="B895" s="1589"/>
      <c r="C895" s="69"/>
      <c r="D895" s="69"/>
      <c r="E895" s="69"/>
      <c r="F895" s="69"/>
      <c r="G895" s="69"/>
      <c r="H895" s="69"/>
      <c r="I895" s="69"/>
      <c r="J895" s="69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5.75" customHeight="1">
      <c r="A896" s="69"/>
      <c r="B896" s="1589"/>
      <c r="C896" s="69"/>
      <c r="D896" s="69"/>
      <c r="E896" s="69"/>
      <c r="F896" s="69"/>
      <c r="G896" s="69"/>
      <c r="H896" s="69"/>
      <c r="I896" s="69"/>
      <c r="J896" s="69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5.75" customHeight="1">
      <c r="A897" s="69"/>
      <c r="B897" s="1589"/>
      <c r="C897" s="69"/>
      <c r="D897" s="69"/>
      <c r="E897" s="69"/>
      <c r="F897" s="69"/>
      <c r="G897" s="69"/>
      <c r="H897" s="69"/>
      <c r="I897" s="69"/>
      <c r="J897" s="69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5.75" customHeight="1">
      <c r="A898" s="69"/>
      <c r="B898" s="1589"/>
      <c r="C898" s="69"/>
      <c r="D898" s="69"/>
      <c r="E898" s="69"/>
      <c r="F898" s="69"/>
      <c r="G898" s="69"/>
      <c r="H898" s="69"/>
      <c r="I898" s="69"/>
      <c r="J898" s="69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5.75" customHeight="1">
      <c r="A899" s="69"/>
      <c r="B899" s="1589"/>
      <c r="C899" s="69"/>
      <c r="D899" s="69"/>
      <c r="E899" s="69"/>
      <c r="F899" s="69"/>
      <c r="G899" s="69"/>
      <c r="H899" s="69"/>
      <c r="I899" s="69"/>
      <c r="J899" s="69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5.75" customHeight="1">
      <c r="A900" s="69"/>
      <c r="B900" s="1589"/>
      <c r="C900" s="69"/>
      <c r="D900" s="69"/>
      <c r="E900" s="69"/>
      <c r="F900" s="69"/>
      <c r="G900" s="69"/>
      <c r="H900" s="69"/>
      <c r="I900" s="69"/>
      <c r="J900" s="69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5.75" customHeight="1">
      <c r="A901" s="69"/>
      <c r="B901" s="1589"/>
      <c r="C901" s="69"/>
      <c r="D901" s="69"/>
      <c r="E901" s="69"/>
      <c r="F901" s="69"/>
      <c r="G901" s="69"/>
      <c r="H901" s="69"/>
      <c r="I901" s="69"/>
      <c r="J901" s="69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5.75" customHeight="1">
      <c r="A902" s="69"/>
      <c r="B902" s="1589"/>
      <c r="C902" s="69"/>
      <c r="D902" s="69"/>
      <c r="E902" s="69"/>
      <c r="F902" s="69"/>
      <c r="G902" s="69"/>
      <c r="H902" s="69"/>
      <c r="I902" s="69"/>
      <c r="J902" s="69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5.75" customHeight="1">
      <c r="A903" s="69"/>
      <c r="B903" s="1589"/>
      <c r="C903" s="69"/>
      <c r="D903" s="69"/>
      <c r="E903" s="69"/>
      <c r="F903" s="69"/>
      <c r="G903" s="69"/>
      <c r="H903" s="69"/>
      <c r="I903" s="69"/>
      <c r="J903" s="69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5.75" customHeight="1">
      <c r="A904" s="69"/>
      <c r="B904" s="1589"/>
      <c r="C904" s="69"/>
      <c r="D904" s="69"/>
      <c r="E904" s="69"/>
      <c r="F904" s="69"/>
      <c r="G904" s="69"/>
      <c r="H904" s="69"/>
      <c r="I904" s="69"/>
      <c r="J904" s="69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5.75" customHeight="1">
      <c r="A905" s="69"/>
      <c r="B905" s="1589"/>
      <c r="C905" s="69"/>
      <c r="D905" s="69"/>
      <c r="E905" s="69"/>
      <c r="F905" s="69"/>
      <c r="G905" s="69"/>
      <c r="H905" s="69"/>
      <c r="I905" s="69"/>
      <c r="J905" s="69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5.75" customHeight="1">
      <c r="A906" s="69"/>
      <c r="B906" s="1589"/>
      <c r="C906" s="69"/>
      <c r="D906" s="69"/>
      <c r="E906" s="69"/>
      <c r="F906" s="69"/>
      <c r="G906" s="69"/>
      <c r="H906" s="69"/>
      <c r="I906" s="69"/>
      <c r="J906" s="69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5.75" customHeight="1">
      <c r="A907" s="69"/>
      <c r="B907" s="1589"/>
      <c r="C907" s="69"/>
      <c r="D907" s="69"/>
      <c r="E907" s="69"/>
      <c r="F907" s="69"/>
      <c r="G907" s="69"/>
      <c r="H907" s="69"/>
      <c r="I907" s="69"/>
      <c r="J907" s="69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5.75" customHeight="1">
      <c r="A908" s="69"/>
      <c r="B908" s="1589"/>
      <c r="C908" s="69"/>
      <c r="D908" s="69"/>
      <c r="E908" s="69"/>
      <c r="F908" s="69"/>
      <c r="G908" s="69"/>
      <c r="H908" s="69"/>
      <c r="I908" s="69"/>
      <c r="J908" s="69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5.75" customHeight="1">
      <c r="A909" s="69"/>
      <c r="B909" s="1589"/>
      <c r="C909" s="69"/>
      <c r="D909" s="69"/>
      <c r="E909" s="69"/>
      <c r="F909" s="69"/>
      <c r="G909" s="69"/>
      <c r="H909" s="69"/>
      <c r="I909" s="69"/>
      <c r="J909" s="69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5.75" customHeight="1">
      <c r="A910" s="69"/>
      <c r="B910" s="1589"/>
      <c r="C910" s="69"/>
      <c r="D910" s="69"/>
      <c r="E910" s="69"/>
      <c r="F910" s="69"/>
      <c r="G910" s="69"/>
      <c r="H910" s="69"/>
      <c r="I910" s="69"/>
      <c r="J910" s="69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5.75" customHeight="1">
      <c r="A911" s="69"/>
      <c r="B911" s="1589"/>
      <c r="C911" s="69"/>
      <c r="D911" s="69"/>
      <c r="E911" s="69"/>
      <c r="F911" s="69"/>
      <c r="G911" s="69"/>
      <c r="H911" s="69"/>
      <c r="I911" s="69"/>
      <c r="J911" s="69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5.75" customHeight="1">
      <c r="A912" s="69"/>
      <c r="B912" s="1589"/>
      <c r="C912" s="69"/>
      <c r="D912" s="69"/>
      <c r="E912" s="69"/>
      <c r="F912" s="69"/>
      <c r="G912" s="69"/>
      <c r="H912" s="69"/>
      <c r="I912" s="69"/>
      <c r="J912" s="69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5.75" customHeight="1">
      <c r="A913" s="69"/>
      <c r="B913" s="1589"/>
      <c r="C913" s="69"/>
      <c r="D913" s="69"/>
      <c r="E913" s="69"/>
      <c r="F913" s="69"/>
      <c r="G913" s="69"/>
      <c r="H913" s="69"/>
      <c r="I913" s="69"/>
      <c r="J913" s="69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5.75" customHeight="1">
      <c r="A914" s="69"/>
      <c r="B914" s="1589"/>
      <c r="C914" s="69"/>
      <c r="D914" s="69"/>
      <c r="E914" s="69"/>
      <c r="F914" s="69"/>
      <c r="G914" s="69"/>
      <c r="H914" s="69"/>
      <c r="I914" s="69"/>
      <c r="J914" s="69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5.75" customHeight="1">
      <c r="A915" s="69"/>
      <c r="B915" s="1589"/>
      <c r="C915" s="69"/>
      <c r="D915" s="69"/>
      <c r="E915" s="69"/>
      <c r="F915" s="69"/>
      <c r="G915" s="69"/>
      <c r="H915" s="69"/>
      <c r="I915" s="69"/>
      <c r="J915" s="69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5.75" customHeight="1">
      <c r="A916" s="69"/>
      <c r="B916" s="1589"/>
      <c r="C916" s="69"/>
      <c r="D916" s="69"/>
      <c r="E916" s="69"/>
      <c r="F916" s="69"/>
      <c r="G916" s="69"/>
      <c r="H916" s="69"/>
      <c r="I916" s="69"/>
      <c r="J916" s="69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5.75" customHeight="1">
      <c r="A917" s="69"/>
      <c r="B917" s="1589"/>
      <c r="C917" s="69"/>
      <c r="D917" s="69"/>
      <c r="E917" s="69"/>
      <c r="F917" s="69"/>
      <c r="G917" s="69"/>
      <c r="H917" s="69"/>
      <c r="I917" s="69"/>
      <c r="J917" s="69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5.75" customHeight="1">
      <c r="A918" s="69"/>
      <c r="B918" s="1589"/>
      <c r="C918" s="69"/>
      <c r="D918" s="69"/>
      <c r="E918" s="69"/>
      <c r="F918" s="69"/>
      <c r="G918" s="69"/>
      <c r="H918" s="69"/>
      <c r="I918" s="69"/>
      <c r="J918" s="69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5.75" customHeight="1">
      <c r="A919" s="69"/>
      <c r="B919" s="1589"/>
      <c r="C919" s="69"/>
      <c r="D919" s="69"/>
      <c r="E919" s="69"/>
      <c r="F919" s="69"/>
      <c r="G919" s="69"/>
      <c r="H919" s="69"/>
      <c r="I919" s="69"/>
      <c r="J919" s="69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5.75" customHeight="1">
      <c r="A920" s="69"/>
      <c r="B920" s="1589"/>
      <c r="C920" s="69"/>
      <c r="D920" s="69"/>
      <c r="E920" s="69"/>
      <c r="F920" s="69"/>
      <c r="G920" s="69"/>
      <c r="H920" s="69"/>
      <c r="I920" s="69"/>
      <c r="J920" s="69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5.75" customHeight="1">
      <c r="A921" s="69"/>
      <c r="B921" s="1589"/>
      <c r="C921" s="69"/>
      <c r="D921" s="69"/>
      <c r="E921" s="69"/>
      <c r="F921" s="69"/>
      <c r="G921" s="69"/>
      <c r="H921" s="69"/>
      <c r="I921" s="69"/>
      <c r="J921" s="69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5.75" customHeight="1">
      <c r="A922" s="69"/>
      <c r="B922" s="1589"/>
      <c r="C922" s="69"/>
      <c r="D922" s="69"/>
      <c r="E922" s="69"/>
      <c r="F922" s="69"/>
      <c r="G922" s="69"/>
      <c r="H922" s="69"/>
      <c r="I922" s="69"/>
      <c r="J922" s="69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5.75" customHeight="1">
      <c r="A923" s="69"/>
      <c r="B923" s="1589"/>
      <c r="C923" s="69"/>
      <c r="D923" s="69"/>
      <c r="E923" s="69"/>
      <c r="F923" s="69"/>
      <c r="G923" s="69"/>
      <c r="H923" s="69"/>
      <c r="I923" s="69"/>
      <c r="J923" s="69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5.75" customHeight="1">
      <c r="A924" s="69"/>
      <c r="B924" s="1589"/>
      <c r="C924" s="69"/>
      <c r="D924" s="69"/>
      <c r="E924" s="69"/>
      <c r="F924" s="69"/>
      <c r="G924" s="69"/>
      <c r="H924" s="69"/>
      <c r="I924" s="69"/>
      <c r="J924" s="69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5.75" customHeight="1">
      <c r="A925" s="69"/>
      <c r="B925" s="1589"/>
      <c r="C925" s="69"/>
      <c r="D925" s="69"/>
      <c r="E925" s="69"/>
      <c r="F925" s="69"/>
      <c r="G925" s="69"/>
      <c r="H925" s="69"/>
      <c r="I925" s="69"/>
      <c r="J925" s="69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5.75" customHeight="1">
      <c r="A926" s="69"/>
      <c r="B926" s="1589"/>
      <c r="C926" s="69"/>
      <c r="D926" s="69"/>
      <c r="E926" s="69"/>
      <c r="F926" s="69"/>
      <c r="G926" s="69"/>
      <c r="H926" s="69"/>
      <c r="I926" s="69"/>
      <c r="J926" s="69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5.75" customHeight="1">
      <c r="A927" s="69"/>
      <c r="B927" s="1589"/>
      <c r="C927" s="69"/>
      <c r="D927" s="69"/>
      <c r="E927" s="69"/>
      <c r="F927" s="69"/>
      <c r="G927" s="69"/>
      <c r="H927" s="69"/>
      <c r="I927" s="69"/>
      <c r="J927" s="69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5.75" customHeight="1">
      <c r="A928" s="69"/>
      <c r="B928" s="1589"/>
      <c r="C928" s="69"/>
      <c r="D928" s="69"/>
      <c r="E928" s="69"/>
      <c r="F928" s="69"/>
      <c r="G928" s="69"/>
      <c r="H928" s="69"/>
      <c r="I928" s="69"/>
      <c r="J928" s="69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5.75" customHeight="1">
      <c r="A929" s="69"/>
      <c r="B929" s="1589"/>
      <c r="C929" s="69"/>
      <c r="D929" s="69"/>
      <c r="E929" s="69"/>
      <c r="F929" s="69"/>
      <c r="G929" s="69"/>
      <c r="H929" s="69"/>
      <c r="I929" s="69"/>
      <c r="J929" s="69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5.75" customHeight="1">
      <c r="A930" s="69"/>
      <c r="B930" s="1589"/>
      <c r="C930" s="69"/>
      <c r="D930" s="69"/>
      <c r="E930" s="69"/>
      <c r="F930" s="69"/>
      <c r="G930" s="69"/>
      <c r="H930" s="69"/>
      <c r="I930" s="69"/>
      <c r="J930" s="69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5.75" customHeight="1">
      <c r="A931" s="69"/>
      <c r="B931" s="1589"/>
      <c r="C931" s="69"/>
      <c r="D931" s="69"/>
      <c r="E931" s="69"/>
      <c r="F931" s="69"/>
      <c r="G931" s="69"/>
      <c r="H931" s="69"/>
      <c r="I931" s="69"/>
      <c r="J931" s="69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5.75" customHeight="1">
      <c r="A932" s="69"/>
      <c r="B932" s="1589"/>
      <c r="C932" s="69"/>
      <c r="D932" s="69"/>
      <c r="E932" s="69"/>
      <c r="F932" s="69"/>
      <c r="G932" s="69"/>
      <c r="H932" s="69"/>
      <c r="I932" s="69"/>
      <c r="J932" s="69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5.75" customHeight="1">
      <c r="A933" s="69"/>
      <c r="B933" s="1589"/>
      <c r="C933" s="69"/>
      <c r="D933" s="69"/>
      <c r="E933" s="69"/>
      <c r="F933" s="69"/>
      <c r="G933" s="69"/>
      <c r="H933" s="69"/>
      <c r="I933" s="69"/>
      <c r="J933" s="69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5.75" customHeight="1">
      <c r="A934" s="69"/>
      <c r="B934" s="1589"/>
      <c r="C934" s="69"/>
      <c r="D934" s="69"/>
      <c r="E934" s="69"/>
      <c r="F934" s="69"/>
      <c r="G934" s="69"/>
      <c r="H934" s="69"/>
      <c r="I934" s="69"/>
      <c r="J934" s="69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5.75" customHeight="1">
      <c r="A935" s="69"/>
      <c r="B935" s="1589"/>
      <c r="C935" s="69"/>
      <c r="D935" s="69"/>
      <c r="E935" s="69"/>
      <c r="F935" s="69"/>
      <c r="G935" s="69"/>
      <c r="H935" s="69"/>
      <c r="I935" s="69"/>
      <c r="J935" s="69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5.75" customHeight="1">
      <c r="A936" s="69"/>
      <c r="B936" s="1589"/>
      <c r="C936" s="69"/>
      <c r="D936" s="69"/>
      <c r="E936" s="69"/>
      <c r="F936" s="69"/>
      <c r="G936" s="69"/>
      <c r="H936" s="69"/>
      <c r="I936" s="69"/>
      <c r="J936" s="69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5.75" customHeight="1">
      <c r="A937" s="69"/>
      <c r="B937" s="1589"/>
      <c r="C937" s="69"/>
      <c r="D937" s="69"/>
      <c r="E937" s="69"/>
      <c r="F937" s="69"/>
      <c r="G937" s="69"/>
      <c r="H937" s="69"/>
      <c r="I937" s="69"/>
      <c r="J937" s="69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5.75" customHeight="1">
      <c r="A938" s="69"/>
      <c r="B938" s="1589"/>
      <c r="C938" s="69"/>
      <c r="D938" s="69"/>
      <c r="E938" s="69"/>
      <c r="F938" s="69"/>
      <c r="G938" s="69"/>
      <c r="H938" s="69"/>
      <c r="I938" s="69"/>
      <c r="J938" s="69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5.75" customHeight="1">
      <c r="A939" s="69"/>
      <c r="B939" s="1589"/>
      <c r="C939" s="69"/>
      <c r="D939" s="69"/>
      <c r="E939" s="69"/>
      <c r="F939" s="69"/>
      <c r="G939" s="69"/>
      <c r="H939" s="69"/>
      <c r="I939" s="69"/>
      <c r="J939" s="69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5.75" customHeight="1">
      <c r="A940" s="69"/>
      <c r="B940" s="1589"/>
      <c r="C940" s="69"/>
      <c r="D940" s="69"/>
      <c r="E940" s="69"/>
      <c r="F940" s="69"/>
      <c r="G940" s="69"/>
      <c r="H940" s="69"/>
      <c r="I940" s="69"/>
      <c r="J940" s="69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5.75" customHeight="1">
      <c r="A941" s="69"/>
      <c r="B941" s="1589"/>
      <c r="C941" s="69"/>
      <c r="D941" s="69"/>
      <c r="E941" s="69"/>
      <c r="F941" s="69"/>
      <c r="G941" s="69"/>
      <c r="H941" s="69"/>
      <c r="I941" s="69"/>
      <c r="J941" s="69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5.75" customHeight="1">
      <c r="A942" s="69"/>
      <c r="B942" s="1589"/>
      <c r="C942" s="69"/>
      <c r="D942" s="69"/>
      <c r="E942" s="69"/>
      <c r="F942" s="69"/>
      <c r="G942" s="69"/>
      <c r="H942" s="69"/>
      <c r="I942" s="69"/>
      <c r="J942" s="69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5.75" customHeight="1">
      <c r="A943" s="69"/>
      <c r="B943" s="1589"/>
      <c r="C943" s="69"/>
      <c r="D943" s="69"/>
      <c r="E943" s="69"/>
      <c r="F943" s="69"/>
      <c r="G943" s="69"/>
      <c r="H943" s="69"/>
      <c r="I943" s="69"/>
      <c r="J943" s="69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5.75" customHeight="1">
      <c r="A944" s="69"/>
      <c r="B944" s="1589"/>
      <c r="C944" s="69"/>
      <c r="D944" s="69"/>
      <c r="E944" s="69"/>
      <c r="F944" s="69"/>
      <c r="G944" s="69"/>
      <c r="H944" s="69"/>
      <c r="I944" s="69"/>
      <c r="J944" s="69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5.75" customHeight="1">
      <c r="A945" s="69"/>
      <c r="B945" s="1589"/>
      <c r="C945" s="69"/>
      <c r="D945" s="69"/>
      <c r="E945" s="69"/>
      <c r="F945" s="69"/>
      <c r="G945" s="69"/>
      <c r="H945" s="69"/>
      <c r="I945" s="69"/>
      <c r="J945" s="69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5.75" customHeight="1">
      <c r="A946" s="69"/>
      <c r="B946" s="1589"/>
      <c r="C946" s="69"/>
      <c r="D946" s="69"/>
      <c r="E946" s="69"/>
      <c r="F946" s="69"/>
      <c r="G946" s="69"/>
      <c r="H946" s="69"/>
      <c r="I946" s="69"/>
      <c r="J946" s="69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5.75" customHeight="1">
      <c r="A947" s="69"/>
      <c r="B947" s="1589"/>
      <c r="C947" s="69"/>
      <c r="D947" s="69"/>
      <c r="E947" s="69"/>
      <c r="F947" s="69"/>
      <c r="G947" s="69"/>
      <c r="H947" s="69"/>
      <c r="I947" s="69"/>
      <c r="J947" s="69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5.75" customHeight="1">
      <c r="A948" s="69"/>
      <c r="B948" s="1589"/>
      <c r="C948" s="69"/>
      <c r="D948" s="69"/>
      <c r="E948" s="69"/>
      <c r="F948" s="69"/>
      <c r="G948" s="69"/>
      <c r="H948" s="69"/>
      <c r="I948" s="69"/>
      <c r="J948" s="69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5.75" customHeight="1">
      <c r="A949" s="69"/>
      <c r="B949" s="1589"/>
      <c r="C949" s="69"/>
      <c r="D949" s="69"/>
      <c r="E949" s="69"/>
      <c r="F949" s="69"/>
      <c r="G949" s="69"/>
      <c r="H949" s="69"/>
      <c r="I949" s="69"/>
      <c r="J949" s="69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5.75" customHeight="1">
      <c r="A950" s="69"/>
      <c r="B950" s="1589"/>
      <c r="C950" s="69"/>
      <c r="D950" s="69"/>
      <c r="E950" s="69"/>
      <c r="F950" s="69"/>
      <c r="G950" s="69"/>
      <c r="H950" s="69"/>
      <c r="I950" s="69"/>
      <c r="J950" s="69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5.75" customHeight="1">
      <c r="A951" s="69"/>
      <c r="B951" s="1589"/>
      <c r="C951" s="69"/>
      <c r="D951" s="69"/>
      <c r="E951" s="69"/>
      <c r="F951" s="69"/>
      <c r="G951" s="69"/>
      <c r="H951" s="69"/>
      <c r="I951" s="69"/>
      <c r="J951" s="69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5.75" customHeight="1">
      <c r="A952" s="69"/>
      <c r="B952" s="1589"/>
      <c r="C952" s="69"/>
      <c r="D952" s="69"/>
      <c r="E952" s="69"/>
      <c r="F952" s="69"/>
      <c r="G952" s="69"/>
      <c r="H952" s="69"/>
      <c r="I952" s="69"/>
      <c r="J952" s="69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5.75" customHeight="1">
      <c r="A953" s="69"/>
      <c r="B953" s="1589"/>
      <c r="C953" s="69"/>
      <c r="D953" s="69"/>
      <c r="E953" s="69"/>
      <c r="F953" s="69"/>
      <c r="G953" s="69"/>
      <c r="H953" s="69"/>
      <c r="I953" s="69"/>
      <c r="J953" s="69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5.75" customHeight="1">
      <c r="A954" s="69"/>
      <c r="B954" s="1589"/>
      <c r="C954" s="69"/>
      <c r="D954" s="69"/>
      <c r="E954" s="69"/>
      <c r="F954" s="69"/>
      <c r="G954" s="69"/>
      <c r="H954" s="69"/>
      <c r="I954" s="69"/>
      <c r="J954" s="69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5.75" customHeight="1">
      <c r="A955" s="69"/>
      <c r="B955" s="1589"/>
      <c r="C955" s="69"/>
      <c r="D955" s="69"/>
      <c r="E955" s="69"/>
      <c r="F955" s="69"/>
      <c r="G955" s="69"/>
      <c r="H955" s="69"/>
      <c r="I955" s="69"/>
      <c r="J955" s="69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5.75" customHeight="1">
      <c r="A956" s="69"/>
      <c r="B956" s="1589"/>
      <c r="C956" s="69"/>
      <c r="D956" s="69"/>
      <c r="E956" s="69"/>
      <c r="F956" s="69"/>
      <c r="G956" s="69"/>
      <c r="H956" s="69"/>
      <c r="I956" s="69"/>
      <c r="J956" s="69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5.75" customHeight="1">
      <c r="A957" s="69"/>
      <c r="B957" s="1589"/>
      <c r="C957" s="69"/>
      <c r="D957" s="69"/>
      <c r="E957" s="69"/>
      <c r="F957" s="69"/>
      <c r="G957" s="69"/>
      <c r="H957" s="69"/>
      <c r="I957" s="69"/>
      <c r="J957" s="69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5.75" customHeight="1">
      <c r="A958" s="69"/>
      <c r="B958" s="1589"/>
      <c r="C958" s="69"/>
      <c r="D958" s="69"/>
      <c r="E958" s="69"/>
      <c r="F958" s="69"/>
      <c r="G958" s="69"/>
      <c r="H958" s="69"/>
      <c r="I958" s="69"/>
      <c r="J958" s="69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5.75" customHeight="1">
      <c r="A959" s="69"/>
      <c r="B959" s="1589"/>
      <c r="C959" s="69"/>
      <c r="D959" s="69"/>
      <c r="E959" s="69"/>
      <c r="F959" s="69"/>
      <c r="G959" s="69"/>
      <c r="H959" s="69"/>
      <c r="I959" s="69"/>
      <c r="J959" s="69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5.75" customHeight="1">
      <c r="A960" s="69"/>
      <c r="B960" s="1589"/>
      <c r="C960" s="69"/>
      <c r="D960" s="69"/>
      <c r="E960" s="69"/>
      <c r="F960" s="69"/>
      <c r="G960" s="69"/>
      <c r="H960" s="69"/>
      <c r="I960" s="69"/>
      <c r="J960" s="69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5.75" customHeight="1">
      <c r="A961" s="69"/>
      <c r="B961" s="1589"/>
      <c r="C961" s="69"/>
      <c r="D961" s="69"/>
      <c r="E961" s="69"/>
      <c r="F961" s="69"/>
      <c r="G961" s="69"/>
      <c r="H961" s="69"/>
      <c r="I961" s="69"/>
      <c r="J961" s="69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5.75" customHeight="1">
      <c r="A962" s="69"/>
      <c r="B962" s="1589"/>
      <c r="C962" s="69"/>
      <c r="D962" s="69"/>
      <c r="E962" s="69"/>
      <c r="F962" s="69"/>
      <c r="G962" s="69"/>
      <c r="H962" s="69"/>
      <c r="I962" s="69"/>
      <c r="J962" s="69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5.75" customHeight="1">
      <c r="A963" s="69"/>
      <c r="B963" s="1589"/>
      <c r="C963" s="69"/>
      <c r="D963" s="69"/>
      <c r="E963" s="69"/>
      <c r="F963" s="69"/>
      <c r="G963" s="69"/>
      <c r="H963" s="69"/>
      <c r="I963" s="69"/>
      <c r="J963" s="69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5.75" customHeight="1">
      <c r="A964" s="69"/>
      <c r="B964" s="1589"/>
      <c r="C964" s="69"/>
      <c r="D964" s="69"/>
      <c r="E964" s="69"/>
      <c r="F964" s="69"/>
      <c r="G964" s="69"/>
      <c r="H964" s="69"/>
      <c r="I964" s="69"/>
      <c r="J964" s="69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5.75" customHeight="1">
      <c r="A965" s="69"/>
      <c r="B965" s="1589"/>
      <c r="C965" s="69"/>
      <c r="D965" s="69"/>
      <c r="E965" s="69"/>
      <c r="F965" s="69"/>
      <c r="G965" s="69"/>
      <c r="H965" s="69"/>
      <c r="I965" s="69"/>
      <c r="J965" s="69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5.75" customHeight="1">
      <c r="A966" s="69"/>
      <c r="B966" s="1589"/>
      <c r="C966" s="69"/>
      <c r="D966" s="69"/>
      <c r="E966" s="69"/>
      <c r="F966" s="69"/>
      <c r="G966" s="69"/>
      <c r="H966" s="69"/>
      <c r="I966" s="69"/>
      <c r="J966" s="69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5.75" customHeight="1">
      <c r="A967" s="69"/>
      <c r="B967" s="1589"/>
      <c r="C967" s="69"/>
      <c r="D967" s="69"/>
      <c r="E967" s="69"/>
      <c r="F967" s="69"/>
      <c r="G967" s="69"/>
      <c r="H967" s="69"/>
      <c r="I967" s="69"/>
      <c r="J967" s="69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5.75" customHeight="1">
      <c r="A968" s="69"/>
      <c r="B968" s="1589"/>
      <c r="C968" s="69"/>
      <c r="D968" s="69"/>
      <c r="E968" s="69"/>
      <c r="F968" s="69"/>
      <c r="G968" s="69"/>
      <c r="H968" s="69"/>
      <c r="I968" s="69"/>
      <c r="J968" s="69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5.75" customHeight="1">
      <c r="A969" s="69"/>
      <c r="B969" s="1589"/>
      <c r="C969" s="69"/>
      <c r="D969" s="69"/>
      <c r="E969" s="69"/>
      <c r="F969" s="69"/>
      <c r="G969" s="69"/>
      <c r="H969" s="69"/>
      <c r="I969" s="69"/>
      <c r="J969" s="69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5.75" customHeight="1">
      <c r="A970" s="69"/>
      <c r="B970" s="1589"/>
      <c r="C970" s="69"/>
      <c r="D970" s="69"/>
      <c r="E970" s="69"/>
      <c r="F970" s="69"/>
      <c r="G970" s="69"/>
      <c r="H970" s="69"/>
      <c r="I970" s="69"/>
      <c r="J970" s="69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5.75" customHeight="1">
      <c r="A971" s="69"/>
      <c r="B971" s="1589"/>
      <c r="C971" s="69"/>
      <c r="D971" s="69"/>
      <c r="E971" s="69"/>
      <c r="F971" s="69"/>
      <c r="G971" s="69"/>
      <c r="H971" s="69"/>
      <c r="I971" s="69"/>
      <c r="J971" s="69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5.75" customHeight="1">
      <c r="A972" s="69"/>
      <c r="B972" s="1589"/>
      <c r="C972" s="69"/>
      <c r="D972" s="69"/>
      <c r="E972" s="69"/>
      <c r="F972" s="69"/>
      <c r="G972" s="69"/>
      <c r="H972" s="69"/>
      <c r="I972" s="69"/>
      <c r="J972" s="69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5.75" customHeight="1">
      <c r="A973" s="69"/>
      <c r="B973" s="1589"/>
      <c r="C973" s="69"/>
      <c r="D973" s="69"/>
      <c r="E973" s="69"/>
      <c r="F973" s="69"/>
      <c r="G973" s="69"/>
      <c r="H973" s="69"/>
      <c r="I973" s="69"/>
      <c r="J973" s="69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5.75" customHeight="1">
      <c r="A974" s="69"/>
      <c r="B974" s="1589"/>
      <c r="C974" s="69"/>
      <c r="D974" s="69"/>
      <c r="E974" s="69"/>
      <c r="F974" s="69"/>
      <c r="G974" s="69"/>
      <c r="H974" s="69"/>
      <c r="I974" s="69"/>
      <c r="J974" s="69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5.75" customHeight="1">
      <c r="A975" s="69"/>
      <c r="B975" s="1589"/>
      <c r="C975" s="69"/>
      <c r="D975" s="69"/>
      <c r="E975" s="69"/>
      <c r="F975" s="69"/>
      <c r="G975" s="69"/>
      <c r="H975" s="69"/>
      <c r="I975" s="69"/>
      <c r="J975" s="69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5.75" customHeight="1">
      <c r="A976" s="69"/>
      <c r="B976" s="1589"/>
      <c r="C976" s="69"/>
      <c r="D976" s="69"/>
      <c r="E976" s="69"/>
      <c r="F976" s="69"/>
      <c r="G976" s="69"/>
      <c r="H976" s="69"/>
      <c r="I976" s="69"/>
      <c r="J976" s="69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5.75" customHeight="1">
      <c r="A977" s="69"/>
      <c r="B977" s="1589"/>
      <c r="C977" s="69"/>
      <c r="D977" s="69"/>
      <c r="E977" s="69"/>
      <c r="F977" s="69"/>
      <c r="G977" s="69"/>
      <c r="H977" s="69"/>
      <c r="I977" s="69"/>
      <c r="J977" s="69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5.75" customHeight="1">
      <c r="A978" s="69"/>
      <c r="B978" s="1589"/>
      <c r="C978" s="69"/>
      <c r="D978" s="69"/>
      <c r="E978" s="69"/>
      <c r="F978" s="69"/>
      <c r="G978" s="69"/>
      <c r="H978" s="69"/>
      <c r="I978" s="69"/>
      <c r="J978" s="69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5.75" customHeight="1">
      <c r="A979" s="69"/>
      <c r="B979" s="1589"/>
      <c r="C979" s="69"/>
      <c r="D979" s="69"/>
      <c r="E979" s="69"/>
      <c r="F979" s="69"/>
      <c r="G979" s="69"/>
      <c r="H979" s="69"/>
      <c r="I979" s="69"/>
      <c r="J979" s="69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5.75" customHeight="1">
      <c r="A980" s="69"/>
      <c r="B980" s="1589"/>
      <c r="C980" s="69"/>
      <c r="D980" s="69"/>
      <c r="E980" s="69"/>
      <c r="F980" s="69"/>
      <c r="G980" s="69"/>
      <c r="H980" s="69"/>
      <c r="I980" s="69"/>
      <c r="J980" s="69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5.75" customHeight="1">
      <c r="A981" s="69"/>
      <c r="B981" s="1589"/>
      <c r="C981" s="69"/>
      <c r="D981" s="69"/>
      <c r="E981" s="69"/>
      <c r="F981" s="69"/>
      <c r="G981" s="69"/>
      <c r="H981" s="69"/>
      <c r="I981" s="69"/>
      <c r="J981" s="69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5.75" customHeight="1">
      <c r="A982" s="69"/>
      <c r="B982" s="1589"/>
      <c r="C982" s="69"/>
      <c r="D982" s="69"/>
      <c r="E982" s="69"/>
      <c r="F982" s="69"/>
      <c r="G982" s="69"/>
      <c r="H982" s="69"/>
      <c r="I982" s="69"/>
      <c r="J982" s="69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5.75" customHeight="1">
      <c r="A983" s="69"/>
      <c r="B983" s="1589"/>
      <c r="C983" s="69"/>
      <c r="D983" s="69"/>
      <c r="E983" s="69"/>
      <c r="F983" s="69"/>
      <c r="G983" s="69"/>
      <c r="H983" s="69"/>
      <c r="I983" s="69"/>
      <c r="J983" s="69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5.75" customHeight="1">
      <c r="A984" s="69"/>
      <c r="B984" s="1589"/>
      <c r="C984" s="69"/>
      <c r="D984" s="69"/>
      <c r="E984" s="69"/>
      <c r="F984" s="69"/>
      <c r="G984" s="69"/>
      <c r="H984" s="69"/>
      <c r="I984" s="69"/>
      <c r="J984" s="69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5.75" customHeight="1">
      <c r="A985" s="69"/>
      <c r="B985" s="1589"/>
      <c r="C985" s="69"/>
      <c r="D985" s="69"/>
      <c r="E985" s="69"/>
      <c r="F985" s="69"/>
      <c r="G985" s="69"/>
      <c r="H985" s="69"/>
      <c r="I985" s="69"/>
      <c r="J985" s="69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5.75" customHeight="1">
      <c r="A986" s="69"/>
      <c r="B986" s="1589"/>
      <c r="C986" s="69"/>
      <c r="D986" s="69"/>
      <c r="E986" s="69"/>
      <c r="F986" s="69"/>
      <c r="G986" s="69"/>
      <c r="H986" s="69"/>
      <c r="I986" s="69"/>
      <c r="J986" s="69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5.75" customHeight="1">
      <c r="A987" s="69"/>
      <c r="B987" s="1589"/>
      <c r="C987" s="69"/>
      <c r="D987" s="69"/>
      <c r="E987" s="69"/>
      <c r="F987" s="69"/>
      <c r="G987" s="69"/>
      <c r="H987" s="69"/>
      <c r="I987" s="69"/>
      <c r="J987" s="69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5.75" customHeight="1">
      <c r="A988" s="69"/>
      <c r="B988" s="1589"/>
      <c r="C988" s="69"/>
      <c r="D988" s="69"/>
      <c r="E988" s="69"/>
      <c r="F988" s="69"/>
      <c r="G988" s="69"/>
      <c r="H988" s="69"/>
      <c r="I988" s="69"/>
      <c r="J988" s="69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5.75" customHeight="1">
      <c r="A989" s="69"/>
      <c r="B989" s="1589"/>
      <c r="C989" s="69"/>
      <c r="D989" s="69"/>
      <c r="E989" s="69"/>
      <c r="F989" s="69"/>
      <c r="G989" s="69"/>
      <c r="H989" s="69"/>
      <c r="I989" s="69"/>
      <c r="J989" s="69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5.75" customHeight="1">
      <c r="A990" s="69"/>
      <c r="B990" s="1589"/>
      <c r="C990" s="69"/>
      <c r="D990" s="69"/>
      <c r="E990" s="69"/>
      <c r="F990" s="69"/>
      <c r="G990" s="69"/>
      <c r="H990" s="69"/>
      <c r="I990" s="69"/>
      <c r="J990" s="69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5.75" customHeight="1">
      <c r="A991" s="69"/>
      <c r="B991" s="1589"/>
      <c r="C991" s="69"/>
      <c r="D991" s="69"/>
      <c r="E991" s="69"/>
      <c r="F991" s="69"/>
      <c r="G991" s="69"/>
      <c r="H991" s="69"/>
      <c r="I991" s="69"/>
      <c r="J991" s="69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5.75" customHeight="1">
      <c r="A992" s="69"/>
      <c r="B992" s="1589"/>
      <c r="C992" s="69"/>
      <c r="D992" s="69"/>
      <c r="E992" s="69"/>
      <c r="F992" s="69"/>
      <c r="G992" s="69"/>
      <c r="H992" s="69"/>
      <c r="I992" s="69"/>
      <c r="J992" s="69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5.75" customHeight="1">
      <c r="A993" s="69"/>
      <c r="B993" s="1589"/>
      <c r="C993" s="69"/>
      <c r="D993" s="69"/>
      <c r="E993" s="69"/>
      <c r="F993" s="69"/>
      <c r="G993" s="69"/>
      <c r="H993" s="69"/>
      <c r="I993" s="69"/>
      <c r="J993" s="69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5.75" customHeight="1">
      <c r="A994" s="69"/>
      <c r="B994" s="1589"/>
      <c r="C994" s="69"/>
      <c r="D994" s="69"/>
      <c r="E994" s="69"/>
      <c r="F994" s="69"/>
      <c r="G994" s="69"/>
      <c r="H994" s="69"/>
      <c r="I994" s="69"/>
      <c r="J994" s="69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5.75" customHeight="1">
      <c r="A995" s="69"/>
      <c r="B995" s="1589"/>
      <c r="C995" s="69"/>
      <c r="D995" s="69"/>
      <c r="E995" s="69"/>
      <c r="F995" s="69"/>
      <c r="G995" s="69"/>
      <c r="H995" s="69"/>
      <c r="I995" s="69"/>
      <c r="J995" s="69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5.75" customHeight="1">
      <c r="A996" s="69"/>
      <c r="B996" s="1589"/>
      <c r="C996" s="69"/>
      <c r="D996" s="69"/>
      <c r="E996" s="69"/>
      <c r="F996" s="69"/>
      <c r="G996" s="69"/>
      <c r="H996" s="69"/>
      <c r="I996" s="69"/>
      <c r="J996" s="69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5.75" customHeight="1">
      <c r="A997" s="69"/>
      <c r="B997" s="1589"/>
      <c r="C997" s="69"/>
      <c r="D997" s="69"/>
      <c r="E997" s="69"/>
      <c r="F997" s="69"/>
      <c r="G997" s="69"/>
      <c r="H997" s="69"/>
      <c r="I997" s="69"/>
      <c r="J997" s="69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</sheetData>
  <customSheetViews>
    <customSheetView guid="{393A0FED-BBAD-45A8-9BAA-2F7BFE336020}" filter="1" showAutoFilter="1">
      <pageMargins left="0.7" right="0.7" top="0.75" bottom="0.75" header="0.3" footer="0.3"/>
      <autoFilter ref="E5:H46">
        <filterColumn colId="0">
          <filters blank="1">
            <filter val="101"/>
            <filter val="110"/>
            <filter val="126"/>
            <filter val="133"/>
            <filter val="196"/>
            <filter val="206"/>
            <filter val="29"/>
            <filter val="38"/>
            <filter val="52"/>
            <filter val="67"/>
            <filter val="73"/>
            <filter val="82"/>
            <filter val="91"/>
          </filters>
        </filterColumn>
      </autoFilter>
    </customSheetView>
    <customSheetView guid="{FA03BA1C-F642-4F22-9502-51C7B7018870}" filter="1" showAutoFilter="1">
      <pageMargins left="0.7" right="0.7" top="0.75" bottom="0.75" header="0.3" footer="0.3"/>
      <autoFilter ref="E134:H134"/>
    </customSheetView>
    <customSheetView guid="{57985D08-EAA3-4548-8A0A-55E776642320}" filter="1" showAutoFilter="1">
      <pageMargins left="0.7" right="0.7" top="0.75" bottom="0.75" header="0.3" footer="0.3"/>
      <autoFilter ref="C5:H132">
        <filterColumn colId="0">
          <filters blank="1"/>
        </filterColumn>
      </autoFilter>
    </customSheetView>
    <customSheetView guid="{59DD14AD-FDEE-4ECC-AD0A-9331AEAAD8D2}" filter="1" showAutoFilter="1">
      <pageMargins left="0.7" right="0.7" top="0.75" bottom="0.75" header="0.3" footer="0.3"/>
      <autoFilter ref="C4:I136"/>
    </customSheetView>
    <customSheetView guid="{7980A292-7EB6-4A03-B394-3A06E2A5FD81}" filter="1" showAutoFilter="1">
      <pageMargins left="0.7" right="0.7" top="0.75" bottom="0.75" header="0.3" footer="0.3"/>
      <autoFilter ref="H136"/>
    </customSheetView>
    <customSheetView guid="{8983298A-EAA0-4F03-B60E-1202618D44A0}" filter="1" showAutoFilter="1">
      <pageMargins left="0.7" right="0.7" top="0.75" bottom="0.75" header="0.3" footer="0.3"/>
      <autoFilter ref="C4:I131">
        <filterColumn colId="0">
          <filters>
            <filter val="Ấp, khu phố"/>
          </filters>
        </filterColumn>
        <filterColumn colId="6">
          <filters blank="1">
            <filter val="01/11/2021"/>
            <filter val="02/11/2021"/>
            <filter val="03/11/2021"/>
            <filter val="2/11/2021"/>
            <filter val="22/10/2021"/>
            <filter val="23/10/2021"/>
            <filter val="25/10/2021"/>
            <filter val="26/10/2021"/>
            <filter val="28/10/2021"/>
            <filter val="29/10/2021"/>
            <filter val="3/11/2021"/>
            <filter val="30/10/2021"/>
            <filter val="31/10"/>
            <filter val="31/10/2021"/>
          </filters>
        </filterColumn>
      </autoFilter>
    </customSheetView>
    <customSheetView guid="{A514625E-4F24-45B9-BE55-A61F93563B72}" filter="1" showAutoFilter="1">
      <pageMargins left="0.7" right="0.7" top="0.75" bottom="0.75" header="0.3" footer="0.3"/>
      <autoFilter ref="C4:I131">
        <filterColumn colId="0">
          <filters>
            <filter val="Ấp, khu phố"/>
          </filters>
        </filterColumn>
        <filterColumn colId="6">
          <filters blank="1">
            <filter val="01/11/2021"/>
            <filter val="02/11/2021"/>
            <filter val="03/11/2021"/>
            <filter val="2/11/2021"/>
            <filter val="22/10/2021"/>
            <filter val="23/10/2021"/>
            <filter val="25/10/2021"/>
            <filter val="26/10/2021"/>
            <filter val="28/10/2021"/>
            <filter val="29/10/2021"/>
            <filter val="3/11/2021"/>
            <filter val="30/10/2021"/>
            <filter val="31/10"/>
            <filter val="31/10/2021"/>
          </filters>
        </filterColumn>
      </autoFilter>
    </customSheetView>
  </customSheetViews>
  <mergeCells count="8">
    <mergeCell ref="A56:A57"/>
    <mergeCell ref="B56:B57"/>
    <mergeCell ref="A69:B69"/>
    <mergeCell ref="A1:J1"/>
    <mergeCell ref="A3:A4"/>
    <mergeCell ref="B3:B4"/>
    <mergeCell ref="E3:H3"/>
    <mergeCell ref="J3:J4"/>
  </mergeCells>
  <conditionalFormatting sqref="I2 I5:I163">
    <cfRule type="notContainsBlanks" dxfId="0" priority="1">
      <formula>LEN(TRIM(I2))&gt;0</formula>
    </cfRule>
  </conditionalFormatting>
  <hyperlinks>
    <hyperlink ref="J5" r:id="rId1"/>
    <hyperlink ref="J7" r:id="rId2"/>
    <hyperlink ref="J10" r:id="rId3"/>
    <hyperlink ref="J15" r:id="rId4"/>
    <hyperlink ref="J18" r:id="rId5"/>
    <hyperlink ref="J19" r:id="rId6"/>
    <hyperlink ref="J20" r:id="rId7"/>
    <hyperlink ref="J22" r:id="rId8"/>
    <hyperlink ref="J24" r:id="rId9"/>
    <hyperlink ref="J27" r:id="rId10"/>
    <hyperlink ref="J29" r:id="rId11"/>
    <hyperlink ref="J31" r:id="rId12"/>
    <hyperlink ref="J33" r:id="rId13" location=".YW0ntB83tPZ"/>
    <hyperlink ref="J36" r:id="rId14"/>
    <hyperlink ref="J37" r:id="rId15"/>
    <hyperlink ref="J39" r:id="rId16"/>
    <hyperlink ref="J41" r:id="rId17"/>
    <hyperlink ref="J42" r:id="rId18"/>
    <hyperlink ref="J43" r:id="rId19"/>
    <hyperlink ref="J44" r:id="rId20"/>
    <hyperlink ref="J45" r:id="rId21"/>
    <hyperlink ref="J46" r:id="rId22" location="/sites/public/SitePages/nguyco/all"/>
    <hyperlink ref="J47" r:id="rId23"/>
    <hyperlink ref="J48" r:id="rId24"/>
    <hyperlink ref="J49" r:id="rId25"/>
    <hyperlink ref="J50" r:id="rId26"/>
    <hyperlink ref="J51" r:id="rId27"/>
    <hyperlink ref="J53" r:id="rId28"/>
    <hyperlink ref="J55" r:id="rId29"/>
    <hyperlink ref="J58" r:id="rId30"/>
    <hyperlink ref="J60" r:id="rId31"/>
    <hyperlink ref="J61" r:id="rId32"/>
    <hyperlink ref="J65" r:id="rId33"/>
    <hyperlink ref="J67" r:id="rId34"/>
    <hyperlink ref="J68" r:id="rId35"/>
    <hyperlink ref="B5" location="'An Giang'!A1" display="An Giang"/>
    <hyperlink ref="B6" location="'Bà Rịa - Vũng Tàu'!A1" display="Bà Rịa – Vũng Tàu"/>
    <hyperlink ref="B7" location="'Bắc Giang'!A1" display="Bắc Giang"/>
    <hyperlink ref="B8" location="'Bắc Kạn'!A1" display="Bắc Kạn"/>
    <hyperlink ref="B9" location="'Bạc Liêu'!A1" display="Bạc Liêu"/>
    <hyperlink ref="B10" location="'Bắc Ninh'!A1" display="Bắc Ninh"/>
    <hyperlink ref="B11" location="'Bến Tre'!A1" display="Bến Tre"/>
    <hyperlink ref="B12" location="'Bình Định'!A1" display="Bình Định"/>
    <hyperlink ref="B13" location="'Bình Dương'!A1" display="Bình Dương"/>
    <hyperlink ref="B14" location="'Bình Phước'!A1" display="Bình Phước"/>
    <hyperlink ref="B15" location="'Bình Thuận'!A1" display="Bình Thuận"/>
    <hyperlink ref="B16" location="'Cà Mau'!A1" display="Cà Mau"/>
    <hyperlink ref="B17" location="'Cần Thơ'!A1" display="Cần Thơ"/>
    <hyperlink ref="B18" location="'Cao Bằng'!A1" display="Cao Bằng"/>
    <hyperlink ref="B19" location="'Đà Nẵng'!A1" display="Đà Nẵng"/>
    <hyperlink ref="B20" location="'Đắk Lắk'!A1" display="Đắk Lắk"/>
    <hyperlink ref="B21" location="'Đắk Nông'!A1" display="Đắk Nông"/>
    <hyperlink ref="B22" location="'Điện Biên'!A1" display="Điện Biên"/>
    <hyperlink ref="B23" location="'Điện Biên'!A1" display="Đồng Nai"/>
    <hyperlink ref="B24" location="'Đồng Tháp'!A1" display="Đồng Tháp"/>
    <hyperlink ref="B25" location="'Gia Lai'!A1" display="Gia Lai"/>
    <hyperlink ref="B26" location="'Hà Giang'!A1" display="Hà Giang"/>
    <hyperlink ref="B27" location="'Hà Nam'!A1" display="Hà Nam"/>
    <hyperlink ref="B28" location="'Hà Nội'!A1" display="Hà Nội"/>
    <hyperlink ref="B29" location="'Hà Tĩnh'!A1" display="Hà Tĩnh"/>
    <hyperlink ref="B30" location="'Hải Dương'!A1" display="Hải Dương"/>
    <hyperlink ref="B31" location="'Hải Phòng'!A1" display="Hải Phòng"/>
    <hyperlink ref="B32" location="'Hậu Giang'!A1" display="Hậu Giang"/>
    <hyperlink ref="B33" location="'Hòa Bình'!A1" display="Hòa Bình"/>
    <hyperlink ref="B34" location="'Hưng Yên'!A1" display="Hưng Yên"/>
    <hyperlink ref="B35" location="'Khánh Hòa'!A1" display="Khánh Hòa"/>
    <hyperlink ref="B36" location="'Kiên Giang'!A1" display="Kiên Giang"/>
    <hyperlink ref="B37" location="'Kon Tum'!A1" display="Kon Tum"/>
    <hyperlink ref="B38" location="'Lai Châu'!A1" display="Lai Châu"/>
    <hyperlink ref="B39" location="'Lâm Đồng'!A1" display="Lâm Đồng"/>
    <hyperlink ref="B40" location="'Lạng Sơn'!A1" display="Lạng Sơn"/>
    <hyperlink ref="B41" location="'Lào Cai'!A1" display="Lào Cai"/>
    <hyperlink ref="B42" location="'Long An'!A1" display="Long An"/>
    <hyperlink ref="B43" location="'Nam Định'!A1" display="Nam Định"/>
    <hyperlink ref="B44" location="'Nghệ An'!A1" display="Nghệ An"/>
    <hyperlink ref="B45" location="'Ninh Bình'!A1" display="Ninh Bình"/>
    <hyperlink ref="B46" location="'Ninh Thuận'!A1" display="Ninh Thuận"/>
    <hyperlink ref="B47" location="'Phú Thọ'!A1" display="Phú Thọ"/>
    <hyperlink ref="B48" location="'Phú Yên'!A1" display="Phú Yên"/>
    <hyperlink ref="B49" location="'Quảng Bình'!A1" display="Quảng Bình"/>
    <hyperlink ref="B50" location="'Quảng Nam'!A1" display="Quảng Nam"/>
    <hyperlink ref="B51" location="'Quảng Ngãi'!A1" display="Quảng Ngãi"/>
    <hyperlink ref="B52" location="'Quảng Ninh'!A1" display="Quảng Ninh"/>
    <hyperlink ref="B53" location="'Quảng Trị'!A1" display="Quảng Trị"/>
    <hyperlink ref="B54" location="'Sóc Trăng'!A1" display="Sóc Trăng"/>
    <hyperlink ref="B55" location="'Sơn La'!A1" display="Sơn La"/>
    <hyperlink ref="B56:B57" location="'Tây Ninh'!A1" display="Tây Ninh"/>
    <hyperlink ref="B58" location="'Thái Bình'!A1" display="Thái Bình"/>
    <hyperlink ref="B59" location="'Thái Nguyên'!A1" display="Thái Nguyên"/>
    <hyperlink ref="B60" location="'Thanh Hóa'!A1" display="Thanh Hóa"/>
    <hyperlink ref="B61" location="'TT Huế'!A1" display="Thừa Thiên Huế"/>
    <hyperlink ref="B62" location="'Tiền Giang'!A1" display="Tiền Giang"/>
    <hyperlink ref="B63" location="'TP HCM'!A1" display="TP Hồ Chí Minh"/>
    <hyperlink ref="B64" location="'Trà Vinh'!A1" display="Trà Vinh"/>
    <hyperlink ref="B65" location="'Tuyên Quang'!A1" display="Tuyên Quang"/>
    <hyperlink ref="B66" location="'Vĩnh Long'!A1" display="Vĩnh Long"/>
    <hyperlink ref="B67" location="'Vĩnh Phúc'!A1" display="Vĩnh Phúc"/>
    <hyperlink ref="B68" location="'Yên Bái'!A1" display="Yên Bái"/>
  </hyperlinks>
  <pageMargins left="0.7" right="0.7" top="0.75" bottom="0.75" header="0" footer="0"/>
  <pageSetup orientation="portrait" r:id="rId3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zoomScale="85" zoomScaleNormal="85" workbookViewId="0">
      <selection activeCell="F12" sqref="F12"/>
    </sheetView>
  </sheetViews>
  <sheetFormatPr defaultColWidth="14.42578125" defaultRowHeight="15" customHeight="1"/>
  <cols>
    <col min="1" max="1" width="38.42578125" customWidth="1"/>
    <col min="2" max="2" width="14.42578125" customWidth="1"/>
    <col min="3" max="3" width="18.28515625" customWidth="1"/>
    <col min="4" max="6" width="14.42578125" customWidth="1"/>
  </cols>
  <sheetData>
    <row r="1" spans="1:7" ht="20.25">
      <c r="A1" s="1643" t="s">
        <v>1166</v>
      </c>
      <c r="B1" s="1616"/>
      <c r="C1" s="1616"/>
      <c r="D1" s="1616"/>
      <c r="E1" s="1616"/>
      <c r="F1" s="296"/>
      <c r="G1" s="296"/>
    </row>
    <row r="2" spans="1:7" ht="18.75">
      <c r="A2" s="1644" t="s">
        <v>1167</v>
      </c>
      <c r="B2" s="1616"/>
      <c r="C2" s="1616"/>
      <c r="D2" s="1616"/>
      <c r="E2" s="1616"/>
      <c r="F2" s="117"/>
      <c r="G2" s="117"/>
    </row>
    <row r="3" spans="1:7" ht="18.75">
      <c r="A3" s="297"/>
      <c r="B3" s="298" t="s">
        <v>141</v>
      </c>
      <c r="C3" s="299" t="s">
        <v>142</v>
      </c>
      <c r="D3" s="300" t="s">
        <v>143</v>
      </c>
      <c r="E3" s="301" t="s">
        <v>144</v>
      </c>
      <c r="F3" s="117"/>
      <c r="G3" s="117"/>
    </row>
    <row r="4" spans="1:7" ht="18.75">
      <c r="A4" s="302" t="s">
        <v>145</v>
      </c>
      <c r="B4" s="303">
        <v>0</v>
      </c>
      <c r="C4" s="304">
        <v>107</v>
      </c>
      <c r="D4" s="305">
        <v>4</v>
      </c>
      <c r="E4" s="306">
        <v>0</v>
      </c>
      <c r="F4" s="117"/>
      <c r="G4" s="117"/>
    </row>
    <row r="5" spans="1:7" ht="18.75">
      <c r="A5" s="1645" t="s">
        <v>146</v>
      </c>
      <c r="B5" s="1645" t="s">
        <v>147</v>
      </c>
      <c r="C5" s="1645" t="s">
        <v>148</v>
      </c>
      <c r="D5" s="1646" t="s">
        <v>149</v>
      </c>
      <c r="E5" s="307"/>
      <c r="F5" s="117"/>
      <c r="G5" s="117"/>
    </row>
    <row r="6" spans="1:7" ht="18.75">
      <c r="A6" s="1626"/>
      <c r="B6" s="1626"/>
      <c r="C6" s="1626"/>
      <c r="D6" s="1626"/>
      <c r="E6" s="307"/>
      <c r="F6" s="117"/>
      <c r="G6" s="117"/>
    </row>
    <row r="7" spans="1:7" ht="18.75">
      <c r="A7" s="1626"/>
      <c r="B7" s="1626"/>
      <c r="C7" s="1626"/>
      <c r="D7" s="1626"/>
      <c r="E7" s="307"/>
      <c r="F7" s="117"/>
      <c r="G7" s="117"/>
    </row>
    <row r="8" spans="1:7" ht="18.75">
      <c r="A8" s="1626"/>
      <c r="B8" s="1626"/>
      <c r="C8" s="1626"/>
      <c r="D8" s="1626"/>
      <c r="E8" s="307"/>
      <c r="F8" s="117"/>
      <c r="G8" s="117"/>
    </row>
    <row r="9" spans="1:7" ht="18.75">
      <c r="A9" s="1618"/>
      <c r="B9" s="1618"/>
      <c r="C9" s="1618"/>
      <c r="D9" s="1618"/>
      <c r="E9" s="307"/>
      <c r="F9" s="117"/>
      <c r="G9" s="117"/>
    </row>
    <row r="10" spans="1:7" ht="18.75">
      <c r="A10" s="308" t="s">
        <v>1168</v>
      </c>
      <c r="B10" s="309"/>
      <c r="C10" s="310"/>
      <c r="D10" s="309"/>
      <c r="E10" s="307"/>
      <c r="F10" s="117"/>
      <c r="G10" s="117"/>
    </row>
    <row r="11" spans="1:7" ht="37.5">
      <c r="A11" s="311"/>
      <c r="B11" s="312">
        <v>1</v>
      </c>
      <c r="C11" s="313" t="s">
        <v>1169</v>
      </c>
      <c r="D11" s="314" t="s">
        <v>142</v>
      </c>
      <c r="E11" s="307"/>
      <c r="F11" s="117"/>
      <c r="G11" s="117"/>
    </row>
    <row r="12" spans="1:7" ht="37.5">
      <c r="A12" s="311"/>
      <c r="B12" s="312">
        <v>2</v>
      </c>
      <c r="C12" s="313" t="s">
        <v>1170</v>
      </c>
      <c r="D12" s="314" t="s">
        <v>142</v>
      </c>
      <c r="E12" s="307"/>
      <c r="F12" s="117"/>
      <c r="G12" s="117"/>
    </row>
    <row r="13" spans="1:7" ht="37.5">
      <c r="A13" s="311"/>
      <c r="B13" s="312">
        <v>3</v>
      </c>
      <c r="C13" s="313" t="s">
        <v>1100</v>
      </c>
      <c r="D13" s="314" t="s">
        <v>142</v>
      </c>
      <c r="E13" s="307"/>
      <c r="F13" s="117"/>
      <c r="G13" s="117"/>
    </row>
    <row r="14" spans="1:7" ht="37.5">
      <c r="A14" s="311"/>
      <c r="B14" s="312">
        <v>4</v>
      </c>
      <c r="C14" s="313" t="s">
        <v>1171</v>
      </c>
      <c r="D14" s="314" t="s">
        <v>142</v>
      </c>
      <c r="E14" s="307"/>
      <c r="F14" s="117"/>
      <c r="G14" s="117"/>
    </row>
    <row r="15" spans="1:7" ht="37.5">
      <c r="A15" s="311"/>
      <c r="B15" s="312">
        <v>5</v>
      </c>
      <c r="C15" s="313" t="s">
        <v>1172</v>
      </c>
      <c r="D15" s="314" t="s">
        <v>142</v>
      </c>
      <c r="E15" s="307"/>
      <c r="F15" s="117"/>
      <c r="G15" s="117"/>
    </row>
    <row r="16" spans="1:7" ht="18.75">
      <c r="A16" s="311"/>
      <c r="B16" s="312">
        <v>6</v>
      </c>
      <c r="C16" s="313" t="s">
        <v>1173</v>
      </c>
      <c r="D16" s="314" t="s">
        <v>142</v>
      </c>
      <c r="E16" s="307"/>
      <c r="F16" s="117"/>
      <c r="G16" s="117"/>
    </row>
    <row r="17" spans="1:7" ht="37.5">
      <c r="A17" s="311"/>
      <c r="B17" s="312">
        <v>7</v>
      </c>
      <c r="C17" s="313" t="s">
        <v>1174</v>
      </c>
      <c r="D17" s="314" t="s">
        <v>142</v>
      </c>
      <c r="E17" s="307"/>
      <c r="F17" s="117"/>
      <c r="G17" s="117"/>
    </row>
    <row r="18" spans="1:7" ht="18.75">
      <c r="A18" s="311"/>
      <c r="B18" s="312">
        <v>8</v>
      </c>
      <c r="C18" s="313" t="s">
        <v>1175</v>
      </c>
      <c r="D18" s="314" t="s">
        <v>142</v>
      </c>
      <c r="E18" s="307"/>
      <c r="F18" s="117"/>
      <c r="G18" s="117"/>
    </row>
    <row r="19" spans="1:7" ht="18.75">
      <c r="A19" s="308" t="s">
        <v>1176</v>
      </c>
      <c r="B19" s="309"/>
      <c r="C19" s="310"/>
      <c r="D19" s="309"/>
      <c r="E19" s="307"/>
      <c r="F19" s="117"/>
      <c r="G19" s="117"/>
    </row>
    <row r="20" spans="1:7" ht="37.5">
      <c r="A20" s="311"/>
      <c r="B20" s="312">
        <v>1</v>
      </c>
      <c r="C20" s="313" t="s">
        <v>1177</v>
      </c>
      <c r="D20" s="315" t="s">
        <v>142</v>
      </c>
      <c r="E20" s="307"/>
      <c r="F20" s="117"/>
      <c r="G20" s="117"/>
    </row>
    <row r="21" spans="1:7" ht="15.75" customHeight="1">
      <c r="A21" s="311"/>
      <c r="B21" s="312">
        <v>2</v>
      </c>
      <c r="C21" s="313" t="s">
        <v>1178</v>
      </c>
      <c r="D21" s="315" t="s">
        <v>142</v>
      </c>
      <c r="E21" s="307"/>
      <c r="F21" s="117"/>
      <c r="G21" s="117"/>
    </row>
    <row r="22" spans="1:7" ht="15.75" customHeight="1">
      <c r="A22" s="311"/>
      <c r="B22" s="312">
        <v>3</v>
      </c>
      <c r="C22" s="313" t="s">
        <v>1179</v>
      </c>
      <c r="D22" s="315" t="s">
        <v>142</v>
      </c>
      <c r="E22" s="307"/>
      <c r="F22" s="117"/>
      <c r="G22" s="117"/>
    </row>
    <row r="23" spans="1:7" ht="15.75" customHeight="1">
      <c r="A23" s="311"/>
      <c r="B23" s="312">
        <v>4</v>
      </c>
      <c r="C23" s="313" t="s">
        <v>1180</v>
      </c>
      <c r="D23" s="316" t="s">
        <v>143</v>
      </c>
      <c r="E23" s="307"/>
      <c r="F23" s="117"/>
      <c r="G23" s="117"/>
    </row>
    <row r="24" spans="1:7" ht="15.75" customHeight="1">
      <c r="A24" s="311"/>
      <c r="B24" s="312">
        <v>5</v>
      </c>
      <c r="C24" s="313" t="s">
        <v>1181</v>
      </c>
      <c r="D24" s="315" t="s">
        <v>142</v>
      </c>
      <c r="E24" s="307"/>
      <c r="F24" s="117"/>
      <c r="G24" s="117"/>
    </row>
    <row r="25" spans="1:7" ht="15.75" customHeight="1">
      <c r="A25" s="311"/>
      <c r="B25" s="312">
        <v>6</v>
      </c>
      <c r="C25" s="313" t="s">
        <v>1182</v>
      </c>
      <c r="D25" s="316" t="s">
        <v>143</v>
      </c>
      <c r="E25" s="307"/>
      <c r="F25" s="117"/>
      <c r="G25" s="117"/>
    </row>
    <row r="26" spans="1:7" ht="15.75" customHeight="1">
      <c r="A26" s="311"/>
      <c r="B26" s="312">
        <v>7</v>
      </c>
      <c r="C26" s="313" t="s">
        <v>1183</v>
      </c>
      <c r="D26" s="315" t="s">
        <v>142</v>
      </c>
      <c r="E26" s="307"/>
      <c r="F26" s="117"/>
      <c r="G26" s="117"/>
    </row>
    <row r="27" spans="1:7" ht="15.75" customHeight="1">
      <c r="A27" s="308" t="s">
        <v>1184</v>
      </c>
      <c r="B27" s="309"/>
      <c r="C27" s="310"/>
      <c r="D27" s="309"/>
      <c r="E27" s="307"/>
      <c r="F27" s="117"/>
      <c r="G27" s="117"/>
    </row>
    <row r="28" spans="1:7" ht="15.75" customHeight="1">
      <c r="A28" s="311"/>
      <c r="B28" s="312">
        <v>1</v>
      </c>
      <c r="C28" s="313" t="s">
        <v>1185</v>
      </c>
      <c r="D28" s="315" t="s">
        <v>142</v>
      </c>
      <c r="E28" s="307"/>
      <c r="F28" s="117"/>
      <c r="G28" s="117"/>
    </row>
    <row r="29" spans="1:7" ht="15.75" customHeight="1">
      <c r="A29" s="311"/>
      <c r="B29" s="312">
        <v>2</v>
      </c>
      <c r="C29" s="313" t="s">
        <v>1186</v>
      </c>
      <c r="D29" s="315" t="s">
        <v>142</v>
      </c>
      <c r="E29" s="307"/>
      <c r="F29" s="117"/>
      <c r="G29" s="117"/>
    </row>
    <row r="30" spans="1:7" ht="15.75" customHeight="1">
      <c r="A30" s="311"/>
      <c r="B30" s="312">
        <v>3</v>
      </c>
      <c r="C30" s="313" t="s">
        <v>1187</v>
      </c>
      <c r="D30" s="315" t="s">
        <v>142</v>
      </c>
      <c r="E30" s="307"/>
      <c r="F30" s="117"/>
      <c r="G30" s="117"/>
    </row>
    <row r="31" spans="1:7" ht="15.75" customHeight="1">
      <c r="A31" s="311"/>
      <c r="B31" s="312">
        <v>4</v>
      </c>
      <c r="C31" s="313" t="s">
        <v>1188</v>
      </c>
      <c r="D31" s="315" t="s">
        <v>142</v>
      </c>
      <c r="E31" s="307"/>
      <c r="F31" s="117"/>
      <c r="G31" s="117"/>
    </row>
    <row r="32" spans="1:7" ht="15.75" customHeight="1">
      <c r="A32" s="311"/>
      <c r="B32" s="312">
        <v>5</v>
      </c>
      <c r="C32" s="313" t="s">
        <v>1189</v>
      </c>
      <c r="D32" s="315" t="s">
        <v>142</v>
      </c>
      <c r="E32" s="307"/>
      <c r="F32" s="117"/>
      <c r="G32" s="117"/>
    </row>
    <row r="33" spans="1:7" ht="15.75" customHeight="1">
      <c r="A33" s="311"/>
      <c r="B33" s="312">
        <v>6</v>
      </c>
      <c r="C33" s="313" t="s">
        <v>1190</v>
      </c>
      <c r="D33" s="315" t="s">
        <v>142</v>
      </c>
      <c r="E33" s="307"/>
      <c r="F33" s="117"/>
      <c r="G33" s="117"/>
    </row>
    <row r="34" spans="1:7" ht="15.75" customHeight="1">
      <c r="A34" s="308" t="s">
        <v>1191</v>
      </c>
      <c r="B34" s="309"/>
      <c r="C34" s="310"/>
      <c r="D34" s="309"/>
      <c r="E34" s="307"/>
      <c r="F34" s="117"/>
      <c r="G34" s="117"/>
    </row>
    <row r="35" spans="1:7" ht="15.75" customHeight="1">
      <c r="A35" s="311"/>
      <c r="B35" s="312">
        <v>1</v>
      </c>
      <c r="C35" s="313" t="s">
        <v>1192</v>
      </c>
      <c r="D35" s="315" t="s">
        <v>142</v>
      </c>
      <c r="E35" s="307"/>
      <c r="F35" s="117"/>
      <c r="G35" s="117"/>
    </row>
    <row r="36" spans="1:7" ht="15.75" customHeight="1">
      <c r="A36" s="311"/>
      <c r="B36" s="312">
        <v>2</v>
      </c>
      <c r="C36" s="313" t="s">
        <v>1193</v>
      </c>
      <c r="D36" s="315" t="s">
        <v>142</v>
      </c>
      <c r="E36" s="307"/>
      <c r="F36" s="117"/>
      <c r="G36" s="117"/>
    </row>
    <row r="37" spans="1:7" ht="15.75" customHeight="1">
      <c r="A37" s="311"/>
      <c r="B37" s="312">
        <v>3</v>
      </c>
      <c r="C37" s="313" t="s">
        <v>1194</v>
      </c>
      <c r="D37" s="315" t="s">
        <v>142</v>
      </c>
      <c r="E37" s="307"/>
      <c r="F37" s="117"/>
      <c r="G37" s="117"/>
    </row>
    <row r="38" spans="1:7" ht="15.75" customHeight="1">
      <c r="A38" s="311"/>
      <c r="B38" s="312">
        <v>4</v>
      </c>
      <c r="C38" s="313" t="s">
        <v>1195</v>
      </c>
      <c r="D38" s="315" t="s">
        <v>142</v>
      </c>
      <c r="E38" s="307"/>
      <c r="F38" s="117"/>
      <c r="G38" s="117"/>
    </row>
    <row r="39" spans="1:7" ht="15.75" customHeight="1">
      <c r="A39" s="311"/>
      <c r="B39" s="312">
        <v>5</v>
      </c>
      <c r="C39" s="313" t="s">
        <v>1196</v>
      </c>
      <c r="D39" s="315" t="s">
        <v>142</v>
      </c>
      <c r="E39" s="307"/>
      <c r="F39" s="117"/>
      <c r="G39" s="117"/>
    </row>
    <row r="40" spans="1:7" ht="15.75" customHeight="1">
      <c r="A40" s="311"/>
      <c r="B40" s="312">
        <v>6</v>
      </c>
      <c r="C40" s="313" t="s">
        <v>1197</v>
      </c>
      <c r="D40" s="315" t="s">
        <v>142</v>
      </c>
      <c r="E40" s="307"/>
      <c r="F40" s="117"/>
      <c r="G40" s="117"/>
    </row>
    <row r="41" spans="1:7" ht="15.75" customHeight="1">
      <c r="A41" s="311"/>
      <c r="B41" s="312">
        <v>7</v>
      </c>
      <c r="C41" s="313" t="s">
        <v>1198</v>
      </c>
      <c r="D41" s="315" t="s">
        <v>142</v>
      </c>
      <c r="E41" s="307"/>
      <c r="F41" s="117"/>
      <c r="G41" s="117"/>
    </row>
    <row r="42" spans="1:7" ht="15.75" customHeight="1">
      <c r="A42" s="311"/>
      <c r="B42" s="312">
        <v>8</v>
      </c>
      <c r="C42" s="313" t="s">
        <v>1199</v>
      </c>
      <c r="D42" s="315" t="s">
        <v>142</v>
      </c>
      <c r="E42" s="307"/>
      <c r="F42" s="117"/>
      <c r="G42" s="117"/>
    </row>
    <row r="43" spans="1:7" ht="15.75" customHeight="1">
      <c r="A43" s="308" t="s">
        <v>1200</v>
      </c>
      <c r="B43" s="309"/>
      <c r="C43" s="310"/>
      <c r="D43" s="309"/>
      <c r="E43" s="307"/>
      <c r="F43" s="117"/>
      <c r="G43" s="117"/>
    </row>
    <row r="44" spans="1:7" ht="15.75" customHeight="1">
      <c r="A44" s="311"/>
      <c r="B44" s="312">
        <v>1</v>
      </c>
      <c r="C44" s="313" t="s">
        <v>1201</v>
      </c>
      <c r="D44" s="315" t="s">
        <v>142</v>
      </c>
      <c r="E44" s="307"/>
      <c r="F44" s="117"/>
      <c r="G44" s="117"/>
    </row>
    <row r="45" spans="1:7" ht="15.75" customHeight="1">
      <c r="A45" s="311"/>
      <c r="B45" s="312">
        <v>2</v>
      </c>
      <c r="C45" s="313" t="s">
        <v>1202</v>
      </c>
      <c r="D45" s="315" t="s">
        <v>142</v>
      </c>
      <c r="E45" s="307"/>
      <c r="F45" s="117"/>
      <c r="G45" s="117"/>
    </row>
    <row r="46" spans="1:7" ht="15.75" customHeight="1">
      <c r="A46" s="311"/>
      <c r="B46" s="312">
        <v>3</v>
      </c>
      <c r="C46" s="313" t="s">
        <v>1203</v>
      </c>
      <c r="D46" s="315" t="s">
        <v>142</v>
      </c>
      <c r="E46" s="307"/>
      <c r="F46" s="117"/>
      <c r="G46" s="117"/>
    </row>
    <row r="47" spans="1:7" ht="15.75" customHeight="1">
      <c r="A47" s="311"/>
      <c r="B47" s="312">
        <v>4</v>
      </c>
      <c r="C47" s="313" t="s">
        <v>1204</v>
      </c>
      <c r="D47" s="315" t="s">
        <v>142</v>
      </c>
      <c r="E47" s="307"/>
      <c r="F47" s="117"/>
      <c r="G47" s="117"/>
    </row>
    <row r="48" spans="1:7" ht="15.75" customHeight="1">
      <c r="A48" s="311"/>
      <c r="B48" s="312">
        <v>5</v>
      </c>
      <c r="C48" s="313" t="s">
        <v>1205</v>
      </c>
      <c r="D48" s="315" t="s">
        <v>142</v>
      </c>
      <c r="E48" s="307"/>
      <c r="F48" s="117"/>
      <c r="G48" s="117"/>
    </row>
    <row r="49" spans="1:7" ht="15.75" customHeight="1">
      <c r="A49" s="311"/>
      <c r="B49" s="312">
        <v>6</v>
      </c>
      <c r="C49" s="313" t="s">
        <v>1206</v>
      </c>
      <c r="D49" s="315" t="s">
        <v>142</v>
      </c>
      <c r="E49" s="307"/>
      <c r="F49" s="117"/>
      <c r="G49" s="117"/>
    </row>
    <row r="50" spans="1:7" ht="15.75" customHeight="1">
      <c r="A50" s="311"/>
      <c r="B50" s="312">
        <v>7</v>
      </c>
      <c r="C50" s="313" t="s">
        <v>1207</v>
      </c>
      <c r="D50" s="315" t="s">
        <v>142</v>
      </c>
      <c r="E50" s="307"/>
      <c r="F50" s="117"/>
      <c r="G50" s="117"/>
    </row>
    <row r="51" spans="1:7" ht="15.75" customHeight="1">
      <c r="A51" s="311"/>
      <c r="B51" s="312">
        <v>8</v>
      </c>
      <c r="C51" s="313" t="s">
        <v>1208</v>
      </c>
      <c r="D51" s="315" t="s">
        <v>142</v>
      </c>
      <c r="E51" s="307"/>
      <c r="F51" s="117"/>
      <c r="G51" s="117"/>
    </row>
    <row r="52" spans="1:7" ht="15.75" customHeight="1">
      <c r="A52" s="311"/>
      <c r="B52" s="312">
        <v>9</v>
      </c>
      <c r="C52" s="313" t="s">
        <v>1209</v>
      </c>
      <c r="D52" s="315" t="s">
        <v>142</v>
      </c>
      <c r="E52" s="307"/>
      <c r="F52" s="117"/>
      <c r="G52" s="117"/>
    </row>
    <row r="53" spans="1:7" ht="15.75" customHeight="1">
      <c r="A53" s="311"/>
      <c r="B53" s="312">
        <v>10</v>
      </c>
      <c r="C53" s="313" t="s">
        <v>1210</v>
      </c>
      <c r="D53" s="315" t="s">
        <v>142</v>
      </c>
      <c r="E53" s="307"/>
      <c r="F53" s="117"/>
      <c r="G53" s="117"/>
    </row>
    <row r="54" spans="1:7" ht="15.75" customHeight="1">
      <c r="A54" s="311"/>
      <c r="B54" s="312">
        <v>11</v>
      </c>
      <c r="C54" s="313" t="s">
        <v>1211</v>
      </c>
      <c r="D54" s="315" t="s">
        <v>142</v>
      </c>
      <c r="E54" s="307"/>
      <c r="F54" s="117"/>
      <c r="G54" s="117"/>
    </row>
    <row r="55" spans="1:7" ht="15.75" customHeight="1">
      <c r="A55" s="311"/>
      <c r="B55" s="312">
        <v>12</v>
      </c>
      <c r="C55" s="313" t="s">
        <v>1212</v>
      </c>
      <c r="D55" s="315" t="s">
        <v>142</v>
      </c>
      <c r="E55" s="307"/>
      <c r="F55" s="117"/>
      <c r="G55" s="117"/>
    </row>
    <row r="56" spans="1:7" ht="15.75" customHeight="1">
      <c r="A56" s="311"/>
      <c r="B56" s="312">
        <v>13</v>
      </c>
      <c r="C56" s="313" t="s">
        <v>1213</v>
      </c>
      <c r="D56" s="315" t="s">
        <v>142</v>
      </c>
      <c r="E56" s="307"/>
      <c r="F56" s="117"/>
      <c r="G56" s="117"/>
    </row>
    <row r="57" spans="1:7" ht="15.75" customHeight="1">
      <c r="A57" s="311"/>
      <c r="B57" s="312">
        <v>14</v>
      </c>
      <c r="C57" s="313" t="s">
        <v>1214</v>
      </c>
      <c r="D57" s="315" t="s">
        <v>142</v>
      </c>
      <c r="E57" s="307"/>
      <c r="F57" s="117"/>
      <c r="G57" s="117"/>
    </row>
    <row r="58" spans="1:7" ht="15.75" customHeight="1">
      <c r="A58" s="311"/>
      <c r="B58" s="312">
        <v>15</v>
      </c>
      <c r="C58" s="313" t="s">
        <v>1215</v>
      </c>
      <c r="D58" s="315" t="s">
        <v>142</v>
      </c>
      <c r="E58" s="307"/>
      <c r="F58" s="117"/>
      <c r="G58" s="117"/>
    </row>
    <row r="59" spans="1:7" ht="15.75" customHeight="1">
      <c r="A59" s="311"/>
      <c r="B59" s="312">
        <v>16</v>
      </c>
      <c r="C59" s="313" t="s">
        <v>1216</v>
      </c>
      <c r="D59" s="315" t="s">
        <v>142</v>
      </c>
      <c r="E59" s="307"/>
      <c r="F59" s="117"/>
      <c r="G59" s="117"/>
    </row>
    <row r="60" spans="1:7" ht="15.75" customHeight="1">
      <c r="A60" s="308" t="s">
        <v>1217</v>
      </c>
      <c r="B60" s="309"/>
      <c r="C60" s="310"/>
      <c r="D60" s="309"/>
      <c r="E60" s="307"/>
      <c r="F60" s="117"/>
      <c r="G60" s="117"/>
    </row>
    <row r="61" spans="1:7" ht="15.75" customHeight="1">
      <c r="A61" s="311"/>
      <c r="B61" s="312">
        <v>1</v>
      </c>
      <c r="C61" s="313" t="s">
        <v>1218</v>
      </c>
      <c r="D61" s="315" t="s">
        <v>142</v>
      </c>
      <c r="E61" s="307"/>
      <c r="F61" s="117"/>
      <c r="G61" s="117"/>
    </row>
    <row r="62" spans="1:7" ht="15.75" customHeight="1">
      <c r="A62" s="311"/>
      <c r="B62" s="312">
        <v>2</v>
      </c>
      <c r="C62" s="313" t="s">
        <v>1219</v>
      </c>
      <c r="D62" s="315" t="s">
        <v>142</v>
      </c>
      <c r="E62" s="307"/>
      <c r="F62" s="117"/>
      <c r="G62" s="117"/>
    </row>
    <row r="63" spans="1:7" ht="15.75" customHeight="1">
      <c r="A63" s="311"/>
      <c r="B63" s="312">
        <v>3</v>
      </c>
      <c r="C63" s="313" t="s">
        <v>1220</v>
      </c>
      <c r="D63" s="315" t="s">
        <v>142</v>
      </c>
      <c r="E63" s="307"/>
      <c r="F63" s="117"/>
      <c r="G63" s="117"/>
    </row>
    <row r="64" spans="1:7" ht="15.75" customHeight="1">
      <c r="A64" s="311"/>
      <c r="B64" s="312">
        <v>4</v>
      </c>
      <c r="C64" s="313" t="s">
        <v>1221</v>
      </c>
      <c r="D64" s="315" t="s">
        <v>142</v>
      </c>
      <c r="E64" s="307"/>
      <c r="F64" s="117"/>
      <c r="G64" s="117"/>
    </row>
    <row r="65" spans="1:7" ht="15.75" customHeight="1">
      <c r="A65" s="311"/>
      <c r="B65" s="312">
        <v>5</v>
      </c>
      <c r="C65" s="313" t="s">
        <v>1222</v>
      </c>
      <c r="D65" s="315" t="s">
        <v>142</v>
      </c>
      <c r="E65" s="307"/>
      <c r="F65" s="117"/>
      <c r="G65" s="117"/>
    </row>
    <row r="66" spans="1:7" ht="15.75" customHeight="1">
      <c r="A66" s="311"/>
      <c r="B66" s="312">
        <v>6</v>
      </c>
      <c r="C66" s="313" t="s">
        <v>1173</v>
      </c>
      <c r="D66" s="316" t="s">
        <v>142</v>
      </c>
      <c r="E66" s="307"/>
      <c r="F66" s="117"/>
      <c r="G66" s="117"/>
    </row>
    <row r="67" spans="1:7" ht="15.75" customHeight="1">
      <c r="A67" s="311"/>
      <c r="B67" s="312">
        <v>7</v>
      </c>
      <c r="C67" s="313" t="s">
        <v>422</v>
      </c>
      <c r="D67" s="315" t="s">
        <v>142</v>
      </c>
      <c r="E67" s="307"/>
      <c r="F67" s="117"/>
      <c r="G67" s="117"/>
    </row>
    <row r="68" spans="1:7" ht="15.75" customHeight="1">
      <c r="A68" s="308" t="s">
        <v>1223</v>
      </c>
      <c r="B68" s="309"/>
      <c r="C68" s="310"/>
      <c r="D68" s="309"/>
      <c r="E68" s="307"/>
      <c r="F68" s="117"/>
      <c r="G68" s="117"/>
    </row>
    <row r="69" spans="1:7" ht="15.75" customHeight="1">
      <c r="A69" s="311"/>
      <c r="B69" s="312">
        <v>1</v>
      </c>
      <c r="C69" s="313" t="s">
        <v>1164</v>
      </c>
      <c r="D69" s="315" t="s">
        <v>142</v>
      </c>
      <c r="E69" s="307"/>
      <c r="F69" s="117"/>
      <c r="G69" s="117"/>
    </row>
    <row r="70" spans="1:7" ht="15.75" customHeight="1">
      <c r="A70" s="311"/>
      <c r="B70" s="312">
        <v>2</v>
      </c>
      <c r="C70" s="313" t="s">
        <v>1224</v>
      </c>
      <c r="D70" s="315" t="s">
        <v>142</v>
      </c>
      <c r="E70" s="307"/>
      <c r="F70" s="117"/>
      <c r="G70" s="117"/>
    </row>
    <row r="71" spans="1:7" ht="15.75" customHeight="1">
      <c r="A71" s="311"/>
      <c r="B71" s="312">
        <v>3</v>
      </c>
      <c r="C71" s="313" t="s">
        <v>287</v>
      </c>
      <c r="D71" s="315" t="s">
        <v>142</v>
      </c>
      <c r="E71" s="307"/>
      <c r="F71" s="117"/>
      <c r="G71" s="117"/>
    </row>
    <row r="72" spans="1:7" ht="15.75" customHeight="1">
      <c r="A72" s="311"/>
      <c r="B72" s="312">
        <v>4</v>
      </c>
      <c r="C72" s="313" t="s">
        <v>285</v>
      </c>
      <c r="D72" s="315" t="s">
        <v>142</v>
      </c>
      <c r="E72" s="307"/>
      <c r="F72" s="117"/>
      <c r="G72" s="117"/>
    </row>
    <row r="73" spans="1:7" ht="15.75" customHeight="1">
      <c r="A73" s="311"/>
      <c r="B73" s="312">
        <v>5</v>
      </c>
      <c r="C73" s="313" t="s">
        <v>345</v>
      </c>
      <c r="D73" s="315" t="s">
        <v>142</v>
      </c>
      <c r="E73" s="307"/>
      <c r="F73" s="117"/>
      <c r="G73" s="117"/>
    </row>
    <row r="74" spans="1:7" ht="15.75" customHeight="1">
      <c r="A74" s="311"/>
      <c r="B74" s="312">
        <v>6</v>
      </c>
      <c r="C74" s="313" t="s">
        <v>443</v>
      </c>
      <c r="D74" s="315" t="s">
        <v>142</v>
      </c>
      <c r="E74" s="307"/>
      <c r="F74" s="117"/>
      <c r="G74" s="117"/>
    </row>
    <row r="75" spans="1:7" ht="15.75" customHeight="1">
      <c r="A75" s="311"/>
      <c r="B75" s="312">
        <v>7</v>
      </c>
      <c r="C75" s="313" t="s">
        <v>1225</v>
      </c>
      <c r="D75" s="315" t="s">
        <v>142</v>
      </c>
      <c r="E75" s="307"/>
      <c r="F75" s="117"/>
      <c r="G75" s="117"/>
    </row>
    <row r="76" spans="1:7" ht="15.75" customHeight="1">
      <c r="A76" s="311"/>
      <c r="B76" s="312">
        <v>8</v>
      </c>
      <c r="C76" s="313" t="s">
        <v>1226</v>
      </c>
      <c r="D76" s="315" t="s">
        <v>142</v>
      </c>
      <c r="E76" s="307"/>
      <c r="F76" s="117"/>
      <c r="G76" s="117"/>
    </row>
    <row r="77" spans="1:7" ht="15.75" customHeight="1">
      <c r="A77" s="311"/>
      <c r="B77" s="312">
        <v>9</v>
      </c>
      <c r="C77" s="313" t="s">
        <v>1227</v>
      </c>
      <c r="D77" s="315" t="s">
        <v>142</v>
      </c>
      <c r="E77" s="307"/>
      <c r="F77" s="117"/>
      <c r="G77" s="117"/>
    </row>
    <row r="78" spans="1:7" ht="15.75" customHeight="1">
      <c r="A78" s="311"/>
      <c r="B78" s="312">
        <v>10</v>
      </c>
      <c r="C78" s="313" t="s">
        <v>1228</v>
      </c>
      <c r="D78" s="315" t="s">
        <v>142</v>
      </c>
      <c r="E78" s="307"/>
      <c r="F78" s="117"/>
      <c r="G78" s="117"/>
    </row>
    <row r="79" spans="1:7" ht="15.75" customHeight="1">
      <c r="A79" s="311"/>
      <c r="B79" s="312">
        <v>11</v>
      </c>
      <c r="C79" s="313" t="s">
        <v>1229</v>
      </c>
      <c r="D79" s="316" t="s">
        <v>143</v>
      </c>
      <c r="E79" s="307"/>
      <c r="F79" s="117"/>
      <c r="G79" s="117"/>
    </row>
    <row r="80" spans="1:7" ht="15.75" customHeight="1">
      <c r="A80" s="311"/>
      <c r="B80" s="312">
        <v>12</v>
      </c>
      <c r="C80" s="313" t="s">
        <v>489</v>
      </c>
      <c r="D80" s="315" t="s">
        <v>142</v>
      </c>
      <c r="E80" s="307"/>
      <c r="F80" s="117"/>
      <c r="G80" s="117"/>
    </row>
    <row r="81" spans="1:7" ht="15.75" customHeight="1">
      <c r="A81" s="311"/>
      <c r="B81" s="312">
        <v>13</v>
      </c>
      <c r="C81" s="313" t="s">
        <v>1230</v>
      </c>
      <c r="D81" s="315" t="s">
        <v>142</v>
      </c>
      <c r="E81" s="307"/>
      <c r="F81" s="117"/>
      <c r="G81" s="117"/>
    </row>
    <row r="82" spans="1:7" ht="15.75" customHeight="1">
      <c r="A82" s="308" t="s">
        <v>1231</v>
      </c>
      <c r="B82" s="309"/>
      <c r="C82" s="310"/>
      <c r="D82" s="309"/>
      <c r="E82" s="307"/>
      <c r="F82" s="117"/>
      <c r="G82" s="117"/>
    </row>
    <row r="83" spans="1:7" ht="15.75" customHeight="1">
      <c r="A83" s="311"/>
      <c r="B83" s="312">
        <v>1</v>
      </c>
      <c r="C83" s="313" t="s">
        <v>1232</v>
      </c>
      <c r="D83" s="315" t="s">
        <v>142</v>
      </c>
      <c r="E83" s="307"/>
      <c r="F83" s="117"/>
      <c r="G83" s="117"/>
    </row>
    <row r="84" spans="1:7" ht="15.75" customHeight="1">
      <c r="A84" s="311"/>
      <c r="B84" s="312">
        <v>2</v>
      </c>
      <c r="C84" s="313" t="s">
        <v>1233</v>
      </c>
      <c r="D84" s="315" t="s">
        <v>142</v>
      </c>
      <c r="E84" s="307"/>
      <c r="F84" s="117"/>
      <c r="G84" s="117"/>
    </row>
    <row r="85" spans="1:7" ht="15.75" customHeight="1">
      <c r="A85" s="311"/>
      <c r="B85" s="312">
        <v>3</v>
      </c>
      <c r="C85" s="313" t="s">
        <v>483</v>
      </c>
      <c r="D85" s="316" t="s">
        <v>143</v>
      </c>
      <c r="E85" s="307"/>
      <c r="F85" s="117"/>
      <c r="G85" s="117"/>
    </row>
    <row r="86" spans="1:7" ht="15.75" customHeight="1">
      <c r="A86" s="311"/>
      <c r="B86" s="312">
        <v>4</v>
      </c>
      <c r="C86" s="313" t="s">
        <v>1234</v>
      </c>
      <c r="D86" s="315" t="s">
        <v>142</v>
      </c>
      <c r="E86" s="307"/>
      <c r="F86" s="117"/>
      <c r="G86" s="117"/>
    </row>
    <row r="87" spans="1:7" ht="15.75" customHeight="1">
      <c r="A87" s="311"/>
      <c r="B87" s="312">
        <v>5</v>
      </c>
      <c r="C87" s="313" t="s">
        <v>345</v>
      </c>
      <c r="D87" s="315" t="s">
        <v>142</v>
      </c>
      <c r="E87" s="307"/>
      <c r="F87" s="117"/>
      <c r="G87" s="117"/>
    </row>
    <row r="88" spans="1:7" ht="15.75" customHeight="1">
      <c r="A88" s="311"/>
      <c r="B88" s="312">
        <v>6</v>
      </c>
      <c r="C88" s="313" t="s">
        <v>285</v>
      </c>
      <c r="D88" s="315" t="s">
        <v>142</v>
      </c>
      <c r="E88" s="307"/>
      <c r="F88" s="117"/>
      <c r="G88" s="117"/>
    </row>
    <row r="89" spans="1:7" ht="15.75" customHeight="1">
      <c r="A89" s="311"/>
      <c r="B89" s="312">
        <v>7</v>
      </c>
      <c r="C89" s="313" t="s">
        <v>293</v>
      </c>
      <c r="D89" s="315" t="s">
        <v>142</v>
      </c>
      <c r="E89" s="307"/>
      <c r="F89" s="117"/>
      <c r="G89" s="117"/>
    </row>
    <row r="90" spans="1:7" ht="15.75" customHeight="1">
      <c r="A90" s="311"/>
      <c r="B90" s="312">
        <v>8</v>
      </c>
      <c r="C90" s="313" t="s">
        <v>352</v>
      </c>
      <c r="D90" s="315" t="s">
        <v>142</v>
      </c>
      <c r="E90" s="307"/>
      <c r="F90" s="117"/>
      <c r="G90" s="117"/>
    </row>
    <row r="91" spans="1:7" ht="15.75" customHeight="1">
      <c r="A91" s="311"/>
      <c r="B91" s="312">
        <v>9</v>
      </c>
      <c r="C91" s="313" t="s">
        <v>1235</v>
      </c>
      <c r="D91" s="315" t="s">
        <v>142</v>
      </c>
      <c r="E91" s="307"/>
      <c r="F91" s="117"/>
      <c r="G91" s="117"/>
    </row>
    <row r="92" spans="1:7" ht="15.75" customHeight="1">
      <c r="A92" s="311"/>
      <c r="B92" s="312">
        <v>10</v>
      </c>
      <c r="C92" s="313" t="s">
        <v>477</v>
      </c>
      <c r="D92" s="315" t="s">
        <v>142</v>
      </c>
      <c r="E92" s="307"/>
      <c r="F92" s="117"/>
      <c r="G92" s="117"/>
    </row>
    <row r="93" spans="1:7" ht="15.75" customHeight="1">
      <c r="A93" s="311"/>
      <c r="B93" s="312">
        <v>11</v>
      </c>
      <c r="C93" s="313" t="s">
        <v>422</v>
      </c>
      <c r="D93" s="315" t="s">
        <v>142</v>
      </c>
      <c r="E93" s="307"/>
      <c r="F93" s="117"/>
      <c r="G93" s="117"/>
    </row>
    <row r="94" spans="1:7" ht="15.75" customHeight="1">
      <c r="A94" s="308" t="s">
        <v>1236</v>
      </c>
      <c r="B94" s="309"/>
      <c r="C94" s="310"/>
      <c r="D94" s="309"/>
      <c r="E94" s="307"/>
      <c r="F94" s="117"/>
      <c r="G94" s="117"/>
    </row>
    <row r="95" spans="1:7" ht="15.75" customHeight="1">
      <c r="A95" s="311"/>
      <c r="B95" s="312">
        <v>1</v>
      </c>
      <c r="C95" s="313" t="s">
        <v>1237</v>
      </c>
      <c r="D95" s="315" t="s">
        <v>142</v>
      </c>
      <c r="E95" s="307"/>
      <c r="F95" s="117"/>
      <c r="G95" s="117"/>
    </row>
    <row r="96" spans="1:7" ht="15.75" customHeight="1">
      <c r="A96" s="311"/>
      <c r="B96" s="312">
        <v>2</v>
      </c>
      <c r="C96" s="313" t="s">
        <v>1238</v>
      </c>
      <c r="D96" s="315" t="s">
        <v>142</v>
      </c>
      <c r="E96" s="307"/>
      <c r="F96" s="117"/>
      <c r="G96" s="117"/>
    </row>
    <row r="97" spans="1:7" ht="15.75" customHeight="1">
      <c r="A97" s="311"/>
      <c r="B97" s="312">
        <v>3</v>
      </c>
      <c r="C97" s="313" t="s">
        <v>1239</v>
      </c>
      <c r="D97" s="315" t="s">
        <v>142</v>
      </c>
      <c r="E97" s="307"/>
      <c r="F97" s="117"/>
      <c r="G97" s="117"/>
    </row>
    <row r="98" spans="1:7" ht="15.75" customHeight="1">
      <c r="A98" s="311"/>
      <c r="B98" s="312">
        <v>4</v>
      </c>
      <c r="C98" s="313" t="s">
        <v>1240</v>
      </c>
      <c r="D98" s="315" t="s">
        <v>142</v>
      </c>
      <c r="E98" s="307"/>
      <c r="F98" s="117"/>
      <c r="G98" s="117"/>
    </row>
    <row r="99" spans="1:7" ht="15.75" customHeight="1">
      <c r="A99" s="311"/>
      <c r="B99" s="312">
        <v>5</v>
      </c>
      <c r="C99" s="313" t="s">
        <v>1241</v>
      </c>
      <c r="D99" s="315" t="s">
        <v>142</v>
      </c>
      <c r="E99" s="307"/>
      <c r="F99" s="117"/>
      <c r="G99" s="117"/>
    </row>
    <row r="100" spans="1:7" ht="15.75" customHeight="1">
      <c r="A100" s="311"/>
      <c r="B100" s="312">
        <v>6</v>
      </c>
      <c r="C100" s="313" t="s">
        <v>1242</v>
      </c>
      <c r="D100" s="315" t="s">
        <v>142</v>
      </c>
      <c r="E100" s="307"/>
      <c r="F100" s="117"/>
      <c r="G100" s="117"/>
    </row>
    <row r="101" spans="1:7" ht="15.75" customHeight="1">
      <c r="A101" s="311"/>
      <c r="B101" s="312">
        <v>7</v>
      </c>
      <c r="C101" s="313" t="s">
        <v>1243</v>
      </c>
      <c r="D101" s="315" t="s">
        <v>142</v>
      </c>
      <c r="E101" s="307"/>
      <c r="F101" s="117"/>
      <c r="G101" s="117"/>
    </row>
    <row r="102" spans="1:7" ht="15.75" customHeight="1">
      <c r="A102" s="311"/>
      <c r="B102" s="312">
        <v>8</v>
      </c>
      <c r="C102" s="313" t="s">
        <v>1244</v>
      </c>
      <c r="D102" s="315" t="s">
        <v>142</v>
      </c>
      <c r="E102" s="307"/>
      <c r="F102" s="117"/>
      <c r="G102" s="117"/>
    </row>
    <row r="103" spans="1:7" ht="15.75" customHeight="1">
      <c r="A103" s="311"/>
      <c r="B103" s="312">
        <v>9</v>
      </c>
      <c r="C103" s="313" t="s">
        <v>1245</v>
      </c>
      <c r="D103" s="315" t="s">
        <v>142</v>
      </c>
      <c r="E103" s="307"/>
      <c r="F103" s="117"/>
      <c r="G103" s="117"/>
    </row>
    <row r="104" spans="1:7" ht="15.75" customHeight="1">
      <c r="A104" s="311"/>
      <c r="B104" s="312">
        <v>10</v>
      </c>
      <c r="C104" s="313" t="s">
        <v>1246</v>
      </c>
      <c r="D104" s="315" t="s">
        <v>142</v>
      </c>
      <c r="E104" s="307"/>
      <c r="F104" s="117"/>
      <c r="G104" s="117"/>
    </row>
    <row r="105" spans="1:7" ht="15.75" customHeight="1">
      <c r="A105" s="311"/>
      <c r="B105" s="312">
        <v>11</v>
      </c>
      <c r="C105" s="313" t="s">
        <v>1247</v>
      </c>
      <c r="D105" s="315" t="s">
        <v>142</v>
      </c>
      <c r="E105" s="307"/>
      <c r="F105" s="117"/>
      <c r="G105" s="117"/>
    </row>
    <row r="106" spans="1:7" ht="15.75" customHeight="1">
      <c r="A106" s="311"/>
      <c r="B106" s="312">
        <v>12</v>
      </c>
      <c r="C106" s="313" t="s">
        <v>1248</v>
      </c>
      <c r="D106" s="315" t="s">
        <v>142</v>
      </c>
      <c r="E106" s="307"/>
      <c r="F106" s="117"/>
      <c r="G106" s="117"/>
    </row>
    <row r="107" spans="1:7" ht="15.75" customHeight="1">
      <c r="A107" s="311"/>
      <c r="B107" s="312">
        <v>13</v>
      </c>
      <c r="C107" s="313" t="s">
        <v>442</v>
      </c>
      <c r="D107" s="315" t="s">
        <v>142</v>
      </c>
      <c r="E107" s="307"/>
      <c r="F107" s="117"/>
      <c r="G107" s="117"/>
    </row>
    <row r="108" spans="1:7" ht="15.75" customHeight="1">
      <c r="A108" s="311"/>
      <c r="B108" s="312">
        <v>14</v>
      </c>
      <c r="C108" s="313" t="s">
        <v>1249</v>
      </c>
      <c r="D108" s="315" t="s">
        <v>142</v>
      </c>
      <c r="E108" s="307"/>
      <c r="F108" s="117"/>
      <c r="G108" s="117"/>
    </row>
    <row r="109" spans="1:7" ht="15.75" customHeight="1">
      <c r="A109" s="311"/>
      <c r="B109" s="312">
        <v>15</v>
      </c>
      <c r="C109" s="313" t="s">
        <v>1250</v>
      </c>
      <c r="D109" s="315" t="s">
        <v>142</v>
      </c>
      <c r="E109" s="307"/>
      <c r="F109" s="117"/>
      <c r="G109" s="117"/>
    </row>
    <row r="110" spans="1:7" ht="15.75" customHeight="1">
      <c r="A110" s="311"/>
      <c r="B110" s="312">
        <v>16</v>
      </c>
      <c r="C110" s="313" t="s">
        <v>1251</v>
      </c>
      <c r="D110" s="315" t="s">
        <v>142</v>
      </c>
      <c r="E110" s="307"/>
      <c r="F110" s="117"/>
      <c r="G110" s="117"/>
    </row>
    <row r="111" spans="1:7" ht="15.75" customHeight="1">
      <c r="A111" s="308" t="s">
        <v>1252</v>
      </c>
      <c r="B111" s="309"/>
      <c r="C111" s="310"/>
      <c r="D111" s="309"/>
      <c r="E111" s="307"/>
      <c r="F111" s="117"/>
      <c r="G111" s="117"/>
    </row>
    <row r="112" spans="1:7" ht="15.75" customHeight="1">
      <c r="A112" s="311"/>
      <c r="B112" s="312">
        <v>1</v>
      </c>
      <c r="C112" s="313" t="s">
        <v>1253</v>
      </c>
      <c r="D112" s="315" t="s">
        <v>142</v>
      </c>
      <c r="E112" s="307"/>
      <c r="F112" s="117"/>
      <c r="G112" s="117"/>
    </row>
    <row r="113" spans="1:7" ht="15.75" customHeight="1">
      <c r="A113" s="311"/>
      <c r="B113" s="312">
        <v>2</v>
      </c>
      <c r="C113" s="313" t="s">
        <v>1254</v>
      </c>
      <c r="D113" s="315" t="s">
        <v>142</v>
      </c>
      <c r="E113" s="307"/>
      <c r="F113" s="117"/>
      <c r="G113" s="117"/>
    </row>
    <row r="114" spans="1:7" ht="15.75" customHeight="1">
      <c r="A114" s="311"/>
      <c r="B114" s="312">
        <v>3</v>
      </c>
      <c r="C114" s="313" t="s">
        <v>1255</v>
      </c>
      <c r="D114" s="315" t="s">
        <v>142</v>
      </c>
      <c r="E114" s="307"/>
      <c r="F114" s="117"/>
      <c r="G114" s="117"/>
    </row>
    <row r="115" spans="1:7" ht="15.75" customHeight="1">
      <c r="A115" s="311"/>
      <c r="B115" s="312">
        <v>4</v>
      </c>
      <c r="C115" s="313" t="s">
        <v>536</v>
      </c>
      <c r="D115" s="315" t="s">
        <v>142</v>
      </c>
      <c r="E115" s="307"/>
      <c r="F115" s="117"/>
      <c r="G115" s="117"/>
    </row>
    <row r="116" spans="1:7" ht="15.75" customHeight="1">
      <c r="A116" s="311"/>
      <c r="B116" s="312">
        <v>5</v>
      </c>
      <c r="C116" s="313" t="s">
        <v>1244</v>
      </c>
      <c r="D116" s="315" t="s">
        <v>142</v>
      </c>
      <c r="E116" s="307"/>
      <c r="F116" s="117"/>
      <c r="G116" s="117"/>
    </row>
    <row r="117" spans="1:7" ht="15.75" customHeight="1">
      <c r="A117" s="311"/>
      <c r="B117" s="312">
        <v>6</v>
      </c>
      <c r="C117" s="313" t="s">
        <v>1256</v>
      </c>
      <c r="D117" s="315" t="s">
        <v>142</v>
      </c>
      <c r="E117" s="307"/>
      <c r="F117" s="117"/>
      <c r="G117" s="117"/>
    </row>
    <row r="118" spans="1:7" ht="15.75" customHeight="1">
      <c r="A118" s="311"/>
      <c r="B118" s="312">
        <v>7</v>
      </c>
      <c r="C118" s="313" t="s">
        <v>1257</v>
      </c>
      <c r="D118" s="315" t="s">
        <v>142</v>
      </c>
      <c r="E118" s="307"/>
      <c r="F118" s="117"/>
      <c r="G118" s="117"/>
    </row>
    <row r="119" spans="1:7" ht="15.75" customHeight="1">
      <c r="A119" s="311"/>
      <c r="B119" s="312">
        <v>8</v>
      </c>
      <c r="C119" s="313" t="s">
        <v>1258</v>
      </c>
      <c r="D119" s="315" t="s">
        <v>142</v>
      </c>
      <c r="E119" s="307"/>
      <c r="F119" s="117"/>
      <c r="G119" s="117"/>
    </row>
    <row r="120" spans="1:7" ht="15.75" customHeight="1">
      <c r="A120" s="311"/>
      <c r="B120" s="312">
        <v>9</v>
      </c>
      <c r="C120" s="313" t="s">
        <v>1259</v>
      </c>
      <c r="D120" s="315" t="s">
        <v>142</v>
      </c>
      <c r="E120" s="307"/>
      <c r="F120" s="117"/>
      <c r="G120" s="117"/>
    </row>
    <row r="121" spans="1:7" ht="15.75" customHeight="1">
      <c r="A121" s="308" t="s">
        <v>1260</v>
      </c>
      <c r="B121" s="309"/>
      <c r="C121" s="310"/>
      <c r="D121" s="309"/>
      <c r="E121" s="307"/>
      <c r="F121" s="117"/>
      <c r="G121" s="117"/>
    </row>
    <row r="122" spans="1:7" ht="15.75" customHeight="1">
      <c r="A122" s="311"/>
      <c r="B122" s="312">
        <v>1</v>
      </c>
      <c r="C122" s="313" t="s">
        <v>1261</v>
      </c>
      <c r="D122" s="315" t="s">
        <v>142</v>
      </c>
      <c r="E122" s="307"/>
      <c r="F122" s="117"/>
      <c r="G122" s="117"/>
    </row>
    <row r="123" spans="1:7" ht="15.75" customHeight="1">
      <c r="A123" s="311"/>
      <c r="B123" s="312">
        <v>2</v>
      </c>
      <c r="C123" s="313" t="s">
        <v>1262</v>
      </c>
      <c r="D123" s="315" t="s">
        <v>142</v>
      </c>
      <c r="E123" s="307"/>
      <c r="F123" s="117"/>
      <c r="G123" s="117"/>
    </row>
    <row r="124" spans="1:7" ht="15.75" customHeight="1">
      <c r="A124" s="311"/>
      <c r="B124" s="312">
        <v>3</v>
      </c>
      <c r="C124" s="313" t="s">
        <v>566</v>
      </c>
      <c r="D124" s="315" t="s">
        <v>142</v>
      </c>
      <c r="E124" s="307"/>
      <c r="F124" s="117"/>
      <c r="G124" s="117"/>
    </row>
    <row r="125" spans="1:7" ht="15.75" customHeight="1">
      <c r="A125" s="311"/>
      <c r="B125" s="312">
        <v>4</v>
      </c>
      <c r="C125" s="313" t="s">
        <v>1263</v>
      </c>
      <c r="D125" s="315" t="s">
        <v>142</v>
      </c>
      <c r="E125" s="307"/>
      <c r="F125" s="117"/>
      <c r="G125" s="117"/>
    </row>
    <row r="126" spans="1:7" ht="15.75" customHeight="1">
      <c r="A126" s="311"/>
      <c r="B126" s="312">
        <v>5</v>
      </c>
      <c r="C126" s="313" t="s">
        <v>1264</v>
      </c>
      <c r="D126" s="315" t="s">
        <v>142</v>
      </c>
      <c r="E126" s="307"/>
      <c r="F126" s="117"/>
      <c r="G126" s="117"/>
    </row>
    <row r="127" spans="1:7" ht="15.75" customHeight="1">
      <c r="A127" s="311"/>
      <c r="B127" s="312">
        <v>6</v>
      </c>
      <c r="C127" s="313" t="s">
        <v>1265</v>
      </c>
      <c r="D127" s="315" t="s">
        <v>142</v>
      </c>
      <c r="E127" s="307"/>
      <c r="F127" s="117"/>
      <c r="G127" s="117"/>
    </row>
    <row r="128" spans="1:7" ht="15.75" customHeight="1">
      <c r="A128" s="311"/>
      <c r="B128" s="312">
        <v>7</v>
      </c>
      <c r="C128" s="313" t="s">
        <v>1266</v>
      </c>
      <c r="D128" s="315" t="s">
        <v>142</v>
      </c>
      <c r="E128" s="307"/>
      <c r="F128" s="117"/>
      <c r="G128" s="117"/>
    </row>
    <row r="129" spans="1:7" ht="15.75" customHeight="1">
      <c r="A129" s="311"/>
      <c r="B129" s="312">
        <v>8</v>
      </c>
      <c r="C129" s="313" t="s">
        <v>1163</v>
      </c>
      <c r="D129" s="315" t="s">
        <v>142</v>
      </c>
      <c r="E129" s="307"/>
      <c r="F129" s="117"/>
      <c r="G129" s="117"/>
    </row>
    <row r="130" spans="1:7" ht="15.75" customHeight="1">
      <c r="A130" s="311"/>
      <c r="B130" s="312">
        <v>9</v>
      </c>
      <c r="C130" s="313" t="s">
        <v>1267</v>
      </c>
      <c r="D130" s="315" t="s">
        <v>142</v>
      </c>
      <c r="E130" s="307"/>
      <c r="F130" s="117"/>
      <c r="G130" s="117"/>
    </row>
    <row r="131" spans="1:7" ht="15.75" customHeight="1">
      <c r="A131" s="311"/>
      <c r="B131" s="312">
        <v>10</v>
      </c>
      <c r="C131" s="313" t="s">
        <v>1268</v>
      </c>
      <c r="D131" s="315" t="s">
        <v>142</v>
      </c>
      <c r="E131" s="307"/>
      <c r="F131" s="117"/>
      <c r="G131" s="117"/>
    </row>
    <row r="132" spans="1:7" ht="15.75" customHeight="1">
      <c r="E132" s="307"/>
      <c r="F132" s="117"/>
      <c r="G132" s="117"/>
    </row>
    <row r="133" spans="1:7" ht="15.75" customHeight="1">
      <c r="F133" s="117"/>
      <c r="G133" s="117"/>
    </row>
    <row r="134" spans="1:7" ht="15.75" customHeight="1">
      <c r="F134" s="117"/>
      <c r="G134" s="117"/>
    </row>
    <row r="135" spans="1:7" ht="15.75" customHeight="1"/>
    <row r="136" spans="1:7" ht="15.75" customHeight="1"/>
    <row r="137" spans="1:7" ht="15.75" customHeight="1"/>
    <row r="138" spans="1:7" ht="15.75" customHeight="1"/>
    <row r="139" spans="1:7" ht="15.75" customHeight="1"/>
    <row r="140" spans="1:7" ht="15.75" customHeight="1"/>
    <row r="141" spans="1:7" ht="15.75" customHeight="1"/>
    <row r="142" spans="1:7" ht="15.75" customHeight="1"/>
    <row r="143" spans="1:7" ht="15.75" customHeight="1"/>
    <row r="144" spans="1:7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ustomSheetViews>
    <customSheetView guid="{59DD14AD-FDEE-4ECC-AD0A-9331AEAAD8D2}" filter="1" showAutoFilter="1">
      <pageMargins left="0.7" right="0.7" top="0.75" bottom="0.75" header="0.3" footer="0.3"/>
      <autoFilter ref="A10:Z131">
        <filterColumn colId="3">
          <filters>
            <filter val="Cấp 3"/>
          </filters>
        </filterColumn>
      </autoFilter>
    </customSheetView>
  </customSheetViews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98"/>
  <sheetViews>
    <sheetView zoomScale="70" zoomScaleNormal="70" workbookViewId="0">
      <selection activeCell="F16" sqref="F16"/>
    </sheetView>
  </sheetViews>
  <sheetFormatPr defaultColWidth="14.42578125" defaultRowHeight="15" customHeight="1"/>
  <cols>
    <col min="1" max="1" width="52.7109375" customWidth="1"/>
    <col min="2" max="2" width="7.42578125" customWidth="1"/>
    <col min="3" max="3" width="26.7109375" customWidth="1"/>
    <col min="4" max="4" width="14" customWidth="1"/>
    <col min="5" max="6" width="14.42578125" customWidth="1"/>
  </cols>
  <sheetData>
    <row r="1" spans="1:5" ht="18">
      <c r="A1" s="1647" t="s">
        <v>1269</v>
      </c>
      <c r="B1" s="1616"/>
      <c r="C1" s="1616"/>
      <c r="D1" s="1616"/>
      <c r="E1" s="1616"/>
    </row>
    <row r="2" spans="1:5" ht="18.75">
      <c r="A2" s="1648" t="s">
        <v>1270</v>
      </c>
      <c r="B2" s="1616"/>
      <c r="C2" s="1616"/>
      <c r="D2" s="1616"/>
      <c r="E2" s="1616"/>
    </row>
    <row r="3" spans="1:5" ht="16.5">
      <c r="A3" s="317"/>
      <c r="B3" s="318" t="s">
        <v>141</v>
      </c>
      <c r="C3" s="319" t="s">
        <v>142</v>
      </c>
      <c r="D3" s="320" t="s">
        <v>143</v>
      </c>
      <c r="E3" s="321" t="s">
        <v>144</v>
      </c>
    </row>
    <row r="4" spans="1:5" ht="18">
      <c r="A4" s="76" t="s">
        <v>145</v>
      </c>
      <c r="B4" s="322">
        <v>133</v>
      </c>
      <c r="C4" s="323">
        <v>20</v>
      </c>
      <c r="D4" s="324">
        <v>5</v>
      </c>
      <c r="E4" s="325">
        <v>1</v>
      </c>
    </row>
    <row r="5" spans="1:5" ht="16.5">
      <c r="A5" s="1625" t="s">
        <v>146</v>
      </c>
      <c r="B5" s="1625" t="s">
        <v>147</v>
      </c>
      <c r="C5" s="1625" t="s">
        <v>148</v>
      </c>
      <c r="D5" s="1649" t="s">
        <v>149</v>
      </c>
      <c r="E5" s="326"/>
    </row>
    <row r="6" spans="1:5" ht="16.5">
      <c r="A6" s="1626"/>
      <c r="B6" s="1626"/>
      <c r="C6" s="1626"/>
      <c r="D6" s="1638"/>
      <c r="E6" s="326"/>
    </row>
    <row r="7" spans="1:5" ht="16.5">
      <c r="A7" s="1626"/>
      <c r="B7" s="1626"/>
      <c r="C7" s="1626"/>
      <c r="D7" s="1638"/>
      <c r="E7" s="326"/>
    </row>
    <row r="8" spans="1:5" ht="16.5">
      <c r="A8" s="1626"/>
      <c r="B8" s="1626"/>
      <c r="C8" s="1626"/>
      <c r="D8" s="1638"/>
      <c r="E8" s="326"/>
    </row>
    <row r="9" spans="1:5" ht="16.5">
      <c r="A9" s="1618"/>
      <c r="B9" s="1618"/>
      <c r="C9" s="1618"/>
      <c r="D9" s="1639"/>
      <c r="E9" s="326"/>
    </row>
    <row r="10" spans="1:5" ht="18">
      <c r="A10" s="327" t="s">
        <v>622</v>
      </c>
      <c r="B10" s="328"/>
      <c r="C10" s="329"/>
      <c r="D10" s="330"/>
      <c r="E10" s="81"/>
    </row>
    <row r="11" spans="1:5" ht="18">
      <c r="A11" s="331" t="s">
        <v>1271</v>
      </c>
      <c r="B11" s="332"/>
      <c r="C11" s="333"/>
      <c r="D11" s="334"/>
      <c r="E11" s="81"/>
    </row>
    <row r="12" spans="1:5" ht="18">
      <c r="A12" s="335"/>
      <c r="B12" s="336">
        <v>1</v>
      </c>
      <c r="C12" s="337" t="s">
        <v>1272</v>
      </c>
      <c r="D12" s="338" t="s">
        <v>141</v>
      </c>
      <c r="E12" s="81"/>
    </row>
    <row r="13" spans="1:5" ht="18">
      <c r="A13" s="335"/>
      <c r="B13" s="336">
        <v>2</v>
      </c>
      <c r="C13" s="337" t="s">
        <v>1273</v>
      </c>
      <c r="D13" s="338" t="s">
        <v>142</v>
      </c>
      <c r="E13" s="81"/>
    </row>
    <row r="14" spans="1:5" ht="18">
      <c r="A14" s="335"/>
      <c r="B14" s="336">
        <v>3</v>
      </c>
      <c r="C14" s="337" t="s">
        <v>1274</v>
      </c>
      <c r="D14" s="338" t="s">
        <v>142</v>
      </c>
      <c r="E14" s="81"/>
    </row>
    <row r="15" spans="1:5" ht="18">
      <c r="A15" s="335"/>
      <c r="B15" s="336">
        <v>4</v>
      </c>
      <c r="C15" s="337" t="s">
        <v>1275</v>
      </c>
      <c r="D15" s="338" t="s">
        <v>143</v>
      </c>
      <c r="E15" s="81"/>
    </row>
    <row r="16" spans="1:5" ht="18">
      <c r="A16" s="335"/>
      <c r="B16" s="336">
        <v>5</v>
      </c>
      <c r="C16" s="337" t="s">
        <v>1276</v>
      </c>
      <c r="D16" s="338" t="s">
        <v>142</v>
      </c>
      <c r="E16" s="81"/>
    </row>
    <row r="17" spans="1:5" ht="18">
      <c r="A17" s="335"/>
      <c r="B17" s="336">
        <v>6</v>
      </c>
      <c r="C17" s="337" t="s">
        <v>1277</v>
      </c>
      <c r="D17" s="338" t="s">
        <v>142</v>
      </c>
      <c r="E17" s="81"/>
    </row>
    <row r="18" spans="1:5" ht="18">
      <c r="A18" s="335"/>
      <c r="B18" s="336">
        <v>7</v>
      </c>
      <c r="C18" s="337" t="s">
        <v>1278</v>
      </c>
      <c r="D18" s="338" t="s">
        <v>141</v>
      </c>
      <c r="E18" s="81"/>
    </row>
    <row r="19" spans="1:5" ht="15.75" customHeight="1">
      <c r="A19" s="335"/>
      <c r="B19" s="336">
        <v>8</v>
      </c>
      <c r="C19" s="337" t="s">
        <v>1279</v>
      </c>
      <c r="D19" s="338" t="s">
        <v>142</v>
      </c>
      <c r="E19" s="81"/>
    </row>
    <row r="20" spans="1:5" ht="15.75" customHeight="1">
      <c r="A20" s="335"/>
      <c r="B20" s="336">
        <v>9</v>
      </c>
      <c r="C20" s="337" t="s">
        <v>1280</v>
      </c>
      <c r="D20" s="338" t="s">
        <v>142</v>
      </c>
      <c r="E20" s="81"/>
    </row>
    <row r="21" spans="1:5" ht="15.75" customHeight="1">
      <c r="A21" s="335"/>
      <c r="B21" s="336">
        <v>10</v>
      </c>
      <c r="C21" s="337" t="s">
        <v>1281</v>
      </c>
      <c r="D21" s="338" t="s">
        <v>141</v>
      </c>
      <c r="E21" s="81"/>
    </row>
    <row r="22" spans="1:5" ht="15.75" customHeight="1">
      <c r="A22" s="335"/>
      <c r="B22" s="336">
        <v>11</v>
      </c>
      <c r="C22" s="337" t="s">
        <v>1282</v>
      </c>
      <c r="D22" s="338" t="s">
        <v>141</v>
      </c>
      <c r="E22" s="81"/>
    </row>
    <row r="23" spans="1:5" ht="15.75" customHeight="1">
      <c r="A23" s="335"/>
      <c r="B23" s="336">
        <v>12</v>
      </c>
      <c r="C23" s="337" t="s">
        <v>1283</v>
      </c>
      <c r="D23" s="338" t="s">
        <v>141</v>
      </c>
      <c r="E23" s="81"/>
    </row>
    <row r="24" spans="1:5" ht="15.75" customHeight="1">
      <c r="A24" s="335"/>
      <c r="B24" s="336">
        <v>13</v>
      </c>
      <c r="C24" s="337" t="s">
        <v>1284</v>
      </c>
      <c r="D24" s="338" t="s">
        <v>142</v>
      </c>
      <c r="E24" s="81"/>
    </row>
    <row r="25" spans="1:5" ht="15.75" customHeight="1">
      <c r="A25" s="335"/>
      <c r="B25" s="336">
        <v>14</v>
      </c>
      <c r="C25" s="337" t="s">
        <v>1285</v>
      </c>
      <c r="D25" s="338" t="s">
        <v>141</v>
      </c>
      <c r="E25" s="81"/>
    </row>
    <row r="26" spans="1:5" ht="15.75" customHeight="1">
      <c r="A26" s="335"/>
      <c r="B26" s="336">
        <v>15</v>
      </c>
      <c r="C26" s="337" t="s">
        <v>1286</v>
      </c>
      <c r="D26" s="338" t="s">
        <v>141</v>
      </c>
      <c r="E26" s="81"/>
    </row>
    <row r="27" spans="1:5" ht="15.75" customHeight="1">
      <c r="A27" s="335"/>
      <c r="B27" s="336">
        <v>16</v>
      </c>
      <c r="C27" s="337" t="s">
        <v>1287</v>
      </c>
      <c r="D27" s="338" t="s">
        <v>142</v>
      </c>
      <c r="E27" s="81"/>
    </row>
    <row r="28" spans="1:5" ht="15.75" customHeight="1">
      <c r="A28" s="335"/>
      <c r="B28" s="336">
        <v>17</v>
      </c>
      <c r="C28" s="337" t="s">
        <v>1288</v>
      </c>
      <c r="D28" s="338" t="s">
        <v>141</v>
      </c>
      <c r="E28" s="81"/>
    </row>
    <row r="29" spans="1:5" ht="15.75" customHeight="1">
      <c r="A29" s="335"/>
      <c r="B29" s="336">
        <v>18</v>
      </c>
      <c r="C29" s="337" t="s">
        <v>1289</v>
      </c>
      <c r="D29" s="338" t="s">
        <v>141</v>
      </c>
      <c r="E29" s="81"/>
    </row>
    <row r="30" spans="1:5" ht="15.75" customHeight="1">
      <c r="A30" s="335"/>
      <c r="B30" s="336">
        <v>19</v>
      </c>
      <c r="C30" s="337" t="s">
        <v>1290</v>
      </c>
      <c r="D30" s="338" t="s">
        <v>141</v>
      </c>
      <c r="E30" s="81"/>
    </row>
    <row r="31" spans="1:5" ht="15.75" customHeight="1">
      <c r="A31" s="335"/>
      <c r="B31" s="336">
        <v>20</v>
      </c>
      <c r="C31" s="337" t="s">
        <v>1291</v>
      </c>
      <c r="D31" s="338" t="s">
        <v>142</v>
      </c>
      <c r="E31" s="81"/>
    </row>
    <row r="32" spans="1:5" ht="15.75" customHeight="1">
      <c r="A32" s="335"/>
      <c r="B32" s="336">
        <v>21</v>
      </c>
      <c r="C32" s="337" t="s">
        <v>1292</v>
      </c>
      <c r="D32" s="338" t="s">
        <v>141</v>
      </c>
      <c r="E32" s="81"/>
    </row>
    <row r="33" spans="1:5" ht="15.75" customHeight="1">
      <c r="A33" s="331" t="s">
        <v>1293</v>
      </c>
      <c r="B33" s="332"/>
      <c r="C33" s="333"/>
      <c r="D33" s="334"/>
      <c r="E33" s="81"/>
    </row>
    <row r="34" spans="1:5" ht="15.75" customHeight="1">
      <c r="A34" s="335"/>
      <c r="B34" s="336">
        <v>1</v>
      </c>
      <c r="C34" s="337" t="s">
        <v>1294</v>
      </c>
      <c r="D34" s="338" t="s">
        <v>141</v>
      </c>
      <c r="E34" s="81"/>
    </row>
    <row r="35" spans="1:5" ht="15.75" customHeight="1">
      <c r="A35" s="335"/>
      <c r="B35" s="336">
        <v>2</v>
      </c>
      <c r="C35" s="337" t="s">
        <v>1295</v>
      </c>
      <c r="D35" s="338" t="s">
        <v>141</v>
      </c>
      <c r="E35" s="81"/>
    </row>
    <row r="36" spans="1:5" ht="15.75" customHeight="1">
      <c r="A36" s="335"/>
      <c r="B36" s="336">
        <v>3</v>
      </c>
      <c r="C36" s="337" t="s">
        <v>1296</v>
      </c>
      <c r="D36" s="338" t="s">
        <v>144</v>
      </c>
      <c r="E36" s="81"/>
    </row>
    <row r="37" spans="1:5" ht="15.75" customHeight="1">
      <c r="A37" s="335"/>
      <c r="B37" s="336">
        <v>4</v>
      </c>
      <c r="C37" s="337" t="s">
        <v>373</v>
      </c>
      <c r="D37" s="338" t="s">
        <v>141</v>
      </c>
      <c r="E37" s="81"/>
    </row>
    <row r="38" spans="1:5" ht="15.75" customHeight="1">
      <c r="A38" s="335"/>
      <c r="B38" s="336">
        <v>5</v>
      </c>
      <c r="C38" s="337" t="s">
        <v>1297</v>
      </c>
      <c r="D38" s="338" t="s">
        <v>141</v>
      </c>
      <c r="E38" s="81"/>
    </row>
    <row r="39" spans="1:5" ht="15.75" customHeight="1">
      <c r="A39" s="335"/>
      <c r="B39" s="336">
        <v>6</v>
      </c>
      <c r="C39" s="337" t="s">
        <v>1298</v>
      </c>
      <c r="D39" s="338" t="s">
        <v>141</v>
      </c>
      <c r="E39" s="81"/>
    </row>
    <row r="40" spans="1:5" ht="15.75" customHeight="1">
      <c r="A40" s="335"/>
      <c r="B40" s="336">
        <v>7</v>
      </c>
      <c r="C40" s="337" t="s">
        <v>1299</v>
      </c>
      <c r="D40" s="338" t="s">
        <v>142</v>
      </c>
      <c r="E40" s="81"/>
    </row>
    <row r="41" spans="1:5" ht="15.75" customHeight="1">
      <c r="A41" s="335"/>
      <c r="B41" s="336">
        <v>8</v>
      </c>
      <c r="C41" s="337" t="s">
        <v>1040</v>
      </c>
      <c r="D41" s="338" t="s">
        <v>143</v>
      </c>
      <c r="E41" s="81"/>
    </row>
    <row r="42" spans="1:5" ht="15.75" customHeight="1">
      <c r="A42" s="335"/>
      <c r="B42" s="336">
        <v>9</v>
      </c>
      <c r="C42" s="337" t="s">
        <v>1300</v>
      </c>
      <c r="D42" s="338" t="s">
        <v>141</v>
      </c>
      <c r="E42" s="81"/>
    </row>
    <row r="43" spans="1:5" ht="15.75" customHeight="1">
      <c r="A43" s="335"/>
      <c r="B43" s="336">
        <v>10</v>
      </c>
      <c r="C43" s="337" t="s">
        <v>1301</v>
      </c>
      <c r="D43" s="338" t="s">
        <v>141</v>
      </c>
      <c r="E43" s="81"/>
    </row>
    <row r="44" spans="1:5" ht="15.75" customHeight="1">
      <c r="A44" s="335"/>
      <c r="B44" s="336">
        <v>11</v>
      </c>
      <c r="C44" s="337" t="s">
        <v>361</v>
      </c>
      <c r="D44" s="338" t="s">
        <v>141</v>
      </c>
      <c r="E44" s="81"/>
    </row>
    <row r="45" spans="1:5" ht="15.75" customHeight="1">
      <c r="A45" s="335"/>
      <c r="B45" s="336">
        <v>12</v>
      </c>
      <c r="C45" s="337" t="s">
        <v>1302</v>
      </c>
      <c r="D45" s="338" t="s">
        <v>141</v>
      </c>
      <c r="E45" s="81"/>
    </row>
    <row r="46" spans="1:5" ht="15.75" customHeight="1">
      <c r="A46" s="335"/>
      <c r="B46" s="336">
        <v>13</v>
      </c>
      <c r="C46" s="337" t="s">
        <v>1303</v>
      </c>
      <c r="D46" s="338" t="s">
        <v>141</v>
      </c>
      <c r="E46" s="81"/>
    </row>
    <row r="47" spans="1:5" ht="15.75" customHeight="1">
      <c r="A47" s="331" t="s">
        <v>1304</v>
      </c>
      <c r="B47" s="332"/>
      <c r="C47" s="333"/>
      <c r="D47" s="334"/>
      <c r="E47" s="81"/>
    </row>
    <row r="48" spans="1:5" ht="15.75" customHeight="1">
      <c r="A48" s="335"/>
      <c r="B48" s="336">
        <v>1</v>
      </c>
      <c r="C48" s="337" t="s">
        <v>1305</v>
      </c>
      <c r="D48" s="338" t="s">
        <v>141</v>
      </c>
      <c r="E48" s="81"/>
    </row>
    <row r="49" spans="1:5" ht="15.75" customHeight="1">
      <c r="A49" s="335"/>
      <c r="B49" s="336">
        <v>2</v>
      </c>
      <c r="C49" s="337" t="s">
        <v>1306</v>
      </c>
      <c r="D49" s="338" t="s">
        <v>141</v>
      </c>
      <c r="E49" s="81"/>
    </row>
    <row r="50" spans="1:5" ht="15.75" customHeight="1">
      <c r="A50" s="335"/>
      <c r="B50" s="336">
        <v>3</v>
      </c>
      <c r="C50" s="337" t="s">
        <v>1307</v>
      </c>
      <c r="D50" s="338" t="s">
        <v>141</v>
      </c>
      <c r="E50" s="81"/>
    </row>
    <row r="51" spans="1:5" ht="15.75" customHeight="1">
      <c r="A51" s="335"/>
      <c r="B51" s="336">
        <v>4</v>
      </c>
      <c r="C51" s="337" t="s">
        <v>1308</v>
      </c>
      <c r="D51" s="338" t="s">
        <v>141</v>
      </c>
      <c r="E51" s="81"/>
    </row>
    <row r="52" spans="1:5" ht="15.75" customHeight="1">
      <c r="A52" s="335"/>
      <c r="B52" s="336">
        <v>5</v>
      </c>
      <c r="C52" s="337" t="s">
        <v>1309</v>
      </c>
      <c r="D52" s="338" t="s">
        <v>141</v>
      </c>
      <c r="E52" s="81"/>
    </row>
    <row r="53" spans="1:5" ht="15.75" customHeight="1">
      <c r="A53" s="335"/>
      <c r="B53" s="336">
        <v>7</v>
      </c>
      <c r="C53" s="337" t="s">
        <v>8</v>
      </c>
      <c r="D53" s="338" t="s">
        <v>142</v>
      </c>
      <c r="E53" s="81"/>
    </row>
    <row r="54" spans="1:5" ht="15.75" customHeight="1">
      <c r="A54" s="335"/>
      <c r="B54" s="336">
        <v>8</v>
      </c>
      <c r="C54" s="337" t="s">
        <v>1310</v>
      </c>
      <c r="D54" s="338" t="s">
        <v>142</v>
      </c>
      <c r="E54" s="81"/>
    </row>
    <row r="55" spans="1:5" ht="15.75" customHeight="1">
      <c r="A55" s="335"/>
      <c r="B55" s="336">
        <v>9</v>
      </c>
      <c r="C55" s="337" t="s">
        <v>1311</v>
      </c>
      <c r="D55" s="338" t="s">
        <v>142</v>
      </c>
      <c r="E55" s="81"/>
    </row>
    <row r="56" spans="1:5" ht="15.75" customHeight="1">
      <c r="A56" s="335"/>
      <c r="B56" s="336">
        <v>10</v>
      </c>
      <c r="C56" s="337" t="s">
        <v>1312</v>
      </c>
      <c r="D56" s="338" t="s">
        <v>141</v>
      </c>
      <c r="E56" s="81"/>
    </row>
    <row r="57" spans="1:5" ht="15.75" customHeight="1">
      <c r="A57" s="335"/>
      <c r="B57" s="336">
        <v>11</v>
      </c>
      <c r="C57" s="337" t="s">
        <v>1313</v>
      </c>
      <c r="D57" s="338" t="s">
        <v>141</v>
      </c>
      <c r="E57" s="81"/>
    </row>
    <row r="58" spans="1:5" ht="15.75" customHeight="1">
      <c r="A58" s="335"/>
      <c r="B58" s="336">
        <v>12</v>
      </c>
      <c r="C58" s="337" t="s">
        <v>1314</v>
      </c>
      <c r="D58" s="338" t="s">
        <v>141</v>
      </c>
      <c r="E58" s="81"/>
    </row>
    <row r="59" spans="1:5" ht="15.75" customHeight="1">
      <c r="A59" s="335"/>
      <c r="B59" s="336">
        <v>13</v>
      </c>
      <c r="C59" s="337" t="s">
        <v>243</v>
      </c>
      <c r="D59" s="338" t="s">
        <v>141</v>
      </c>
      <c r="E59" s="81"/>
    </row>
    <row r="60" spans="1:5" ht="15.75" customHeight="1">
      <c r="A60" s="335"/>
      <c r="B60" s="336">
        <v>14</v>
      </c>
      <c r="C60" s="337" t="s">
        <v>1315</v>
      </c>
      <c r="D60" s="338" t="s">
        <v>141</v>
      </c>
      <c r="E60" s="81"/>
    </row>
    <row r="61" spans="1:5" ht="15.75" customHeight="1">
      <c r="A61" s="335"/>
      <c r="B61" s="336">
        <v>15</v>
      </c>
      <c r="C61" s="337" t="s">
        <v>1316</v>
      </c>
      <c r="D61" s="338" t="s">
        <v>142</v>
      </c>
      <c r="E61" s="81"/>
    </row>
    <row r="62" spans="1:5" ht="15.75" customHeight="1">
      <c r="A62" s="331" t="s">
        <v>1317</v>
      </c>
      <c r="B62" s="332"/>
      <c r="C62" s="333"/>
      <c r="D62" s="334"/>
      <c r="E62" s="81"/>
    </row>
    <row r="63" spans="1:5" ht="15.75" customHeight="1">
      <c r="A63" s="335"/>
      <c r="B63" s="336">
        <v>1</v>
      </c>
      <c r="C63" s="337" t="s">
        <v>1318</v>
      </c>
      <c r="D63" s="338" t="s">
        <v>141</v>
      </c>
      <c r="E63" s="81"/>
    </row>
    <row r="64" spans="1:5" ht="15.75" customHeight="1">
      <c r="A64" s="335"/>
      <c r="B64" s="336">
        <v>2</v>
      </c>
      <c r="C64" s="337" t="s">
        <v>1319</v>
      </c>
      <c r="D64" s="338" t="s">
        <v>141</v>
      </c>
      <c r="E64" s="81"/>
    </row>
    <row r="65" spans="1:5" ht="15.75" customHeight="1">
      <c r="A65" s="335"/>
      <c r="B65" s="336">
        <v>3</v>
      </c>
      <c r="C65" s="337" t="s">
        <v>1320</v>
      </c>
      <c r="D65" s="338" t="s">
        <v>141</v>
      </c>
      <c r="E65" s="81"/>
    </row>
    <row r="66" spans="1:5" ht="15.75" customHeight="1">
      <c r="A66" s="335"/>
      <c r="B66" s="336">
        <v>4</v>
      </c>
      <c r="C66" s="337" t="s">
        <v>1321</v>
      </c>
      <c r="D66" s="338" t="s">
        <v>141</v>
      </c>
      <c r="E66" s="81"/>
    </row>
    <row r="67" spans="1:5" ht="15.75" customHeight="1">
      <c r="A67" s="335"/>
      <c r="B67" s="336">
        <v>5</v>
      </c>
      <c r="C67" s="337" t="s">
        <v>1322</v>
      </c>
      <c r="D67" s="338" t="s">
        <v>141</v>
      </c>
      <c r="E67" s="81"/>
    </row>
    <row r="68" spans="1:5" ht="15.75" customHeight="1">
      <c r="A68" s="335"/>
      <c r="B68" s="336">
        <v>6</v>
      </c>
      <c r="C68" s="337" t="s">
        <v>1323</v>
      </c>
      <c r="D68" s="338" t="s">
        <v>141</v>
      </c>
      <c r="E68" s="81"/>
    </row>
    <row r="69" spans="1:5" ht="15.75" customHeight="1">
      <c r="A69" s="335"/>
      <c r="B69" s="336">
        <v>7</v>
      </c>
      <c r="C69" s="337" t="s">
        <v>1324</v>
      </c>
      <c r="D69" s="338" t="s">
        <v>141</v>
      </c>
      <c r="E69" s="81"/>
    </row>
    <row r="70" spans="1:5" ht="15.75" customHeight="1">
      <c r="A70" s="335"/>
      <c r="B70" s="336">
        <v>8</v>
      </c>
      <c r="C70" s="337" t="s">
        <v>1325</v>
      </c>
      <c r="D70" s="338" t="s">
        <v>141</v>
      </c>
      <c r="E70" s="81"/>
    </row>
    <row r="71" spans="1:5" ht="15.75" customHeight="1">
      <c r="A71" s="335"/>
      <c r="B71" s="336">
        <v>9</v>
      </c>
      <c r="C71" s="337" t="s">
        <v>1326</v>
      </c>
      <c r="D71" s="338" t="s">
        <v>141</v>
      </c>
      <c r="E71" s="81"/>
    </row>
    <row r="72" spans="1:5" ht="15.75" customHeight="1">
      <c r="A72" s="335"/>
      <c r="B72" s="336">
        <v>10</v>
      </c>
      <c r="C72" s="337" t="s">
        <v>1327</v>
      </c>
      <c r="D72" s="338" t="s">
        <v>141</v>
      </c>
      <c r="E72" s="81"/>
    </row>
    <row r="73" spans="1:5" ht="15.75" customHeight="1">
      <c r="A73" s="335"/>
      <c r="B73" s="336">
        <v>11</v>
      </c>
      <c r="C73" s="337" t="s">
        <v>1328</v>
      </c>
      <c r="D73" s="338" t="s">
        <v>141</v>
      </c>
      <c r="E73" s="81"/>
    </row>
    <row r="74" spans="1:5" ht="15.75" customHeight="1">
      <c r="A74" s="335"/>
      <c r="B74" s="336">
        <v>12</v>
      </c>
      <c r="C74" s="337" t="s">
        <v>1329</v>
      </c>
      <c r="D74" s="338" t="s">
        <v>143</v>
      </c>
      <c r="E74" s="81"/>
    </row>
    <row r="75" spans="1:5" ht="15.75" customHeight="1">
      <c r="A75" s="335"/>
      <c r="B75" s="336">
        <v>13</v>
      </c>
      <c r="C75" s="337" t="s">
        <v>1330</v>
      </c>
      <c r="D75" s="338" t="s">
        <v>141</v>
      </c>
      <c r="E75" s="81"/>
    </row>
    <row r="76" spans="1:5" ht="15.75" customHeight="1">
      <c r="A76" s="335"/>
      <c r="B76" s="336">
        <v>14</v>
      </c>
      <c r="C76" s="337" t="s">
        <v>1331</v>
      </c>
      <c r="D76" s="338" t="s">
        <v>141</v>
      </c>
      <c r="E76" s="81"/>
    </row>
    <row r="77" spans="1:5" ht="15.75" customHeight="1">
      <c r="A77" s="335"/>
      <c r="B77" s="336">
        <v>15</v>
      </c>
      <c r="C77" s="337" t="s">
        <v>1332</v>
      </c>
      <c r="D77" s="338" t="s">
        <v>141</v>
      </c>
      <c r="E77" s="81"/>
    </row>
    <row r="78" spans="1:5" ht="15.75" customHeight="1">
      <c r="A78" s="335"/>
      <c r="B78" s="336">
        <v>16</v>
      </c>
      <c r="C78" s="337" t="s">
        <v>1333</v>
      </c>
      <c r="D78" s="338" t="s">
        <v>143</v>
      </c>
      <c r="E78" s="81"/>
    </row>
    <row r="79" spans="1:5" ht="15.75" customHeight="1">
      <c r="A79" s="335"/>
      <c r="B79" s="336">
        <v>17</v>
      </c>
      <c r="C79" s="337" t="s">
        <v>1334</v>
      </c>
      <c r="D79" s="338" t="s">
        <v>142</v>
      </c>
      <c r="E79" s="81"/>
    </row>
    <row r="80" spans="1:5" ht="15.75" customHeight="1">
      <c r="A80" s="335"/>
      <c r="B80" s="336">
        <v>18</v>
      </c>
      <c r="C80" s="337" t="s">
        <v>1335</v>
      </c>
      <c r="D80" s="338" t="s">
        <v>142</v>
      </c>
      <c r="E80" s="81"/>
    </row>
    <row r="81" spans="1:5" ht="15.75" customHeight="1">
      <c r="A81" s="331" t="s">
        <v>1336</v>
      </c>
      <c r="B81" s="332"/>
      <c r="C81" s="333"/>
      <c r="D81" s="334"/>
      <c r="E81" s="81"/>
    </row>
    <row r="82" spans="1:5" ht="15.75" customHeight="1">
      <c r="A82" s="335"/>
      <c r="B82" s="336">
        <v>1</v>
      </c>
      <c r="C82" s="337" t="s">
        <v>239</v>
      </c>
      <c r="D82" s="338" t="s">
        <v>141</v>
      </c>
      <c r="E82" s="81"/>
    </row>
    <row r="83" spans="1:5" ht="15.75" customHeight="1">
      <c r="A83" s="335"/>
      <c r="B83" s="336">
        <v>2</v>
      </c>
      <c r="C83" s="337" t="s">
        <v>1337</v>
      </c>
      <c r="D83" s="338" t="s">
        <v>141</v>
      </c>
      <c r="E83" s="81"/>
    </row>
    <row r="84" spans="1:5" ht="15.75" customHeight="1">
      <c r="A84" s="335"/>
      <c r="B84" s="336">
        <v>3</v>
      </c>
      <c r="C84" s="337" t="s">
        <v>1338</v>
      </c>
      <c r="D84" s="338" t="s">
        <v>142</v>
      </c>
      <c r="E84" s="81"/>
    </row>
    <row r="85" spans="1:5" ht="15.75" customHeight="1">
      <c r="A85" s="335"/>
      <c r="B85" s="336">
        <v>4</v>
      </c>
      <c r="C85" s="337" t="s">
        <v>939</v>
      </c>
      <c r="D85" s="338" t="s">
        <v>141</v>
      </c>
      <c r="E85" s="81"/>
    </row>
    <row r="86" spans="1:5" ht="15.75" customHeight="1">
      <c r="A86" s="335"/>
      <c r="B86" s="336">
        <v>5</v>
      </c>
      <c r="C86" s="337" t="s">
        <v>1339</v>
      </c>
      <c r="D86" s="338" t="s">
        <v>141</v>
      </c>
      <c r="E86" s="81"/>
    </row>
    <row r="87" spans="1:5" ht="15.75" customHeight="1">
      <c r="A87" s="335"/>
      <c r="B87" s="336">
        <v>6</v>
      </c>
      <c r="C87" s="337" t="s">
        <v>1340</v>
      </c>
      <c r="D87" s="338" t="s">
        <v>141</v>
      </c>
      <c r="E87" s="81"/>
    </row>
    <row r="88" spans="1:5" ht="15.75" customHeight="1">
      <c r="A88" s="335"/>
      <c r="B88" s="336">
        <v>7</v>
      </c>
      <c r="C88" s="337" t="s">
        <v>249</v>
      </c>
      <c r="D88" s="338" t="s">
        <v>141</v>
      </c>
      <c r="E88" s="81"/>
    </row>
    <row r="89" spans="1:5" ht="15.75" customHeight="1">
      <c r="A89" s="335"/>
      <c r="B89" s="336">
        <v>8</v>
      </c>
      <c r="C89" s="337" t="s">
        <v>1341</v>
      </c>
      <c r="D89" s="338" t="s">
        <v>141</v>
      </c>
      <c r="E89" s="81"/>
    </row>
    <row r="90" spans="1:5" ht="15.75" customHeight="1">
      <c r="A90" s="335"/>
      <c r="B90" s="336">
        <v>9</v>
      </c>
      <c r="C90" s="337" t="s">
        <v>1342</v>
      </c>
      <c r="D90" s="338" t="s">
        <v>141</v>
      </c>
      <c r="E90" s="81"/>
    </row>
    <row r="91" spans="1:5" ht="15.75" customHeight="1">
      <c r="A91" s="335"/>
      <c r="B91" s="336">
        <v>10</v>
      </c>
      <c r="C91" s="337" t="s">
        <v>1343</v>
      </c>
      <c r="D91" s="338" t="s">
        <v>141</v>
      </c>
      <c r="E91" s="81"/>
    </row>
    <row r="92" spans="1:5" ht="15.75" customHeight="1">
      <c r="A92" s="335"/>
      <c r="B92" s="336">
        <v>11</v>
      </c>
      <c r="C92" s="337" t="s">
        <v>1344</v>
      </c>
      <c r="D92" s="338" t="s">
        <v>141</v>
      </c>
      <c r="E92" s="81"/>
    </row>
    <row r="93" spans="1:5" ht="15.75" customHeight="1">
      <c r="A93" s="335"/>
      <c r="B93" s="336">
        <v>12</v>
      </c>
      <c r="C93" s="337" t="s">
        <v>1345</v>
      </c>
      <c r="D93" s="338" t="s">
        <v>141</v>
      </c>
      <c r="E93" s="81"/>
    </row>
    <row r="94" spans="1:5" ht="15.75" customHeight="1">
      <c r="A94" s="335"/>
      <c r="B94" s="336">
        <v>13</v>
      </c>
      <c r="C94" s="337" t="s">
        <v>1346</v>
      </c>
      <c r="D94" s="338" t="s">
        <v>141</v>
      </c>
      <c r="E94" s="81"/>
    </row>
    <row r="95" spans="1:5" ht="15.75" customHeight="1">
      <c r="A95" s="335"/>
      <c r="B95" s="336">
        <v>14</v>
      </c>
      <c r="C95" s="337" t="s">
        <v>1347</v>
      </c>
      <c r="D95" s="338" t="s">
        <v>141</v>
      </c>
      <c r="E95" s="81"/>
    </row>
    <row r="96" spans="1:5" ht="15.75" customHeight="1">
      <c r="A96" s="335"/>
      <c r="B96" s="336">
        <v>15</v>
      </c>
      <c r="C96" s="337" t="s">
        <v>157</v>
      </c>
      <c r="D96" s="338" t="s">
        <v>141</v>
      </c>
      <c r="E96" s="81"/>
    </row>
    <row r="97" spans="1:5" ht="15.75" customHeight="1">
      <c r="A97" s="335"/>
      <c r="B97" s="336">
        <v>16</v>
      </c>
      <c r="C97" s="337" t="s">
        <v>1348</v>
      </c>
      <c r="D97" s="338" t="s">
        <v>141</v>
      </c>
      <c r="E97" s="81"/>
    </row>
    <row r="98" spans="1:5" ht="15.75" customHeight="1">
      <c r="A98" s="335"/>
      <c r="B98" s="336">
        <v>17</v>
      </c>
      <c r="C98" s="337" t="s">
        <v>1349</v>
      </c>
      <c r="D98" s="338" t="s">
        <v>141</v>
      </c>
      <c r="E98" s="81"/>
    </row>
    <row r="99" spans="1:5" ht="15.75" customHeight="1">
      <c r="A99" s="335"/>
      <c r="B99" s="336">
        <v>18</v>
      </c>
      <c r="C99" s="337" t="s">
        <v>1350</v>
      </c>
      <c r="D99" s="338" t="s">
        <v>141</v>
      </c>
      <c r="E99" s="81"/>
    </row>
    <row r="100" spans="1:5" ht="15.75" customHeight="1">
      <c r="A100" s="335"/>
      <c r="B100" s="336">
        <v>19</v>
      </c>
      <c r="C100" s="337" t="s">
        <v>1351</v>
      </c>
      <c r="D100" s="338" t="s">
        <v>141</v>
      </c>
      <c r="E100" s="81"/>
    </row>
    <row r="101" spans="1:5" ht="15.75" customHeight="1">
      <c r="A101" s="331" t="s">
        <v>1352</v>
      </c>
      <c r="B101" s="332"/>
      <c r="C101" s="333"/>
      <c r="D101" s="334"/>
      <c r="E101" s="81"/>
    </row>
    <row r="102" spans="1:5" ht="15.75" customHeight="1">
      <c r="A102" s="335"/>
      <c r="B102" s="336">
        <v>1</v>
      </c>
      <c r="C102" s="337" t="s">
        <v>1353</v>
      </c>
      <c r="D102" s="338" t="s">
        <v>141</v>
      </c>
      <c r="E102" s="81"/>
    </row>
    <row r="103" spans="1:5" ht="15.75" customHeight="1">
      <c r="A103" s="335"/>
      <c r="B103" s="336">
        <v>2</v>
      </c>
      <c r="C103" s="337" t="s">
        <v>1354</v>
      </c>
      <c r="D103" s="338" t="s">
        <v>141</v>
      </c>
      <c r="E103" s="81"/>
    </row>
    <row r="104" spans="1:5" ht="15.75" customHeight="1">
      <c r="A104" s="335"/>
      <c r="B104" s="336">
        <v>3</v>
      </c>
      <c r="C104" s="337" t="s">
        <v>1355</v>
      </c>
      <c r="D104" s="338" t="s">
        <v>141</v>
      </c>
      <c r="E104" s="81"/>
    </row>
    <row r="105" spans="1:5" ht="15.75" customHeight="1">
      <c r="A105" s="335"/>
      <c r="B105" s="336">
        <v>4</v>
      </c>
      <c r="C105" s="337" t="s">
        <v>1356</v>
      </c>
      <c r="D105" s="338" t="s">
        <v>141</v>
      </c>
      <c r="E105" s="81"/>
    </row>
    <row r="106" spans="1:5" ht="15.75" customHeight="1">
      <c r="A106" s="335"/>
      <c r="B106" s="336">
        <v>5</v>
      </c>
      <c r="C106" s="337" t="s">
        <v>1357</v>
      </c>
      <c r="D106" s="338" t="s">
        <v>143</v>
      </c>
      <c r="E106" s="81"/>
    </row>
    <row r="107" spans="1:5" ht="15.75" customHeight="1">
      <c r="A107" s="335"/>
      <c r="B107" s="336">
        <v>6</v>
      </c>
      <c r="C107" s="337" t="s">
        <v>1358</v>
      </c>
      <c r="D107" s="338" t="s">
        <v>141</v>
      </c>
      <c r="E107" s="81"/>
    </row>
    <row r="108" spans="1:5" ht="15.75" customHeight="1">
      <c r="A108" s="335"/>
      <c r="B108" s="336">
        <v>7</v>
      </c>
      <c r="C108" s="337" t="s">
        <v>1359</v>
      </c>
      <c r="D108" s="338" t="s">
        <v>141</v>
      </c>
      <c r="E108" s="81"/>
    </row>
    <row r="109" spans="1:5" ht="15.75" customHeight="1">
      <c r="A109" s="335"/>
      <c r="B109" s="336">
        <v>8</v>
      </c>
      <c r="C109" s="337" t="s">
        <v>1360</v>
      </c>
      <c r="D109" s="338" t="s">
        <v>141</v>
      </c>
      <c r="E109" s="81"/>
    </row>
    <row r="110" spans="1:5" ht="15.75" customHeight="1">
      <c r="A110" s="335"/>
      <c r="B110" s="336">
        <v>9</v>
      </c>
      <c r="C110" s="337" t="s">
        <v>1361</v>
      </c>
      <c r="D110" s="338" t="s">
        <v>141</v>
      </c>
      <c r="E110" s="81"/>
    </row>
    <row r="111" spans="1:5" ht="15.75" customHeight="1">
      <c r="A111" s="335"/>
      <c r="B111" s="336">
        <v>10</v>
      </c>
      <c r="C111" s="337" t="s">
        <v>1362</v>
      </c>
      <c r="D111" s="338" t="s">
        <v>141</v>
      </c>
      <c r="E111" s="81"/>
    </row>
    <row r="112" spans="1:5" ht="15.75" customHeight="1">
      <c r="A112" s="335"/>
      <c r="B112" s="336">
        <v>11</v>
      </c>
      <c r="C112" s="337" t="s">
        <v>1363</v>
      </c>
      <c r="D112" s="338" t="s">
        <v>142</v>
      </c>
      <c r="E112" s="81"/>
    </row>
    <row r="113" spans="1:5" ht="15.75" customHeight="1">
      <c r="A113" s="335"/>
      <c r="B113" s="336">
        <v>12</v>
      </c>
      <c r="C113" s="337" t="s">
        <v>1364</v>
      </c>
      <c r="D113" s="338" t="s">
        <v>141</v>
      </c>
      <c r="E113" s="81"/>
    </row>
    <row r="114" spans="1:5" ht="15.75" customHeight="1">
      <c r="A114" s="335"/>
      <c r="B114" s="336">
        <v>13</v>
      </c>
      <c r="C114" s="337" t="s">
        <v>1365</v>
      </c>
      <c r="D114" s="338" t="s">
        <v>141</v>
      </c>
      <c r="E114" s="81"/>
    </row>
    <row r="115" spans="1:5" ht="15.75" customHeight="1">
      <c r="A115" s="335"/>
      <c r="B115" s="336">
        <v>14</v>
      </c>
      <c r="C115" s="337" t="s">
        <v>1366</v>
      </c>
      <c r="D115" s="338" t="s">
        <v>141</v>
      </c>
      <c r="E115" s="81"/>
    </row>
    <row r="116" spans="1:5" ht="15.75" customHeight="1">
      <c r="A116" s="335"/>
      <c r="B116" s="336">
        <v>15</v>
      </c>
      <c r="C116" s="337" t="s">
        <v>1367</v>
      </c>
      <c r="D116" s="338" t="s">
        <v>141</v>
      </c>
      <c r="E116" s="81"/>
    </row>
    <row r="117" spans="1:5" ht="15.75" customHeight="1">
      <c r="A117" s="335"/>
      <c r="B117" s="336">
        <v>16</v>
      </c>
      <c r="C117" s="337" t="s">
        <v>1368</v>
      </c>
      <c r="D117" s="338" t="s">
        <v>141</v>
      </c>
      <c r="E117" s="81"/>
    </row>
    <row r="118" spans="1:5" ht="15.75" customHeight="1">
      <c r="A118" s="335"/>
      <c r="B118" s="336">
        <v>17</v>
      </c>
      <c r="C118" s="337" t="s">
        <v>1369</v>
      </c>
      <c r="D118" s="338" t="s">
        <v>141</v>
      </c>
      <c r="E118" s="81"/>
    </row>
    <row r="119" spans="1:5" ht="15.75" customHeight="1">
      <c r="A119" s="339" t="s">
        <v>1370</v>
      </c>
      <c r="B119" s="340"/>
      <c r="C119" s="341"/>
      <c r="D119" s="334"/>
      <c r="E119" s="81"/>
    </row>
    <row r="120" spans="1:5" ht="15.75" customHeight="1">
      <c r="A120" s="335"/>
      <c r="B120" s="336">
        <v>1</v>
      </c>
      <c r="C120" s="337" t="s">
        <v>1371</v>
      </c>
      <c r="D120" s="338" t="s">
        <v>141</v>
      </c>
      <c r="E120" s="81"/>
    </row>
    <row r="121" spans="1:5" ht="15.75" customHeight="1">
      <c r="A121" s="335"/>
      <c r="B121" s="336">
        <v>2</v>
      </c>
      <c r="C121" s="337" t="s">
        <v>1372</v>
      </c>
      <c r="D121" s="338" t="s">
        <v>141</v>
      </c>
      <c r="E121" s="81"/>
    </row>
    <row r="122" spans="1:5" ht="15.75" customHeight="1">
      <c r="A122" s="335"/>
      <c r="B122" s="336">
        <v>3</v>
      </c>
      <c r="C122" s="337" t="s">
        <v>1373</v>
      </c>
      <c r="D122" s="338" t="s">
        <v>141</v>
      </c>
      <c r="E122" s="81"/>
    </row>
    <row r="123" spans="1:5" ht="15.75" customHeight="1">
      <c r="A123" s="335"/>
      <c r="B123" s="336">
        <v>4</v>
      </c>
      <c r="C123" s="337" t="s">
        <v>1374</v>
      </c>
      <c r="D123" s="338" t="s">
        <v>141</v>
      </c>
      <c r="E123" s="81"/>
    </row>
    <row r="124" spans="1:5" ht="15.75" customHeight="1">
      <c r="A124" s="335"/>
      <c r="B124" s="336">
        <v>5</v>
      </c>
      <c r="C124" s="337" t="s">
        <v>1375</v>
      </c>
      <c r="D124" s="338" t="s">
        <v>141</v>
      </c>
      <c r="E124" s="81"/>
    </row>
    <row r="125" spans="1:5" ht="15.75" customHeight="1">
      <c r="A125" s="335"/>
      <c r="B125" s="336">
        <v>6</v>
      </c>
      <c r="C125" s="337" t="s">
        <v>1376</v>
      </c>
      <c r="D125" s="338" t="s">
        <v>141</v>
      </c>
      <c r="E125" s="81"/>
    </row>
    <row r="126" spans="1:5" ht="15.75" customHeight="1">
      <c r="A126" s="335"/>
      <c r="B126" s="336">
        <v>7</v>
      </c>
      <c r="C126" s="337" t="s">
        <v>1377</v>
      </c>
      <c r="D126" s="338" t="s">
        <v>141</v>
      </c>
      <c r="E126" s="81"/>
    </row>
    <row r="127" spans="1:5" ht="15.75" customHeight="1">
      <c r="A127" s="335"/>
      <c r="B127" s="336">
        <v>8</v>
      </c>
      <c r="C127" s="337" t="s">
        <v>1378</v>
      </c>
      <c r="D127" s="338" t="s">
        <v>141</v>
      </c>
      <c r="E127" s="81"/>
    </row>
    <row r="128" spans="1:5" ht="15.75" customHeight="1">
      <c r="A128" s="335"/>
      <c r="B128" s="336">
        <v>9</v>
      </c>
      <c r="C128" s="337" t="s">
        <v>1379</v>
      </c>
      <c r="D128" s="338" t="s">
        <v>141</v>
      </c>
      <c r="E128" s="81"/>
    </row>
    <row r="129" spans="1:5" ht="15.75" customHeight="1">
      <c r="A129" s="335"/>
      <c r="B129" s="336">
        <v>10</v>
      </c>
      <c r="C129" s="337" t="s">
        <v>1380</v>
      </c>
      <c r="D129" s="338" t="s">
        <v>141</v>
      </c>
      <c r="E129" s="81"/>
    </row>
    <row r="130" spans="1:5" ht="15.75" customHeight="1">
      <c r="A130" s="335"/>
      <c r="B130" s="336">
        <v>11</v>
      </c>
      <c r="C130" s="337" t="s">
        <v>1381</v>
      </c>
      <c r="D130" s="338" t="s">
        <v>141</v>
      </c>
      <c r="E130" s="81"/>
    </row>
    <row r="131" spans="1:5" ht="15.75" customHeight="1">
      <c r="A131" s="335"/>
      <c r="B131" s="336">
        <v>12</v>
      </c>
      <c r="C131" s="337" t="s">
        <v>1382</v>
      </c>
      <c r="D131" s="338" t="s">
        <v>141</v>
      </c>
      <c r="E131" s="81"/>
    </row>
    <row r="132" spans="1:5" ht="15.75" customHeight="1">
      <c r="A132" s="335"/>
      <c r="B132" s="336">
        <v>13</v>
      </c>
      <c r="C132" s="337" t="s">
        <v>1383</v>
      </c>
      <c r="D132" s="338" t="s">
        <v>141</v>
      </c>
      <c r="E132" s="81"/>
    </row>
    <row r="133" spans="1:5" ht="15.75" customHeight="1">
      <c r="A133" s="335"/>
      <c r="B133" s="336">
        <v>14</v>
      </c>
      <c r="C133" s="337" t="s">
        <v>1384</v>
      </c>
      <c r="D133" s="338" t="s">
        <v>141</v>
      </c>
      <c r="E133" s="81"/>
    </row>
    <row r="134" spans="1:5" ht="15.75" customHeight="1">
      <c r="A134" s="335"/>
      <c r="B134" s="336">
        <v>15</v>
      </c>
      <c r="C134" s="337" t="s">
        <v>1385</v>
      </c>
      <c r="D134" s="338" t="s">
        <v>141</v>
      </c>
      <c r="E134" s="81"/>
    </row>
    <row r="135" spans="1:5" ht="15.75" customHeight="1">
      <c r="A135" s="331" t="s">
        <v>1386</v>
      </c>
      <c r="B135" s="332"/>
      <c r="C135" s="333"/>
      <c r="D135" s="334"/>
      <c r="E135" s="81"/>
    </row>
    <row r="136" spans="1:5" ht="15.75" customHeight="1">
      <c r="A136" s="335"/>
      <c r="B136" s="336">
        <v>1</v>
      </c>
      <c r="C136" s="337" t="s">
        <v>1387</v>
      </c>
      <c r="D136" s="338" t="s">
        <v>141</v>
      </c>
      <c r="E136" s="81"/>
    </row>
    <row r="137" spans="1:5" ht="15.75" customHeight="1">
      <c r="A137" s="335"/>
      <c r="B137" s="336">
        <v>2</v>
      </c>
      <c r="C137" s="337" t="s">
        <v>1388</v>
      </c>
      <c r="D137" s="338" t="s">
        <v>141</v>
      </c>
      <c r="E137" s="81"/>
    </row>
    <row r="138" spans="1:5" ht="15.75" customHeight="1">
      <c r="A138" s="335"/>
      <c r="B138" s="336">
        <v>3</v>
      </c>
      <c r="C138" s="337" t="s">
        <v>1389</v>
      </c>
      <c r="D138" s="338" t="s">
        <v>141</v>
      </c>
      <c r="E138" s="81"/>
    </row>
    <row r="139" spans="1:5" ht="15.75" customHeight="1">
      <c r="A139" s="335"/>
      <c r="B139" s="336">
        <v>4</v>
      </c>
      <c r="C139" s="337" t="s">
        <v>949</v>
      </c>
      <c r="D139" s="338" t="s">
        <v>141</v>
      </c>
      <c r="E139" s="81"/>
    </row>
    <row r="140" spans="1:5" ht="15.75" customHeight="1">
      <c r="A140" s="335"/>
      <c r="B140" s="336">
        <v>5</v>
      </c>
      <c r="C140" s="337" t="s">
        <v>303</v>
      </c>
      <c r="D140" s="338" t="s">
        <v>141</v>
      </c>
      <c r="E140" s="81"/>
    </row>
    <row r="141" spans="1:5" ht="15.75" customHeight="1">
      <c r="A141" s="335"/>
      <c r="B141" s="336">
        <v>6</v>
      </c>
      <c r="C141" s="337" t="s">
        <v>1390</v>
      </c>
      <c r="D141" s="338" t="s">
        <v>141</v>
      </c>
      <c r="E141" s="81"/>
    </row>
    <row r="142" spans="1:5" ht="15.75" customHeight="1">
      <c r="A142" s="335"/>
      <c r="B142" s="336">
        <v>7</v>
      </c>
      <c r="C142" s="337" t="s">
        <v>1391</v>
      </c>
      <c r="D142" s="338" t="s">
        <v>141</v>
      </c>
      <c r="E142" s="81"/>
    </row>
    <row r="143" spans="1:5" ht="15.75" customHeight="1">
      <c r="A143" s="335"/>
      <c r="B143" s="336">
        <v>8</v>
      </c>
      <c r="C143" s="337" t="s">
        <v>1392</v>
      </c>
      <c r="D143" s="338" t="s">
        <v>141</v>
      </c>
      <c r="E143" s="81"/>
    </row>
    <row r="144" spans="1:5" ht="15.75" customHeight="1">
      <c r="A144" s="335"/>
      <c r="B144" s="336">
        <v>9</v>
      </c>
      <c r="C144" s="337" t="s">
        <v>298</v>
      </c>
      <c r="D144" s="338" t="s">
        <v>141</v>
      </c>
      <c r="E144" s="81"/>
    </row>
    <row r="145" spans="1:5" ht="15.75" customHeight="1">
      <c r="A145" s="335"/>
      <c r="B145" s="336">
        <v>10</v>
      </c>
      <c r="C145" s="337" t="s">
        <v>1000</v>
      </c>
      <c r="D145" s="338" t="s">
        <v>141</v>
      </c>
      <c r="E145" s="81"/>
    </row>
    <row r="146" spans="1:5" ht="15.75" customHeight="1">
      <c r="A146" s="335"/>
      <c r="B146" s="336">
        <v>11</v>
      </c>
      <c r="C146" s="337" t="s">
        <v>1393</v>
      </c>
      <c r="D146" s="338" t="s">
        <v>141</v>
      </c>
      <c r="E146" s="81"/>
    </row>
    <row r="147" spans="1:5" ht="15.75" customHeight="1">
      <c r="A147" s="335"/>
      <c r="B147" s="336">
        <v>12</v>
      </c>
      <c r="C147" s="337" t="s">
        <v>11</v>
      </c>
      <c r="D147" s="338" t="s">
        <v>141</v>
      </c>
      <c r="E147" s="81"/>
    </row>
    <row r="148" spans="1:5" ht="15.75" customHeight="1">
      <c r="A148" s="335"/>
      <c r="B148" s="336">
        <v>13</v>
      </c>
      <c r="C148" s="337" t="s">
        <v>1394</v>
      </c>
      <c r="D148" s="338" t="s">
        <v>141</v>
      </c>
      <c r="E148" s="81"/>
    </row>
    <row r="149" spans="1:5" ht="15.75" customHeight="1">
      <c r="A149" s="335"/>
      <c r="B149" s="336">
        <v>14</v>
      </c>
      <c r="C149" s="337" t="s">
        <v>1395</v>
      </c>
      <c r="D149" s="338" t="s">
        <v>141</v>
      </c>
      <c r="E149" s="81"/>
    </row>
    <row r="150" spans="1:5" ht="15.75" customHeight="1">
      <c r="A150" s="335"/>
      <c r="B150" s="336">
        <v>15</v>
      </c>
      <c r="C150" s="337" t="s">
        <v>1396</v>
      </c>
      <c r="D150" s="338" t="s">
        <v>141</v>
      </c>
      <c r="E150" s="81"/>
    </row>
    <row r="151" spans="1:5" ht="15.75" customHeight="1">
      <c r="A151" s="331" t="s">
        <v>1397</v>
      </c>
      <c r="B151" s="332"/>
      <c r="C151" s="333"/>
      <c r="D151" s="334"/>
      <c r="E151" s="81"/>
    </row>
    <row r="152" spans="1:5" ht="15.75" customHeight="1">
      <c r="A152" s="335"/>
      <c r="B152" s="336">
        <v>1</v>
      </c>
      <c r="C152" s="337" t="s">
        <v>1398</v>
      </c>
      <c r="D152" s="338" t="s">
        <v>141</v>
      </c>
      <c r="E152" s="81"/>
    </row>
    <row r="153" spans="1:5" ht="15.75" customHeight="1">
      <c r="A153" s="335"/>
      <c r="B153" s="336">
        <v>2</v>
      </c>
      <c r="C153" s="337" t="s">
        <v>1399</v>
      </c>
      <c r="D153" s="338" t="s">
        <v>141</v>
      </c>
      <c r="E153" s="81"/>
    </row>
    <row r="154" spans="1:5" ht="15.75" customHeight="1">
      <c r="A154" s="335"/>
      <c r="B154" s="336">
        <v>3</v>
      </c>
      <c r="C154" s="337" t="s">
        <v>1400</v>
      </c>
      <c r="D154" s="338" t="s">
        <v>141</v>
      </c>
      <c r="E154" s="81"/>
    </row>
    <row r="155" spans="1:5" ht="15.75" customHeight="1">
      <c r="A155" s="335"/>
      <c r="B155" s="336">
        <v>4</v>
      </c>
      <c r="C155" s="337" t="s">
        <v>1401</v>
      </c>
      <c r="D155" s="338" t="s">
        <v>141</v>
      </c>
      <c r="E155" s="81"/>
    </row>
    <row r="156" spans="1:5" ht="15.75" customHeight="1">
      <c r="A156" s="335"/>
      <c r="B156" s="336">
        <v>5</v>
      </c>
      <c r="C156" s="337" t="s">
        <v>1402</v>
      </c>
      <c r="D156" s="338" t="s">
        <v>141</v>
      </c>
      <c r="E156" s="81"/>
    </row>
    <row r="157" spans="1:5" ht="15.75" customHeight="1">
      <c r="A157" s="335"/>
      <c r="B157" s="336">
        <v>6</v>
      </c>
      <c r="C157" s="337" t="s">
        <v>1403</v>
      </c>
      <c r="D157" s="338" t="s">
        <v>141</v>
      </c>
      <c r="E157" s="81"/>
    </row>
    <row r="158" spans="1:5" ht="15.75" customHeight="1">
      <c r="A158" s="335"/>
      <c r="B158" s="336">
        <v>7</v>
      </c>
      <c r="C158" s="337" t="s">
        <v>1404</v>
      </c>
      <c r="D158" s="338" t="s">
        <v>141</v>
      </c>
      <c r="E158" s="81"/>
    </row>
    <row r="159" spans="1:5" ht="15.75" customHeight="1">
      <c r="A159" s="331" t="s">
        <v>1405</v>
      </c>
      <c r="B159" s="332"/>
      <c r="C159" s="333"/>
      <c r="D159" s="334"/>
      <c r="E159" s="81"/>
    </row>
    <row r="160" spans="1:5" ht="15.75" customHeight="1">
      <c r="A160" s="335"/>
      <c r="B160" s="336">
        <v>1</v>
      </c>
      <c r="C160" s="337" t="s">
        <v>1406</v>
      </c>
      <c r="D160" s="338" t="s">
        <v>141</v>
      </c>
      <c r="E160" s="81"/>
    </row>
    <row r="161" spans="1:5" ht="15.75" customHeight="1">
      <c r="A161" s="335"/>
      <c r="B161" s="336">
        <v>2</v>
      </c>
      <c r="C161" s="337" t="s">
        <v>1407</v>
      </c>
      <c r="D161" s="338" t="s">
        <v>141</v>
      </c>
      <c r="E161" s="81"/>
    </row>
    <row r="162" spans="1:5" ht="15.75" customHeight="1">
      <c r="A162" s="335"/>
      <c r="B162" s="336">
        <v>3</v>
      </c>
      <c r="C162" s="337" t="s">
        <v>183</v>
      </c>
      <c r="D162" s="338" t="s">
        <v>141</v>
      </c>
      <c r="E162" s="81"/>
    </row>
    <row r="163" spans="1:5" ht="15.75" customHeight="1">
      <c r="A163" s="335"/>
      <c r="B163" s="336">
        <v>4</v>
      </c>
      <c r="C163" s="337" t="s">
        <v>1408</v>
      </c>
      <c r="D163" s="338" t="s">
        <v>141</v>
      </c>
      <c r="E163" s="81"/>
    </row>
    <row r="164" spans="1:5" ht="15.75" customHeight="1">
      <c r="A164" s="335"/>
      <c r="B164" s="336">
        <v>5</v>
      </c>
      <c r="C164" s="337" t="s">
        <v>1409</v>
      </c>
      <c r="D164" s="338" t="s">
        <v>141</v>
      </c>
      <c r="E164" s="81"/>
    </row>
    <row r="165" spans="1:5" ht="15.75" customHeight="1">
      <c r="A165" s="335"/>
      <c r="B165" s="336">
        <v>6</v>
      </c>
      <c r="C165" s="337" t="s">
        <v>1410</v>
      </c>
      <c r="D165" s="338" t="s">
        <v>141</v>
      </c>
      <c r="E165" s="81"/>
    </row>
    <row r="166" spans="1:5" ht="15.75" customHeight="1">
      <c r="A166" s="335"/>
      <c r="B166" s="336">
        <v>7</v>
      </c>
      <c r="C166" s="337" t="s">
        <v>1411</v>
      </c>
      <c r="D166" s="338" t="s">
        <v>141</v>
      </c>
      <c r="E166" s="81"/>
    </row>
    <row r="167" spans="1:5" ht="15.75" customHeight="1">
      <c r="A167" s="335"/>
      <c r="B167" s="336">
        <v>8</v>
      </c>
      <c r="C167" s="337" t="s">
        <v>1412</v>
      </c>
      <c r="D167" s="338" t="s">
        <v>141</v>
      </c>
      <c r="E167" s="81"/>
    </row>
    <row r="168" spans="1:5" ht="15.75" customHeight="1">
      <c r="A168" s="335"/>
      <c r="B168" s="336">
        <v>9</v>
      </c>
      <c r="C168" s="337" t="s">
        <v>1413</v>
      </c>
      <c r="D168" s="338" t="s">
        <v>141</v>
      </c>
      <c r="E168" s="81"/>
    </row>
    <row r="169" spans="1:5" ht="15.75" customHeight="1">
      <c r="A169" s="327" t="s">
        <v>1414</v>
      </c>
      <c r="B169" s="328"/>
      <c r="C169" s="329"/>
      <c r="D169" s="330"/>
      <c r="E169" s="81"/>
    </row>
    <row r="170" spans="1:5" ht="15.75" customHeight="1">
      <c r="A170" s="335"/>
      <c r="B170" s="336">
        <v>1</v>
      </c>
      <c r="C170" s="337" t="s">
        <v>1415</v>
      </c>
      <c r="D170" s="338" t="s">
        <v>142</v>
      </c>
      <c r="E170" s="81"/>
    </row>
    <row r="171" spans="1:5" ht="15.75" customHeight="1">
      <c r="A171" s="335"/>
      <c r="B171" s="336">
        <v>2</v>
      </c>
      <c r="C171" s="337" t="s">
        <v>1416</v>
      </c>
      <c r="D171" s="338" t="s">
        <v>141</v>
      </c>
      <c r="E171" s="81"/>
    </row>
    <row r="172" spans="1:5" ht="15.75" customHeight="1">
      <c r="A172" s="335"/>
      <c r="B172" s="336">
        <v>3</v>
      </c>
      <c r="C172" s="337" t="s">
        <v>1417</v>
      </c>
      <c r="D172" s="338" t="s">
        <v>141</v>
      </c>
      <c r="E172" s="81"/>
    </row>
    <row r="173" spans="1:5" ht="15.75" customHeight="1">
      <c r="A173" s="335"/>
      <c r="B173" s="336">
        <v>4</v>
      </c>
      <c r="C173" s="337" t="s">
        <v>1418</v>
      </c>
      <c r="D173" s="338" t="s">
        <v>141</v>
      </c>
      <c r="E173" s="81"/>
    </row>
    <row r="174" spans="1:5" ht="15.75" customHeight="1">
      <c r="A174" s="335"/>
      <c r="B174" s="336">
        <v>5</v>
      </c>
      <c r="C174" s="337" t="s">
        <v>1419</v>
      </c>
      <c r="D174" s="338" t="s">
        <v>141</v>
      </c>
      <c r="E174" s="81"/>
    </row>
    <row r="175" spans="1:5" ht="15.75" customHeight="1">
      <c r="A175" s="335"/>
      <c r="B175" s="336">
        <v>6</v>
      </c>
      <c r="C175" s="337" t="s">
        <v>1420</v>
      </c>
      <c r="D175" s="338" t="s">
        <v>141</v>
      </c>
      <c r="E175" s="81"/>
    </row>
    <row r="176" spans="1:5" ht="15.75" customHeight="1">
      <c r="A176" s="335"/>
      <c r="B176" s="336">
        <v>7</v>
      </c>
      <c r="C176" s="337" t="s">
        <v>1421</v>
      </c>
      <c r="D176" s="338" t="s">
        <v>141</v>
      </c>
      <c r="E176" s="81"/>
    </row>
    <row r="177" spans="1:5" ht="15.75" customHeight="1">
      <c r="A177" s="335"/>
      <c r="B177" s="336">
        <v>8</v>
      </c>
      <c r="C177" s="337" t="s">
        <v>1422</v>
      </c>
      <c r="D177" s="338" t="s">
        <v>141</v>
      </c>
      <c r="E177" s="81"/>
    </row>
    <row r="178" spans="1:5" ht="15.75" customHeight="1">
      <c r="A178" s="335"/>
      <c r="B178" s="336">
        <v>9</v>
      </c>
      <c r="C178" s="337" t="s">
        <v>1423</v>
      </c>
      <c r="D178" s="338" t="s">
        <v>141</v>
      </c>
      <c r="E178" s="81"/>
    </row>
    <row r="179" spans="1:5" ht="15.75" customHeight="1">
      <c r="A179" s="335"/>
      <c r="B179" s="336">
        <v>10</v>
      </c>
      <c r="C179" s="337" t="s">
        <v>1424</v>
      </c>
      <c r="D179" s="338" t="s">
        <v>141</v>
      </c>
    </row>
    <row r="180" spans="1:5" ht="15.75" customHeight="1">
      <c r="A180" s="342"/>
      <c r="B180" s="343"/>
      <c r="C180" s="343"/>
      <c r="D180" s="343"/>
    </row>
    <row r="181" spans="1:5" ht="15.75" customHeight="1">
      <c r="A181" s="342"/>
      <c r="B181" s="343"/>
      <c r="C181" s="343"/>
      <c r="D181" s="343"/>
    </row>
    <row r="182" spans="1:5" ht="15.75" customHeight="1">
      <c r="A182" s="342"/>
      <c r="B182" s="343"/>
      <c r="C182" s="343"/>
      <c r="D182" s="343"/>
    </row>
    <row r="183" spans="1:5" ht="15.75" customHeight="1">
      <c r="A183" s="342"/>
      <c r="B183" s="343"/>
      <c r="C183" s="343"/>
      <c r="D183" s="343"/>
    </row>
    <row r="184" spans="1:5" ht="15.75" customHeight="1">
      <c r="A184" s="342"/>
      <c r="B184" s="343"/>
      <c r="C184" s="343"/>
      <c r="D184" s="343"/>
    </row>
    <row r="185" spans="1:5" ht="15.75" customHeight="1">
      <c r="A185" s="344"/>
    </row>
    <row r="186" spans="1:5" ht="15.75" customHeight="1">
      <c r="A186" s="344"/>
    </row>
    <row r="187" spans="1:5" ht="15.75" customHeight="1">
      <c r="A187" s="344"/>
    </row>
    <row r="188" spans="1:5" ht="15.75" customHeight="1">
      <c r="A188" s="344"/>
    </row>
    <row r="189" spans="1:5" ht="15.75" customHeight="1">
      <c r="A189" s="344"/>
    </row>
    <row r="190" spans="1:5" ht="15.75" customHeight="1">
      <c r="A190" s="344"/>
    </row>
    <row r="191" spans="1:5" ht="15.75" customHeight="1">
      <c r="A191" s="344"/>
    </row>
    <row r="192" spans="1:5" ht="15.75" customHeight="1">
      <c r="A192" s="344"/>
    </row>
    <row r="193" spans="1:1" ht="15.75" customHeight="1">
      <c r="A193" s="344"/>
    </row>
    <row r="194" spans="1:1" ht="15.75" customHeight="1">
      <c r="A194" s="344"/>
    </row>
    <row r="195" spans="1:1" ht="15.75" customHeight="1">
      <c r="A195" s="344"/>
    </row>
    <row r="196" spans="1:1" ht="15.75" customHeight="1">
      <c r="A196" s="344"/>
    </row>
    <row r="197" spans="1:1" ht="15.75" customHeight="1">
      <c r="A197" s="344"/>
    </row>
    <row r="198" spans="1:1" ht="15.75" customHeight="1">
      <c r="A198" s="344"/>
    </row>
    <row r="199" spans="1:1" ht="15.75" customHeight="1">
      <c r="A199" s="344"/>
    </row>
    <row r="200" spans="1:1" ht="15.75" customHeight="1">
      <c r="A200" s="344"/>
    </row>
    <row r="201" spans="1:1" ht="15.75" customHeight="1">
      <c r="A201" s="344"/>
    </row>
    <row r="202" spans="1:1" ht="15.75" customHeight="1">
      <c r="A202" s="344"/>
    </row>
    <row r="203" spans="1:1" ht="15.75" customHeight="1">
      <c r="A203" s="344"/>
    </row>
    <row r="204" spans="1:1" ht="15.75" customHeight="1">
      <c r="A204" s="344"/>
    </row>
    <row r="205" spans="1:1" ht="15.75" customHeight="1">
      <c r="A205" s="344"/>
    </row>
    <row r="206" spans="1:1" ht="15.75" customHeight="1">
      <c r="A206" s="344"/>
    </row>
    <row r="207" spans="1:1" ht="15.75" customHeight="1">
      <c r="A207" s="344"/>
    </row>
    <row r="208" spans="1:1" ht="15.75" customHeight="1">
      <c r="A208" s="344"/>
    </row>
    <row r="209" spans="1:1" ht="15.75" customHeight="1">
      <c r="A209" s="344"/>
    </row>
    <row r="210" spans="1:1" ht="15.75" customHeight="1">
      <c r="A210" s="344"/>
    </row>
    <row r="211" spans="1:1" ht="15.75" customHeight="1">
      <c r="A211" s="344"/>
    </row>
    <row r="212" spans="1:1" ht="15.75" customHeight="1">
      <c r="A212" s="344"/>
    </row>
    <row r="213" spans="1:1" ht="15.75" customHeight="1">
      <c r="A213" s="344"/>
    </row>
    <row r="214" spans="1:1" ht="15.75" customHeight="1">
      <c r="A214" s="344"/>
    </row>
    <row r="215" spans="1:1" ht="15.75" customHeight="1">
      <c r="A215" s="344"/>
    </row>
    <row r="216" spans="1:1" ht="15.75" customHeight="1">
      <c r="A216" s="344"/>
    </row>
    <row r="217" spans="1:1" ht="15.75" customHeight="1">
      <c r="A217" s="344"/>
    </row>
    <row r="218" spans="1:1" ht="15.75" customHeight="1">
      <c r="A218" s="344"/>
    </row>
    <row r="219" spans="1:1" ht="15.75" customHeight="1">
      <c r="A219" s="344"/>
    </row>
    <row r="220" spans="1:1" ht="15.75" customHeight="1">
      <c r="A220" s="344"/>
    </row>
    <row r="221" spans="1:1" ht="15.75" customHeight="1">
      <c r="A221" s="344"/>
    </row>
    <row r="222" spans="1:1" ht="15.75" customHeight="1">
      <c r="A222" s="344"/>
    </row>
    <row r="223" spans="1:1" ht="15.75" customHeight="1">
      <c r="A223" s="344"/>
    </row>
    <row r="224" spans="1:1" ht="15.75" customHeight="1">
      <c r="A224" s="344"/>
    </row>
    <row r="225" spans="1:1" ht="15.75" customHeight="1">
      <c r="A225" s="344"/>
    </row>
    <row r="226" spans="1:1" ht="15.75" customHeight="1">
      <c r="A226" s="344"/>
    </row>
    <row r="227" spans="1:1" ht="15.75" customHeight="1">
      <c r="A227" s="344"/>
    </row>
    <row r="228" spans="1:1" ht="15.75" customHeight="1">
      <c r="A228" s="344"/>
    </row>
    <row r="229" spans="1:1" ht="15.75" customHeight="1">
      <c r="A229" s="344"/>
    </row>
    <row r="230" spans="1:1" ht="15.75" customHeight="1">
      <c r="A230" s="344"/>
    </row>
    <row r="231" spans="1:1" ht="15.75" customHeight="1">
      <c r="A231" s="344"/>
    </row>
    <row r="232" spans="1:1" ht="15.75" customHeight="1">
      <c r="A232" s="344"/>
    </row>
    <row r="233" spans="1:1" ht="15.75" customHeight="1">
      <c r="A233" s="344"/>
    </row>
    <row r="234" spans="1:1" ht="15.75" customHeight="1">
      <c r="A234" s="344"/>
    </row>
    <row r="235" spans="1:1" ht="15.75" customHeight="1">
      <c r="A235" s="344"/>
    </row>
    <row r="236" spans="1:1" ht="15.75" customHeight="1">
      <c r="A236" s="344"/>
    </row>
    <row r="237" spans="1:1" ht="15.75" customHeight="1">
      <c r="A237" s="344"/>
    </row>
    <row r="238" spans="1:1" ht="15.75" customHeight="1">
      <c r="A238" s="344"/>
    </row>
    <row r="239" spans="1:1" ht="15.75" customHeight="1">
      <c r="A239" s="344"/>
    </row>
    <row r="240" spans="1:1" ht="15.75" customHeight="1">
      <c r="A240" s="344"/>
    </row>
    <row r="241" spans="1:1" ht="15.75" customHeight="1">
      <c r="A241" s="344"/>
    </row>
    <row r="242" spans="1:1" ht="15.75" customHeight="1">
      <c r="A242" s="344"/>
    </row>
    <row r="243" spans="1:1" ht="15.75" customHeight="1">
      <c r="A243" s="344"/>
    </row>
    <row r="244" spans="1:1" ht="15.75" customHeight="1">
      <c r="A244" s="344"/>
    </row>
    <row r="245" spans="1:1" ht="15.75" customHeight="1">
      <c r="A245" s="344"/>
    </row>
    <row r="246" spans="1:1" ht="15.75" customHeight="1">
      <c r="A246" s="344"/>
    </row>
    <row r="247" spans="1:1" ht="15.75" customHeight="1">
      <c r="A247" s="344"/>
    </row>
    <row r="248" spans="1:1" ht="15.75" customHeight="1">
      <c r="A248" s="344"/>
    </row>
    <row r="249" spans="1:1" ht="15.75" customHeight="1">
      <c r="A249" s="344"/>
    </row>
    <row r="250" spans="1:1" ht="15.75" customHeight="1">
      <c r="A250" s="344"/>
    </row>
    <row r="251" spans="1:1" ht="15.75" customHeight="1">
      <c r="A251" s="344"/>
    </row>
    <row r="252" spans="1:1" ht="15.75" customHeight="1">
      <c r="A252" s="344"/>
    </row>
    <row r="253" spans="1:1" ht="15.75" customHeight="1">
      <c r="A253" s="344"/>
    </row>
    <row r="254" spans="1:1" ht="15.75" customHeight="1">
      <c r="A254" s="344"/>
    </row>
    <row r="255" spans="1:1" ht="15.75" customHeight="1">
      <c r="A255" s="344"/>
    </row>
    <row r="256" spans="1:1" ht="15.75" customHeight="1">
      <c r="A256" s="344"/>
    </row>
    <row r="257" spans="1:1" ht="15.75" customHeight="1">
      <c r="A257" s="344"/>
    </row>
    <row r="258" spans="1:1" ht="15.75" customHeight="1">
      <c r="A258" s="344"/>
    </row>
    <row r="259" spans="1:1" ht="15.75" customHeight="1">
      <c r="A259" s="344"/>
    </row>
    <row r="260" spans="1:1" ht="15.75" customHeight="1">
      <c r="A260" s="344"/>
    </row>
    <row r="261" spans="1:1" ht="15.75" customHeight="1">
      <c r="A261" s="344"/>
    </row>
    <row r="262" spans="1:1" ht="15.75" customHeight="1">
      <c r="A262" s="344"/>
    </row>
    <row r="263" spans="1:1" ht="15.75" customHeight="1">
      <c r="A263" s="344"/>
    </row>
    <row r="264" spans="1:1" ht="15.75" customHeight="1">
      <c r="A264" s="344"/>
    </row>
    <row r="265" spans="1:1" ht="15.75" customHeight="1">
      <c r="A265" s="344"/>
    </row>
    <row r="266" spans="1:1" ht="15.75" customHeight="1">
      <c r="A266" s="344"/>
    </row>
    <row r="267" spans="1:1" ht="15.75" customHeight="1">
      <c r="A267" s="344"/>
    </row>
    <row r="268" spans="1:1" ht="15.75" customHeight="1">
      <c r="A268" s="344"/>
    </row>
    <row r="269" spans="1:1" ht="15.75" customHeight="1">
      <c r="A269" s="344"/>
    </row>
    <row r="270" spans="1:1" ht="15.75" customHeight="1">
      <c r="A270" s="344"/>
    </row>
    <row r="271" spans="1:1" ht="15.75" customHeight="1">
      <c r="A271" s="344"/>
    </row>
    <row r="272" spans="1:1" ht="15.75" customHeight="1">
      <c r="A272" s="344"/>
    </row>
    <row r="273" spans="1:1" ht="15.75" customHeight="1">
      <c r="A273" s="344"/>
    </row>
    <row r="274" spans="1:1" ht="15.75" customHeight="1">
      <c r="A274" s="344"/>
    </row>
    <row r="275" spans="1:1" ht="15.75" customHeight="1">
      <c r="A275" s="344"/>
    </row>
    <row r="276" spans="1:1" ht="15.75" customHeight="1">
      <c r="A276" s="344"/>
    </row>
    <row r="277" spans="1:1" ht="15.75" customHeight="1">
      <c r="A277" s="344"/>
    </row>
    <row r="278" spans="1:1" ht="15.75" customHeight="1">
      <c r="A278" s="344"/>
    </row>
    <row r="279" spans="1:1" ht="15.75" customHeight="1">
      <c r="A279" s="344"/>
    </row>
    <row r="280" spans="1:1" ht="15.75" customHeight="1">
      <c r="A280" s="344"/>
    </row>
    <row r="281" spans="1:1" ht="15.75" customHeight="1">
      <c r="A281" s="344"/>
    </row>
    <row r="282" spans="1:1" ht="15.75" customHeight="1">
      <c r="A282" s="344"/>
    </row>
    <row r="283" spans="1:1" ht="15.75" customHeight="1">
      <c r="A283" s="344"/>
    </row>
    <row r="284" spans="1:1" ht="15.75" customHeight="1">
      <c r="A284" s="344"/>
    </row>
    <row r="285" spans="1:1" ht="15.75" customHeight="1">
      <c r="A285" s="344"/>
    </row>
    <row r="286" spans="1:1" ht="15.75" customHeight="1">
      <c r="A286" s="344"/>
    </row>
    <row r="287" spans="1:1" ht="15.75" customHeight="1">
      <c r="A287" s="344"/>
    </row>
    <row r="288" spans="1:1" ht="15.75" customHeight="1">
      <c r="A288" s="344"/>
    </row>
    <row r="289" spans="1:1" ht="15.75" customHeight="1">
      <c r="A289" s="344"/>
    </row>
    <row r="290" spans="1:1" ht="15.75" customHeight="1">
      <c r="A290" s="344"/>
    </row>
    <row r="291" spans="1:1" ht="15.75" customHeight="1">
      <c r="A291" s="344"/>
    </row>
    <row r="292" spans="1:1" ht="15.75" customHeight="1">
      <c r="A292" s="344"/>
    </row>
    <row r="293" spans="1:1" ht="15.75" customHeight="1">
      <c r="A293" s="344"/>
    </row>
    <row r="294" spans="1:1" ht="15.75" customHeight="1">
      <c r="A294" s="344"/>
    </row>
    <row r="295" spans="1:1" ht="15.75" customHeight="1">
      <c r="A295" s="344"/>
    </row>
    <row r="296" spans="1:1" ht="15.75" customHeight="1">
      <c r="A296" s="344"/>
    </row>
    <row r="297" spans="1:1" ht="15.75" customHeight="1">
      <c r="A297" s="344"/>
    </row>
    <row r="298" spans="1:1" ht="15.75" customHeight="1">
      <c r="A298" s="344"/>
    </row>
    <row r="299" spans="1:1" ht="15.75" customHeight="1">
      <c r="A299" s="344"/>
    </row>
    <row r="300" spans="1:1" ht="15.75" customHeight="1">
      <c r="A300" s="344"/>
    </row>
    <row r="301" spans="1:1" ht="15.75" customHeight="1">
      <c r="A301" s="344"/>
    </row>
    <row r="302" spans="1:1" ht="15.75" customHeight="1">
      <c r="A302" s="344"/>
    </row>
    <row r="303" spans="1:1" ht="15.75" customHeight="1">
      <c r="A303" s="344"/>
    </row>
    <row r="304" spans="1:1" ht="15.75" customHeight="1">
      <c r="A304" s="344"/>
    </row>
    <row r="305" spans="1:1" ht="15.75" customHeight="1">
      <c r="A305" s="344"/>
    </row>
    <row r="306" spans="1:1" ht="15.75" customHeight="1">
      <c r="A306" s="344"/>
    </row>
    <row r="307" spans="1:1" ht="15.75" customHeight="1">
      <c r="A307" s="344"/>
    </row>
    <row r="308" spans="1:1" ht="15.75" customHeight="1">
      <c r="A308" s="344"/>
    </row>
    <row r="309" spans="1:1" ht="15.75" customHeight="1">
      <c r="A309" s="344"/>
    </row>
    <row r="310" spans="1:1" ht="15.75" customHeight="1">
      <c r="A310" s="344"/>
    </row>
    <row r="311" spans="1:1" ht="15.75" customHeight="1">
      <c r="A311" s="344"/>
    </row>
    <row r="312" spans="1:1" ht="15.75" customHeight="1">
      <c r="A312" s="344"/>
    </row>
    <row r="313" spans="1:1" ht="15.75" customHeight="1">
      <c r="A313" s="344"/>
    </row>
    <row r="314" spans="1:1" ht="15.75" customHeight="1">
      <c r="A314" s="344"/>
    </row>
    <row r="315" spans="1:1" ht="15.75" customHeight="1">
      <c r="A315" s="344"/>
    </row>
    <row r="316" spans="1:1" ht="15.75" customHeight="1">
      <c r="A316" s="344"/>
    </row>
    <row r="317" spans="1:1" ht="15.75" customHeight="1">
      <c r="A317" s="344"/>
    </row>
    <row r="318" spans="1:1" ht="15.75" customHeight="1">
      <c r="A318" s="344"/>
    </row>
    <row r="319" spans="1:1" ht="15.75" customHeight="1">
      <c r="A319" s="344"/>
    </row>
    <row r="320" spans="1:1" ht="15.75" customHeight="1">
      <c r="A320" s="344"/>
    </row>
    <row r="321" spans="1:1" ht="15.75" customHeight="1">
      <c r="A321" s="344"/>
    </row>
    <row r="322" spans="1:1" ht="15.75" customHeight="1">
      <c r="A322" s="344"/>
    </row>
    <row r="323" spans="1:1" ht="15.75" customHeight="1">
      <c r="A323" s="344"/>
    </row>
    <row r="324" spans="1:1" ht="15.75" customHeight="1">
      <c r="A324" s="344"/>
    </row>
    <row r="325" spans="1:1" ht="15.75" customHeight="1">
      <c r="A325" s="344"/>
    </row>
    <row r="326" spans="1:1" ht="15.75" customHeight="1">
      <c r="A326" s="344"/>
    </row>
    <row r="327" spans="1:1" ht="15.75" customHeight="1">
      <c r="A327" s="344"/>
    </row>
    <row r="328" spans="1:1" ht="15.75" customHeight="1">
      <c r="A328" s="344"/>
    </row>
    <row r="329" spans="1:1" ht="15.75" customHeight="1">
      <c r="A329" s="344"/>
    </row>
    <row r="330" spans="1:1" ht="15.75" customHeight="1">
      <c r="A330" s="344"/>
    </row>
    <row r="331" spans="1:1" ht="15.75" customHeight="1">
      <c r="A331" s="344"/>
    </row>
    <row r="332" spans="1:1" ht="15.75" customHeight="1">
      <c r="A332" s="344"/>
    </row>
    <row r="333" spans="1:1" ht="15.75" customHeight="1">
      <c r="A333" s="344"/>
    </row>
    <row r="334" spans="1:1" ht="15.75" customHeight="1">
      <c r="A334" s="344"/>
    </row>
    <row r="335" spans="1:1" ht="15.75" customHeight="1">
      <c r="A335" s="344"/>
    </row>
    <row r="336" spans="1:1" ht="15.75" customHeight="1">
      <c r="A336" s="344"/>
    </row>
    <row r="337" spans="1:1" ht="15.75" customHeight="1">
      <c r="A337" s="344"/>
    </row>
    <row r="338" spans="1:1" ht="15.75" customHeight="1">
      <c r="A338" s="344"/>
    </row>
    <row r="339" spans="1:1" ht="15.75" customHeight="1">
      <c r="A339" s="344"/>
    </row>
    <row r="340" spans="1:1" ht="15.75" customHeight="1">
      <c r="A340" s="344"/>
    </row>
    <row r="341" spans="1:1" ht="15.75" customHeight="1">
      <c r="A341" s="344"/>
    </row>
    <row r="342" spans="1:1" ht="15.75" customHeight="1">
      <c r="A342" s="344"/>
    </row>
    <row r="343" spans="1:1" ht="15.75" customHeight="1">
      <c r="A343" s="344"/>
    </row>
    <row r="344" spans="1:1" ht="15.75" customHeight="1">
      <c r="A344" s="344"/>
    </row>
    <row r="345" spans="1:1" ht="15.75" customHeight="1">
      <c r="A345" s="344"/>
    </row>
    <row r="346" spans="1:1" ht="15.75" customHeight="1">
      <c r="A346" s="344"/>
    </row>
    <row r="347" spans="1:1" ht="15.75" customHeight="1">
      <c r="A347" s="344"/>
    </row>
    <row r="348" spans="1:1" ht="15.75" customHeight="1">
      <c r="A348" s="344"/>
    </row>
    <row r="349" spans="1:1" ht="15.75" customHeight="1">
      <c r="A349" s="344"/>
    </row>
    <row r="350" spans="1:1" ht="15.75" customHeight="1">
      <c r="A350" s="344"/>
    </row>
    <row r="351" spans="1:1" ht="15.75" customHeight="1">
      <c r="A351" s="344"/>
    </row>
    <row r="352" spans="1:1" ht="15.75" customHeight="1">
      <c r="A352" s="344"/>
    </row>
    <row r="353" spans="1:1" ht="15.75" customHeight="1">
      <c r="A353" s="344"/>
    </row>
    <row r="354" spans="1:1" ht="15.75" customHeight="1">
      <c r="A354" s="344"/>
    </row>
    <row r="355" spans="1:1" ht="15.75" customHeight="1">
      <c r="A355" s="344"/>
    </row>
    <row r="356" spans="1:1" ht="15.75" customHeight="1">
      <c r="A356" s="344"/>
    </row>
    <row r="357" spans="1:1" ht="15.75" customHeight="1">
      <c r="A357" s="344"/>
    </row>
    <row r="358" spans="1:1" ht="15.75" customHeight="1">
      <c r="A358" s="344"/>
    </row>
    <row r="359" spans="1:1" ht="15.75" customHeight="1">
      <c r="A359" s="344"/>
    </row>
    <row r="360" spans="1:1" ht="15.75" customHeight="1">
      <c r="A360" s="344"/>
    </row>
    <row r="361" spans="1:1" ht="15.75" customHeight="1">
      <c r="A361" s="344"/>
    </row>
    <row r="362" spans="1:1" ht="15.75" customHeight="1">
      <c r="A362" s="344"/>
    </row>
    <row r="363" spans="1:1" ht="15.75" customHeight="1">
      <c r="A363" s="344"/>
    </row>
    <row r="364" spans="1:1" ht="15.75" customHeight="1">
      <c r="A364" s="344"/>
    </row>
    <row r="365" spans="1:1" ht="15.75" customHeight="1">
      <c r="A365" s="344"/>
    </row>
    <row r="366" spans="1:1" ht="15.75" customHeight="1">
      <c r="A366" s="344"/>
    </row>
    <row r="367" spans="1:1" ht="15.75" customHeight="1">
      <c r="A367" s="344"/>
    </row>
    <row r="368" spans="1:1" ht="15.75" customHeight="1">
      <c r="A368" s="344"/>
    </row>
    <row r="369" spans="1:1" ht="15.75" customHeight="1">
      <c r="A369" s="344"/>
    </row>
    <row r="370" spans="1:1" ht="15.75" customHeight="1">
      <c r="A370" s="344"/>
    </row>
    <row r="371" spans="1:1" ht="15.75" customHeight="1">
      <c r="A371" s="344"/>
    </row>
    <row r="372" spans="1:1" ht="15.75" customHeight="1">
      <c r="A372" s="344"/>
    </row>
    <row r="373" spans="1:1" ht="15.75" customHeight="1">
      <c r="A373" s="344"/>
    </row>
    <row r="374" spans="1:1" ht="15.75" customHeight="1">
      <c r="A374" s="344"/>
    </row>
    <row r="375" spans="1:1" ht="15.75" customHeight="1">
      <c r="A375" s="344"/>
    </row>
    <row r="376" spans="1:1" ht="15.75" customHeight="1">
      <c r="A376" s="344"/>
    </row>
    <row r="377" spans="1:1" ht="15.75" customHeight="1">
      <c r="A377" s="344"/>
    </row>
    <row r="378" spans="1:1" ht="15.75" customHeight="1">
      <c r="A378" s="344"/>
    </row>
    <row r="379" spans="1:1" ht="15.75" customHeight="1">
      <c r="A379" s="344"/>
    </row>
    <row r="380" spans="1:1" ht="15.75" customHeight="1">
      <c r="A380" s="344"/>
    </row>
    <row r="381" spans="1:1" ht="15.75" customHeight="1">
      <c r="A381" s="344"/>
    </row>
    <row r="382" spans="1:1" ht="15.75" customHeight="1">
      <c r="A382" s="344"/>
    </row>
    <row r="383" spans="1:1" ht="15.75" customHeight="1">
      <c r="A383" s="344"/>
    </row>
    <row r="384" spans="1:1" ht="15.75" customHeight="1">
      <c r="A384" s="344"/>
    </row>
    <row r="385" spans="1:1" ht="15.75" customHeight="1">
      <c r="A385" s="344"/>
    </row>
    <row r="386" spans="1:1" ht="15.75" customHeight="1">
      <c r="A386" s="344"/>
    </row>
    <row r="387" spans="1:1" ht="15.75" customHeight="1">
      <c r="A387" s="344"/>
    </row>
    <row r="388" spans="1:1" ht="15.75" customHeight="1">
      <c r="A388" s="344"/>
    </row>
    <row r="389" spans="1:1" ht="15.75" customHeight="1">
      <c r="A389" s="344"/>
    </row>
    <row r="390" spans="1:1" ht="15.75" customHeight="1">
      <c r="A390" s="344"/>
    </row>
    <row r="391" spans="1:1" ht="15.75" customHeight="1">
      <c r="A391" s="344"/>
    </row>
    <row r="392" spans="1:1" ht="15.75" customHeight="1">
      <c r="A392" s="344"/>
    </row>
    <row r="393" spans="1:1" ht="15.75" customHeight="1">
      <c r="A393" s="344"/>
    </row>
    <row r="394" spans="1:1" ht="15.75" customHeight="1">
      <c r="A394" s="344"/>
    </row>
    <row r="395" spans="1:1" ht="15.75" customHeight="1">
      <c r="A395" s="344"/>
    </row>
    <row r="396" spans="1:1" ht="15.75" customHeight="1">
      <c r="A396" s="344"/>
    </row>
    <row r="397" spans="1:1" ht="15.75" customHeight="1">
      <c r="A397" s="344"/>
    </row>
    <row r="398" spans="1:1" ht="15.75" customHeight="1">
      <c r="A398" s="344"/>
    </row>
    <row r="399" spans="1:1" ht="15.75" customHeight="1">
      <c r="A399" s="344"/>
    </row>
    <row r="400" spans="1:1" ht="15.75" customHeight="1">
      <c r="A400" s="344"/>
    </row>
    <row r="401" spans="1:1" ht="15.75" customHeight="1">
      <c r="A401" s="344"/>
    </row>
    <row r="402" spans="1:1" ht="15.75" customHeight="1">
      <c r="A402" s="344"/>
    </row>
    <row r="403" spans="1:1" ht="15.75" customHeight="1">
      <c r="A403" s="344"/>
    </row>
    <row r="404" spans="1:1" ht="15.75" customHeight="1">
      <c r="A404" s="344"/>
    </row>
    <row r="405" spans="1:1" ht="15.75" customHeight="1">
      <c r="A405" s="344"/>
    </row>
    <row r="406" spans="1:1" ht="15.75" customHeight="1">
      <c r="A406" s="344"/>
    </row>
    <row r="407" spans="1:1" ht="15.75" customHeight="1">
      <c r="A407" s="344"/>
    </row>
    <row r="408" spans="1:1" ht="15.75" customHeight="1">
      <c r="A408" s="344"/>
    </row>
    <row r="409" spans="1:1" ht="15.75" customHeight="1">
      <c r="A409" s="344"/>
    </row>
    <row r="410" spans="1:1" ht="15.75" customHeight="1">
      <c r="A410" s="344"/>
    </row>
    <row r="411" spans="1:1" ht="15.75" customHeight="1">
      <c r="A411" s="344"/>
    </row>
    <row r="412" spans="1:1" ht="15.75" customHeight="1">
      <c r="A412" s="344"/>
    </row>
    <row r="413" spans="1:1" ht="15.75" customHeight="1">
      <c r="A413" s="344"/>
    </row>
    <row r="414" spans="1:1" ht="15.75" customHeight="1">
      <c r="A414" s="344"/>
    </row>
    <row r="415" spans="1:1" ht="15.75" customHeight="1">
      <c r="A415" s="344"/>
    </row>
    <row r="416" spans="1:1" ht="15.75" customHeight="1">
      <c r="A416" s="344"/>
    </row>
    <row r="417" spans="1:1" ht="15.75" customHeight="1">
      <c r="A417" s="344"/>
    </row>
    <row r="418" spans="1:1" ht="15.75" customHeight="1">
      <c r="A418" s="344"/>
    </row>
    <row r="419" spans="1:1" ht="15.75" customHeight="1">
      <c r="A419" s="344"/>
    </row>
    <row r="420" spans="1:1" ht="15.75" customHeight="1">
      <c r="A420" s="344"/>
    </row>
    <row r="421" spans="1:1" ht="15.75" customHeight="1">
      <c r="A421" s="344"/>
    </row>
    <row r="422" spans="1:1" ht="15.75" customHeight="1">
      <c r="A422" s="344"/>
    </row>
    <row r="423" spans="1:1" ht="15.75" customHeight="1">
      <c r="A423" s="344"/>
    </row>
    <row r="424" spans="1:1" ht="15.75" customHeight="1">
      <c r="A424" s="344"/>
    </row>
    <row r="425" spans="1:1" ht="15.75" customHeight="1">
      <c r="A425" s="344"/>
    </row>
    <row r="426" spans="1:1" ht="15.75" customHeight="1">
      <c r="A426" s="344"/>
    </row>
    <row r="427" spans="1:1" ht="15.75" customHeight="1">
      <c r="A427" s="344"/>
    </row>
    <row r="428" spans="1:1" ht="15.75" customHeight="1">
      <c r="A428" s="344"/>
    </row>
    <row r="429" spans="1:1" ht="15.75" customHeight="1">
      <c r="A429" s="344"/>
    </row>
    <row r="430" spans="1:1" ht="15.75" customHeight="1">
      <c r="A430" s="344"/>
    </row>
    <row r="431" spans="1:1" ht="15.75" customHeight="1">
      <c r="A431" s="344"/>
    </row>
    <row r="432" spans="1:1" ht="15.75" customHeight="1">
      <c r="A432" s="344"/>
    </row>
    <row r="433" spans="1:1" ht="15.75" customHeight="1">
      <c r="A433" s="344"/>
    </row>
    <row r="434" spans="1:1" ht="15.75" customHeight="1">
      <c r="A434" s="344"/>
    </row>
    <row r="435" spans="1:1" ht="15.75" customHeight="1">
      <c r="A435" s="344"/>
    </row>
    <row r="436" spans="1:1" ht="15.75" customHeight="1">
      <c r="A436" s="344"/>
    </row>
    <row r="437" spans="1:1" ht="15.75" customHeight="1">
      <c r="A437" s="344"/>
    </row>
    <row r="438" spans="1:1" ht="15.75" customHeight="1">
      <c r="A438" s="344"/>
    </row>
    <row r="439" spans="1:1" ht="15.75" customHeight="1">
      <c r="A439" s="344"/>
    </row>
    <row r="440" spans="1:1" ht="15.75" customHeight="1">
      <c r="A440" s="344"/>
    </row>
    <row r="441" spans="1:1" ht="15.75" customHeight="1">
      <c r="A441" s="344"/>
    </row>
    <row r="442" spans="1:1" ht="15.75" customHeight="1">
      <c r="A442" s="344"/>
    </row>
    <row r="443" spans="1:1" ht="15.75" customHeight="1">
      <c r="A443" s="344"/>
    </row>
    <row r="444" spans="1:1" ht="15.75" customHeight="1">
      <c r="A444" s="344"/>
    </row>
    <row r="445" spans="1:1" ht="15.75" customHeight="1">
      <c r="A445" s="344"/>
    </row>
    <row r="446" spans="1:1" ht="15.75" customHeight="1">
      <c r="A446" s="344"/>
    </row>
    <row r="447" spans="1:1" ht="15.75" customHeight="1">
      <c r="A447" s="344"/>
    </row>
    <row r="448" spans="1:1" ht="15.75" customHeight="1">
      <c r="A448" s="344"/>
    </row>
    <row r="449" spans="1:1" ht="15.75" customHeight="1">
      <c r="A449" s="344"/>
    </row>
    <row r="450" spans="1:1" ht="15.75" customHeight="1">
      <c r="A450" s="344"/>
    </row>
    <row r="451" spans="1:1" ht="15.75" customHeight="1">
      <c r="A451" s="344"/>
    </row>
    <row r="452" spans="1:1" ht="15.75" customHeight="1">
      <c r="A452" s="344"/>
    </row>
    <row r="453" spans="1:1" ht="15.75" customHeight="1">
      <c r="A453" s="344"/>
    </row>
    <row r="454" spans="1:1" ht="15.75" customHeight="1">
      <c r="A454" s="344"/>
    </row>
    <row r="455" spans="1:1" ht="15.75" customHeight="1">
      <c r="A455" s="344"/>
    </row>
    <row r="456" spans="1:1" ht="15.75" customHeight="1">
      <c r="A456" s="344"/>
    </row>
    <row r="457" spans="1:1" ht="15.75" customHeight="1">
      <c r="A457" s="344"/>
    </row>
    <row r="458" spans="1:1" ht="15.75" customHeight="1">
      <c r="A458" s="344"/>
    </row>
    <row r="459" spans="1:1" ht="15.75" customHeight="1">
      <c r="A459" s="344"/>
    </row>
    <row r="460" spans="1:1" ht="15.75" customHeight="1">
      <c r="A460" s="344"/>
    </row>
    <row r="461" spans="1:1" ht="15.75" customHeight="1">
      <c r="A461" s="344"/>
    </row>
    <row r="462" spans="1:1" ht="15.75" customHeight="1">
      <c r="A462" s="344"/>
    </row>
    <row r="463" spans="1:1" ht="15.75" customHeight="1">
      <c r="A463" s="344"/>
    </row>
    <row r="464" spans="1:1" ht="15.75" customHeight="1">
      <c r="A464" s="344"/>
    </row>
    <row r="465" spans="1:1" ht="15.75" customHeight="1">
      <c r="A465" s="344"/>
    </row>
    <row r="466" spans="1:1" ht="15.75" customHeight="1">
      <c r="A466" s="344"/>
    </row>
    <row r="467" spans="1:1" ht="15.75" customHeight="1">
      <c r="A467" s="344"/>
    </row>
    <row r="468" spans="1:1" ht="15.75" customHeight="1">
      <c r="A468" s="344"/>
    </row>
    <row r="469" spans="1:1" ht="15.75" customHeight="1">
      <c r="A469" s="344"/>
    </row>
    <row r="470" spans="1:1" ht="15.75" customHeight="1">
      <c r="A470" s="344"/>
    </row>
    <row r="471" spans="1:1" ht="15.75" customHeight="1">
      <c r="A471" s="344"/>
    </row>
    <row r="472" spans="1:1" ht="15.75" customHeight="1">
      <c r="A472" s="344"/>
    </row>
    <row r="473" spans="1:1" ht="15.75" customHeight="1">
      <c r="A473" s="344"/>
    </row>
    <row r="474" spans="1:1" ht="15.75" customHeight="1">
      <c r="A474" s="344"/>
    </row>
    <row r="475" spans="1:1" ht="15.75" customHeight="1">
      <c r="A475" s="344"/>
    </row>
    <row r="476" spans="1:1" ht="15.75" customHeight="1">
      <c r="A476" s="344"/>
    </row>
    <row r="477" spans="1:1" ht="15.75" customHeight="1">
      <c r="A477" s="344"/>
    </row>
    <row r="478" spans="1:1" ht="15.75" customHeight="1">
      <c r="A478" s="344"/>
    </row>
    <row r="479" spans="1:1" ht="15.75" customHeight="1">
      <c r="A479" s="344"/>
    </row>
    <row r="480" spans="1:1" ht="15.75" customHeight="1">
      <c r="A480" s="344"/>
    </row>
    <row r="481" spans="1:1" ht="15.75" customHeight="1">
      <c r="A481" s="344"/>
    </row>
    <row r="482" spans="1:1" ht="15.75" customHeight="1">
      <c r="A482" s="344"/>
    </row>
    <row r="483" spans="1:1" ht="15.75" customHeight="1">
      <c r="A483" s="344"/>
    </row>
    <row r="484" spans="1:1" ht="15.75" customHeight="1">
      <c r="A484" s="344"/>
    </row>
    <row r="485" spans="1:1" ht="15.75" customHeight="1">
      <c r="A485" s="344"/>
    </row>
    <row r="486" spans="1:1" ht="15.75" customHeight="1">
      <c r="A486" s="344"/>
    </row>
    <row r="487" spans="1:1" ht="15.75" customHeight="1">
      <c r="A487" s="344"/>
    </row>
    <row r="488" spans="1:1" ht="15.75" customHeight="1">
      <c r="A488" s="344"/>
    </row>
    <row r="489" spans="1:1" ht="15.75" customHeight="1">
      <c r="A489" s="344"/>
    </row>
    <row r="490" spans="1:1" ht="15.75" customHeight="1">
      <c r="A490" s="344"/>
    </row>
    <row r="491" spans="1:1" ht="15.75" customHeight="1">
      <c r="A491" s="344"/>
    </row>
    <row r="492" spans="1:1" ht="15.75" customHeight="1">
      <c r="A492" s="344"/>
    </row>
    <row r="493" spans="1:1" ht="15.75" customHeight="1">
      <c r="A493" s="344"/>
    </row>
    <row r="494" spans="1:1" ht="15.75" customHeight="1">
      <c r="A494" s="344"/>
    </row>
    <row r="495" spans="1:1" ht="15.75" customHeight="1">
      <c r="A495" s="344"/>
    </row>
    <row r="496" spans="1:1" ht="15.75" customHeight="1">
      <c r="A496" s="344"/>
    </row>
    <row r="497" spans="1:1" ht="15.75" customHeight="1">
      <c r="A497" s="344"/>
    </row>
    <row r="498" spans="1:1" ht="15.75" customHeight="1">
      <c r="A498" s="344"/>
    </row>
    <row r="499" spans="1:1" ht="15.75" customHeight="1">
      <c r="A499" s="344"/>
    </row>
    <row r="500" spans="1:1" ht="15.75" customHeight="1">
      <c r="A500" s="344"/>
    </row>
    <row r="501" spans="1:1" ht="15.75" customHeight="1">
      <c r="A501" s="344"/>
    </row>
    <row r="502" spans="1:1" ht="15.75" customHeight="1">
      <c r="A502" s="344"/>
    </row>
    <row r="503" spans="1:1" ht="15.75" customHeight="1">
      <c r="A503" s="344"/>
    </row>
    <row r="504" spans="1:1" ht="15.75" customHeight="1">
      <c r="A504" s="344"/>
    </row>
    <row r="505" spans="1:1" ht="15.75" customHeight="1">
      <c r="A505" s="344"/>
    </row>
    <row r="506" spans="1:1" ht="15.75" customHeight="1">
      <c r="A506" s="344"/>
    </row>
    <row r="507" spans="1:1" ht="15.75" customHeight="1">
      <c r="A507" s="344"/>
    </row>
    <row r="508" spans="1:1" ht="15.75" customHeight="1">
      <c r="A508" s="344"/>
    </row>
    <row r="509" spans="1:1" ht="15.75" customHeight="1">
      <c r="A509" s="344"/>
    </row>
    <row r="510" spans="1:1" ht="15.75" customHeight="1">
      <c r="A510" s="344"/>
    </row>
    <row r="511" spans="1:1" ht="15.75" customHeight="1">
      <c r="A511" s="344"/>
    </row>
    <row r="512" spans="1:1" ht="15.75" customHeight="1">
      <c r="A512" s="344"/>
    </row>
    <row r="513" spans="1:1" ht="15.75" customHeight="1">
      <c r="A513" s="344"/>
    </row>
    <row r="514" spans="1:1" ht="15.75" customHeight="1">
      <c r="A514" s="344"/>
    </row>
    <row r="515" spans="1:1" ht="15.75" customHeight="1">
      <c r="A515" s="344"/>
    </row>
    <row r="516" spans="1:1" ht="15.75" customHeight="1">
      <c r="A516" s="344"/>
    </row>
    <row r="517" spans="1:1" ht="15.75" customHeight="1">
      <c r="A517" s="344"/>
    </row>
    <row r="518" spans="1:1" ht="15.75" customHeight="1">
      <c r="A518" s="344"/>
    </row>
    <row r="519" spans="1:1" ht="15.75" customHeight="1">
      <c r="A519" s="344"/>
    </row>
    <row r="520" spans="1:1" ht="15.75" customHeight="1">
      <c r="A520" s="344"/>
    </row>
    <row r="521" spans="1:1" ht="15.75" customHeight="1">
      <c r="A521" s="344"/>
    </row>
    <row r="522" spans="1:1" ht="15.75" customHeight="1">
      <c r="A522" s="344"/>
    </row>
    <row r="523" spans="1:1" ht="15.75" customHeight="1">
      <c r="A523" s="344"/>
    </row>
    <row r="524" spans="1:1" ht="15.75" customHeight="1">
      <c r="A524" s="344"/>
    </row>
    <row r="525" spans="1:1" ht="15.75" customHeight="1">
      <c r="A525" s="344"/>
    </row>
    <row r="526" spans="1:1" ht="15.75" customHeight="1">
      <c r="A526" s="344"/>
    </row>
    <row r="527" spans="1:1" ht="15.75" customHeight="1">
      <c r="A527" s="344"/>
    </row>
    <row r="528" spans="1:1" ht="15.75" customHeight="1">
      <c r="A528" s="344"/>
    </row>
    <row r="529" spans="1:1" ht="15.75" customHeight="1">
      <c r="A529" s="344"/>
    </row>
    <row r="530" spans="1:1" ht="15.75" customHeight="1">
      <c r="A530" s="344"/>
    </row>
    <row r="531" spans="1:1" ht="15.75" customHeight="1">
      <c r="A531" s="344"/>
    </row>
    <row r="532" spans="1:1" ht="15.75" customHeight="1">
      <c r="A532" s="344"/>
    </row>
    <row r="533" spans="1:1" ht="15.75" customHeight="1">
      <c r="A533" s="344"/>
    </row>
    <row r="534" spans="1:1" ht="15.75" customHeight="1">
      <c r="A534" s="344"/>
    </row>
    <row r="535" spans="1:1" ht="15.75" customHeight="1">
      <c r="A535" s="344"/>
    </row>
    <row r="536" spans="1:1" ht="15.75" customHeight="1">
      <c r="A536" s="344"/>
    </row>
    <row r="537" spans="1:1" ht="15.75" customHeight="1">
      <c r="A537" s="344"/>
    </row>
    <row r="538" spans="1:1" ht="15.75" customHeight="1">
      <c r="A538" s="344"/>
    </row>
    <row r="539" spans="1:1" ht="15.75" customHeight="1">
      <c r="A539" s="344"/>
    </row>
    <row r="540" spans="1:1" ht="15.75" customHeight="1">
      <c r="A540" s="344"/>
    </row>
    <row r="541" spans="1:1" ht="15.75" customHeight="1">
      <c r="A541" s="344"/>
    </row>
    <row r="542" spans="1:1" ht="15.75" customHeight="1">
      <c r="A542" s="344"/>
    </row>
    <row r="543" spans="1:1" ht="15.75" customHeight="1">
      <c r="A543" s="344"/>
    </row>
    <row r="544" spans="1:1" ht="15.75" customHeight="1">
      <c r="A544" s="344"/>
    </row>
    <row r="545" spans="1:1" ht="15.75" customHeight="1">
      <c r="A545" s="344"/>
    </row>
    <row r="546" spans="1:1" ht="15.75" customHeight="1">
      <c r="A546" s="344"/>
    </row>
    <row r="547" spans="1:1" ht="15.75" customHeight="1">
      <c r="A547" s="344"/>
    </row>
    <row r="548" spans="1:1" ht="15.75" customHeight="1">
      <c r="A548" s="344"/>
    </row>
    <row r="549" spans="1:1" ht="15.75" customHeight="1">
      <c r="A549" s="344"/>
    </row>
    <row r="550" spans="1:1" ht="15.75" customHeight="1">
      <c r="A550" s="344"/>
    </row>
    <row r="551" spans="1:1" ht="15.75" customHeight="1">
      <c r="A551" s="344"/>
    </row>
    <row r="552" spans="1:1" ht="15.75" customHeight="1">
      <c r="A552" s="344"/>
    </row>
    <row r="553" spans="1:1" ht="15.75" customHeight="1">
      <c r="A553" s="344"/>
    </row>
    <row r="554" spans="1:1" ht="15.75" customHeight="1">
      <c r="A554" s="344"/>
    </row>
    <row r="555" spans="1:1" ht="15.75" customHeight="1">
      <c r="A555" s="344"/>
    </row>
    <row r="556" spans="1:1" ht="15.75" customHeight="1">
      <c r="A556" s="344"/>
    </row>
    <row r="557" spans="1:1" ht="15.75" customHeight="1">
      <c r="A557" s="344"/>
    </row>
    <row r="558" spans="1:1" ht="15.75" customHeight="1">
      <c r="A558" s="344"/>
    </row>
    <row r="559" spans="1:1" ht="15.75" customHeight="1">
      <c r="A559" s="344"/>
    </row>
    <row r="560" spans="1:1" ht="15.75" customHeight="1">
      <c r="A560" s="344"/>
    </row>
    <row r="561" spans="1:1" ht="15.75" customHeight="1">
      <c r="A561" s="344"/>
    </row>
    <row r="562" spans="1:1" ht="15.75" customHeight="1">
      <c r="A562" s="344"/>
    </row>
    <row r="563" spans="1:1" ht="15.75" customHeight="1">
      <c r="A563" s="344"/>
    </row>
    <row r="564" spans="1:1" ht="15.75" customHeight="1">
      <c r="A564" s="344"/>
    </row>
    <row r="565" spans="1:1" ht="15.75" customHeight="1">
      <c r="A565" s="344"/>
    </row>
    <row r="566" spans="1:1" ht="15.75" customHeight="1">
      <c r="A566" s="344"/>
    </row>
    <row r="567" spans="1:1" ht="15.75" customHeight="1">
      <c r="A567" s="344"/>
    </row>
    <row r="568" spans="1:1" ht="15.75" customHeight="1">
      <c r="A568" s="344"/>
    </row>
    <row r="569" spans="1:1" ht="15.75" customHeight="1">
      <c r="A569" s="344"/>
    </row>
    <row r="570" spans="1:1" ht="15.75" customHeight="1">
      <c r="A570" s="344"/>
    </row>
    <row r="571" spans="1:1" ht="15.75" customHeight="1">
      <c r="A571" s="344"/>
    </row>
    <row r="572" spans="1:1" ht="15.75" customHeight="1">
      <c r="A572" s="344"/>
    </row>
    <row r="573" spans="1:1" ht="15.75" customHeight="1">
      <c r="A573" s="344"/>
    </row>
    <row r="574" spans="1:1" ht="15.75" customHeight="1">
      <c r="A574" s="344"/>
    </row>
    <row r="575" spans="1:1" ht="15.75" customHeight="1">
      <c r="A575" s="344"/>
    </row>
    <row r="576" spans="1:1" ht="15.75" customHeight="1">
      <c r="A576" s="344"/>
    </row>
    <row r="577" spans="1:1" ht="15.75" customHeight="1">
      <c r="A577" s="344"/>
    </row>
    <row r="578" spans="1:1" ht="15.75" customHeight="1">
      <c r="A578" s="344"/>
    </row>
    <row r="579" spans="1:1" ht="15.75" customHeight="1">
      <c r="A579" s="344"/>
    </row>
    <row r="580" spans="1:1" ht="15.75" customHeight="1">
      <c r="A580" s="344"/>
    </row>
    <row r="581" spans="1:1" ht="15.75" customHeight="1">
      <c r="A581" s="344"/>
    </row>
    <row r="582" spans="1:1" ht="15.75" customHeight="1">
      <c r="A582" s="344"/>
    </row>
    <row r="583" spans="1:1" ht="15.75" customHeight="1">
      <c r="A583" s="344"/>
    </row>
    <row r="584" spans="1:1" ht="15.75" customHeight="1">
      <c r="A584" s="344"/>
    </row>
    <row r="585" spans="1:1" ht="15.75" customHeight="1">
      <c r="A585" s="344"/>
    </row>
    <row r="586" spans="1:1" ht="15.75" customHeight="1">
      <c r="A586" s="344"/>
    </row>
    <row r="587" spans="1:1" ht="15.75" customHeight="1">
      <c r="A587" s="344"/>
    </row>
    <row r="588" spans="1:1" ht="15.75" customHeight="1">
      <c r="A588" s="344"/>
    </row>
    <row r="589" spans="1:1" ht="15.75" customHeight="1">
      <c r="A589" s="344"/>
    </row>
    <row r="590" spans="1:1" ht="15.75" customHeight="1">
      <c r="A590" s="344"/>
    </row>
    <row r="591" spans="1:1" ht="15.75" customHeight="1">
      <c r="A591" s="344"/>
    </row>
    <row r="592" spans="1:1" ht="15.75" customHeight="1">
      <c r="A592" s="344"/>
    </row>
    <row r="593" spans="1:1" ht="15.75" customHeight="1">
      <c r="A593" s="344"/>
    </row>
    <row r="594" spans="1:1" ht="15.75" customHeight="1">
      <c r="A594" s="344"/>
    </row>
    <row r="595" spans="1:1" ht="15.75" customHeight="1">
      <c r="A595" s="344"/>
    </row>
    <row r="596" spans="1:1" ht="15.75" customHeight="1">
      <c r="A596" s="344"/>
    </row>
    <row r="597" spans="1:1" ht="15.75" customHeight="1">
      <c r="A597" s="344"/>
    </row>
    <row r="598" spans="1:1" ht="15.75" customHeight="1">
      <c r="A598" s="344"/>
    </row>
    <row r="599" spans="1:1" ht="15.75" customHeight="1">
      <c r="A599" s="344"/>
    </row>
    <row r="600" spans="1:1" ht="15.75" customHeight="1">
      <c r="A600" s="344"/>
    </row>
    <row r="601" spans="1:1" ht="15.75" customHeight="1">
      <c r="A601" s="344"/>
    </row>
    <row r="602" spans="1:1" ht="15.75" customHeight="1">
      <c r="A602" s="344"/>
    </row>
    <row r="603" spans="1:1" ht="15.75" customHeight="1">
      <c r="A603" s="344"/>
    </row>
    <row r="604" spans="1:1" ht="15.75" customHeight="1">
      <c r="A604" s="344"/>
    </row>
    <row r="605" spans="1:1" ht="15.75" customHeight="1">
      <c r="A605" s="344"/>
    </row>
    <row r="606" spans="1:1" ht="15.75" customHeight="1">
      <c r="A606" s="344"/>
    </row>
    <row r="607" spans="1:1" ht="15.75" customHeight="1">
      <c r="A607" s="344"/>
    </row>
    <row r="608" spans="1:1" ht="15.75" customHeight="1">
      <c r="A608" s="344"/>
    </row>
    <row r="609" spans="1:1" ht="15.75" customHeight="1">
      <c r="A609" s="344"/>
    </row>
    <row r="610" spans="1:1" ht="15.75" customHeight="1">
      <c r="A610" s="344"/>
    </row>
    <row r="611" spans="1:1" ht="15.75" customHeight="1">
      <c r="A611" s="344"/>
    </row>
    <row r="612" spans="1:1" ht="15.75" customHeight="1">
      <c r="A612" s="344"/>
    </row>
    <row r="613" spans="1:1" ht="15.75" customHeight="1">
      <c r="A613" s="344"/>
    </row>
    <row r="614" spans="1:1" ht="15.75" customHeight="1">
      <c r="A614" s="344"/>
    </row>
    <row r="615" spans="1:1" ht="15.75" customHeight="1">
      <c r="A615" s="344"/>
    </row>
    <row r="616" spans="1:1" ht="15.75" customHeight="1">
      <c r="A616" s="344"/>
    </row>
    <row r="617" spans="1:1" ht="15.75" customHeight="1">
      <c r="A617" s="344"/>
    </row>
    <row r="618" spans="1:1" ht="15.75" customHeight="1">
      <c r="A618" s="344"/>
    </row>
    <row r="619" spans="1:1" ht="15.75" customHeight="1">
      <c r="A619" s="344"/>
    </row>
    <row r="620" spans="1:1" ht="15.75" customHeight="1">
      <c r="A620" s="344"/>
    </row>
    <row r="621" spans="1:1" ht="15.75" customHeight="1">
      <c r="A621" s="344"/>
    </row>
    <row r="622" spans="1:1" ht="15.75" customHeight="1">
      <c r="A622" s="344"/>
    </row>
    <row r="623" spans="1:1" ht="15.75" customHeight="1">
      <c r="A623" s="344"/>
    </row>
    <row r="624" spans="1:1" ht="15.75" customHeight="1">
      <c r="A624" s="344"/>
    </row>
    <row r="625" spans="1:1" ht="15.75" customHeight="1">
      <c r="A625" s="344"/>
    </row>
    <row r="626" spans="1:1" ht="15.75" customHeight="1">
      <c r="A626" s="344"/>
    </row>
    <row r="627" spans="1:1" ht="15.75" customHeight="1">
      <c r="A627" s="344"/>
    </row>
    <row r="628" spans="1:1" ht="15.75" customHeight="1">
      <c r="A628" s="344"/>
    </row>
    <row r="629" spans="1:1" ht="15.75" customHeight="1">
      <c r="A629" s="344"/>
    </row>
    <row r="630" spans="1:1" ht="15.75" customHeight="1">
      <c r="A630" s="344"/>
    </row>
    <row r="631" spans="1:1" ht="15.75" customHeight="1">
      <c r="A631" s="344"/>
    </row>
    <row r="632" spans="1:1" ht="15.75" customHeight="1">
      <c r="A632" s="344"/>
    </row>
    <row r="633" spans="1:1" ht="15.75" customHeight="1">
      <c r="A633" s="344"/>
    </row>
    <row r="634" spans="1:1" ht="15.75" customHeight="1">
      <c r="A634" s="344"/>
    </row>
    <row r="635" spans="1:1" ht="15.75" customHeight="1">
      <c r="A635" s="344"/>
    </row>
    <row r="636" spans="1:1" ht="15.75" customHeight="1">
      <c r="A636" s="344"/>
    </row>
    <row r="637" spans="1:1" ht="15.75" customHeight="1">
      <c r="A637" s="344"/>
    </row>
    <row r="638" spans="1:1" ht="15.75" customHeight="1">
      <c r="A638" s="344"/>
    </row>
    <row r="639" spans="1:1" ht="15.75" customHeight="1">
      <c r="A639" s="344"/>
    </row>
    <row r="640" spans="1:1" ht="15.75" customHeight="1">
      <c r="A640" s="344"/>
    </row>
    <row r="641" spans="1:1" ht="15.75" customHeight="1">
      <c r="A641" s="344"/>
    </row>
    <row r="642" spans="1:1" ht="15.75" customHeight="1">
      <c r="A642" s="344"/>
    </row>
    <row r="643" spans="1:1" ht="15.75" customHeight="1">
      <c r="A643" s="344"/>
    </row>
    <row r="644" spans="1:1" ht="15.75" customHeight="1">
      <c r="A644" s="344"/>
    </row>
    <row r="645" spans="1:1" ht="15.75" customHeight="1">
      <c r="A645" s="344"/>
    </row>
    <row r="646" spans="1:1" ht="15.75" customHeight="1">
      <c r="A646" s="344"/>
    </row>
    <row r="647" spans="1:1" ht="15.75" customHeight="1">
      <c r="A647" s="344"/>
    </row>
    <row r="648" spans="1:1" ht="15.75" customHeight="1">
      <c r="A648" s="344"/>
    </row>
    <row r="649" spans="1:1" ht="15.75" customHeight="1">
      <c r="A649" s="344"/>
    </row>
    <row r="650" spans="1:1" ht="15.75" customHeight="1">
      <c r="A650" s="344"/>
    </row>
    <row r="651" spans="1:1" ht="15.75" customHeight="1">
      <c r="A651" s="344"/>
    </row>
    <row r="652" spans="1:1" ht="15.75" customHeight="1">
      <c r="A652" s="344"/>
    </row>
    <row r="653" spans="1:1" ht="15.75" customHeight="1">
      <c r="A653" s="344"/>
    </row>
    <row r="654" spans="1:1" ht="15.75" customHeight="1">
      <c r="A654" s="344"/>
    </row>
    <row r="655" spans="1:1" ht="15.75" customHeight="1">
      <c r="A655" s="344"/>
    </row>
    <row r="656" spans="1:1" ht="15.75" customHeight="1">
      <c r="A656" s="344"/>
    </row>
    <row r="657" spans="1:1" ht="15.75" customHeight="1">
      <c r="A657" s="344"/>
    </row>
    <row r="658" spans="1:1" ht="15.75" customHeight="1">
      <c r="A658" s="344"/>
    </row>
    <row r="659" spans="1:1" ht="15.75" customHeight="1">
      <c r="A659" s="344"/>
    </row>
    <row r="660" spans="1:1" ht="15.75" customHeight="1">
      <c r="A660" s="344"/>
    </row>
    <row r="661" spans="1:1" ht="15.75" customHeight="1">
      <c r="A661" s="344"/>
    </row>
    <row r="662" spans="1:1" ht="15.75" customHeight="1">
      <c r="A662" s="344"/>
    </row>
    <row r="663" spans="1:1" ht="15.75" customHeight="1">
      <c r="A663" s="344"/>
    </row>
    <row r="664" spans="1:1" ht="15.75" customHeight="1">
      <c r="A664" s="344"/>
    </row>
    <row r="665" spans="1:1" ht="15.75" customHeight="1">
      <c r="A665" s="344"/>
    </row>
    <row r="666" spans="1:1" ht="15.75" customHeight="1">
      <c r="A666" s="344"/>
    </row>
    <row r="667" spans="1:1" ht="15.75" customHeight="1">
      <c r="A667" s="344"/>
    </row>
    <row r="668" spans="1:1" ht="15.75" customHeight="1">
      <c r="A668" s="344"/>
    </row>
    <row r="669" spans="1:1" ht="15.75" customHeight="1">
      <c r="A669" s="344"/>
    </row>
    <row r="670" spans="1:1" ht="15.75" customHeight="1">
      <c r="A670" s="344"/>
    </row>
    <row r="671" spans="1:1" ht="15.75" customHeight="1">
      <c r="A671" s="344"/>
    </row>
    <row r="672" spans="1:1" ht="15.75" customHeight="1">
      <c r="A672" s="344"/>
    </row>
    <row r="673" spans="1:1" ht="15.75" customHeight="1">
      <c r="A673" s="344"/>
    </row>
    <row r="674" spans="1:1" ht="15.75" customHeight="1">
      <c r="A674" s="344"/>
    </row>
    <row r="675" spans="1:1" ht="15.75" customHeight="1">
      <c r="A675" s="344"/>
    </row>
    <row r="676" spans="1:1" ht="15.75" customHeight="1">
      <c r="A676" s="344"/>
    </row>
    <row r="677" spans="1:1" ht="15.75" customHeight="1">
      <c r="A677" s="344"/>
    </row>
    <row r="678" spans="1:1" ht="15.75" customHeight="1">
      <c r="A678" s="344"/>
    </row>
    <row r="679" spans="1:1" ht="15.75" customHeight="1">
      <c r="A679" s="344"/>
    </row>
    <row r="680" spans="1:1" ht="15.75" customHeight="1">
      <c r="A680" s="344"/>
    </row>
    <row r="681" spans="1:1" ht="15.75" customHeight="1">
      <c r="A681" s="344"/>
    </row>
    <row r="682" spans="1:1" ht="15.75" customHeight="1">
      <c r="A682" s="344"/>
    </row>
    <row r="683" spans="1:1" ht="15.75" customHeight="1">
      <c r="A683" s="344"/>
    </row>
    <row r="684" spans="1:1" ht="15.75" customHeight="1">
      <c r="A684" s="344"/>
    </row>
    <row r="685" spans="1:1" ht="15.75" customHeight="1">
      <c r="A685" s="344"/>
    </row>
    <row r="686" spans="1:1" ht="15.75" customHeight="1">
      <c r="A686" s="344"/>
    </row>
    <row r="687" spans="1:1" ht="15.75" customHeight="1">
      <c r="A687" s="344"/>
    </row>
    <row r="688" spans="1:1" ht="15.75" customHeight="1">
      <c r="A688" s="344"/>
    </row>
    <row r="689" spans="1:1" ht="15.75" customHeight="1">
      <c r="A689" s="344"/>
    </row>
    <row r="690" spans="1:1" ht="15.75" customHeight="1">
      <c r="A690" s="344"/>
    </row>
    <row r="691" spans="1:1" ht="15.75" customHeight="1">
      <c r="A691" s="344"/>
    </row>
    <row r="692" spans="1:1" ht="15.75" customHeight="1">
      <c r="A692" s="344"/>
    </row>
    <row r="693" spans="1:1" ht="15.75" customHeight="1">
      <c r="A693" s="344"/>
    </row>
    <row r="694" spans="1:1" ht="15.75" customHeight="1">
      <c r="A694" s="344"/>
    </row>
    <row r="695" spans="1:1" ht="15.75" customHeight="1">
      <c r="A695" s="344"/>
    </row>
    <row r="696" spans="1:1" ht="15.75" customHeight="1">
      <c r="A696" s="344"/>
    </row>
    <row r="697" spans="1:1" ht="15.75" customHeight="1">
      <c r="A697" s="344"/>
    </row>
    <row r="698" spans="1:1" ht="15.75" customHeight="1">
      <c r="A698" s="344"/>
    </row>
    <row r="699" spans="1:1" ht="15.75" customHeight="1">
      <c r="A699" s="344"/>
    </row>
    <row r="700" spans="1:1" ht="15.75" customHeight="1">
      <c r="A700" s="344"/>
    </row>
    <row r="701" spans="1:1" ht="15.75" customHeight="1">
      <c r="A701" s="344"/>
    </row>
    <row r="702" spans="1:1" ht="15.75" customHeight="1">
      <c r="A702" s="344"/>
    </row>
    <row r="703" spans="1:1" ht="15.75" customHeight="1">
      <c r="A703" s="344"/>
    </row>
    <row r="704" spans="1:1" ht="15.75" customHeight="1">
      <c r="A704" s="344"/>
    </row>
    <row r="705" spans="1:1" ht="15.75" customHeight="1">
      <c r="A705" s="344"/>
    </row>
    <row r="706" spans="1:1" ht="15.75" customHeight="1">
      <c r="A706" s="344"/>
    </row>
    <row r="707" spans="1:1" ht="15.75" customHeight="1">
      <c r="A707" s="344"/>
    </row>
    <row r="708" spans="1:1" ht="15.75" customHeight="1">
      <c r="A708" s="344"/>
    </row>
    <row r="709" spans="1:1" ht="15.75" customHeight="1">
      <c r="A709" s="344"/>
    </row>
    <row r="710" spans="1:1" ht="15.75" customHeight="1">
      <c r="A710" s="344"/>
    </row>
    <row r="711" spans="1:1" ht="15.75" customHeight="1">
      <c r="A711" s="344"/>
    </row>
    <row r="712" spans="1:1" ht="15.75" customHeight="1">
      <c r="A712" s="344"/>
    </row>
    <row r="713" spans="1:1" ht="15.75" customHeight="1">
      <c r="A713" s="344"/>
    </row>
    <row r="714" spans="1:1" ht="15.75" customHeight="1">
      <c r="A714" s="344"/>
    </row>
    <row r="715" spans="1:1" ht="15.75" customHeight="1">
      <c r="A715" s="344"/>
    </row>
    <row r="716" spans="1:1" ht="15.75" customHeight="1">
      <c r="A716" s="344"/>
    </row>
    <row r="717" spans="1:1" ht="15.75" customHeight="1">
      <c r="A717" s="344"/>
    </row>
    <row r="718" spans="1:1" ht="15.75" customHeight="1">
      <c r="A718" s="344"/>
    </row>
    <row r="719" spans="1:1" ht="15.75" customHeight="1">
      <c r="A719" s="344"/>
    </row>
    <row r="720" spans="1:1" ht="15.75" customHeight="1">
      <c r="A720" s="344"/>
    </row>
    <row r="721" spans="1:1" ht="15.75" customHeight="1">
      <c r="A721" s="344"/>
    </row>
    <row r="722" spans="1:1" ht="15.75" customHeight="1">
      <c r="A722" s="344"/>
    </row>
    <row r="723" spans="1:1" ht="15.75" customHeight="1">
      <c r="A723" s="344"/>
    </row>
    <row r="724" spans="1:1" ht="15.75" customHeight="1">
      <c r="A724" s="344"/>
    </row>
    <row r="725" spans="1:1" ht="15.75" customHeight="1">
      <c r="A725" s="344"/>
    </row>
    <row r="726" spans="1:1" ht="15.75" customHeight="1">
      <c r="A726" s="344"/>
    </row>
    <row r="727" spans="1:1" ht="15.75" customHeight="1">
      <c r="A727" s="344"/>
    </row>
    <row r="728" spans="1:1" ht="15.75" customHeight="1">
      <c r="A728" s="344"/>
    </row>
    <row r="729" spans="1:1" ht="15.75" customHeight="1">
      <c r="A729" s="344"/>
    </row>
    <row r="730" spans="1:1" ht="15.75" customHeight="1">
      <c r="A730" s="344"/>
    </row>
    <row r="731" spans="1:1" ht="15.75" customHeight="1">
      <c r="A731" s="344"/>
    </row>
    <row r="732" spans="1:1" ht="15.75" customHeight="1">
      <c r="A732" s="344"/>
    </row>
    <row r="733" spans="1:1" ht="15.75" customHeight="1">
      <c r="A733" s="344"/>
    </row>
    <row r="734" spans="1:1" ht="15.75" customHeight="1">
      <c r="A734" s="344"/>
    </row>
    <row r="735" spans="1:1" ht="15.75" customHeight="1">
      <c r="A735" s="344"/>
    </row>
    <row r="736" spans="1:1" ht="15.75" customHeight="1">
      <c r="A736" s="344"/>
    </row>
    <row r="737" spans="1:1" ht="15.75" customHeight="1">
      <c r="A737" s="344"/>
    </row>
    <row r="738" spans="1:1" ht="15.75" customHeight="1">
      <c r="A738" s="344"/>
    </row>
    <row r="739" spans="1:1" ht="15.75" customHeight="1">
      <c r="A739" s="344"/>
    </row>
    <row r="740" spans="1:1" ht="15.75" customHeight="1">
      <c r="A740" s="344"/>
    </row>
    <row r="741" spans="1:1" ht="15.75" customHeight="1">
      <c r="A741" s="344"/>
    </row>
    <row r="742" spans="1:1" ht="15.75" customHeight="1">
      <c r="A742" s="344"/>
    </row>
    <row r="743" spans="1:1" ht="15.75" customHeight="1">
      <c r="A743" s="344"/>
    </row>
    <row r="744" spans="1:1" ht="15.75" customHeight="1">
      <c r="A744" s="344"/>
    </row>
    <row r="745" spans="1:1" ht="15.75" customHeight="1">
      <c r="A745" s="344"/>
    </row>
    <row r="746" spans="1:1" ht="15.75" customHeight="1">
      <c r="A746" s="344"/>
    </row>
    <row r="747" spans="1:1" ht="15.75" customHeight="1">
      <c r="A747" s="344"/>
    </row>
    <row r="748" spans="1:1" ht="15.75" customHeight="1">
      <c r="A748" s="344"/>
    </row>
    <row r="749" spans="1:1" ht="15.75" customHeight="1">
      <c r="A749" s="344"/>
    </row>
    <row r="750" spans="1:1" ht="15.75" customHeight="1">
      <c r="A750" s="344"/>
    </row>
    <row r="751" spans="1:1" ht="15.75" customHeight="1">
      <c r="A751" s="344"/>
    </row>
    <row r="752" spans="1:1" ht="15.75" customHeight="1">
      <c r="A752" s="344"/>
    </row>
    <row r="753" spans="1:1" ht="15.75" customHeight="1">
      <c r="A753" s="344"/>
    </row>
    <row r="754" spans="1:1" ht="15.75" customHeight="1">
      <c r="A754" s="344"/>
    </row>
    <row r="755" spans="1:1" ht="15.75" customHeight="1">
      <c r="A755" s="344"/>
    </row>
    <row r="756" spans="1:1" ht="15.75" customHeight="1">
      <c r="A756" s="344"/>
    </row>
    <row r="757" spans="1:1" ht="15.75" customHeight="1">
      <c r="A757" s="344"/>
    </row>
    <row r="758" spans="1:1" ht="15.75" customHeight="1">
      <c r="A758" s="344"/>
    </row>
    <row r="759" spans="1:1" ht="15.75" customHeight="1">
      <c r="A759" s="344"/>
    </row>
    <row r="760" spans="1:1" ht="15.75" customHeight="1">
      <c r="A760" s="344"/>
    </row>
    <row r="761" spans="1:1" ht="15.75" customHeight="1">
      <c r="A761" s="344"/>
    </row>
    <row r="762" spans="1:1" ht="15.75" customHeight="1">
      <c r="A762" s="344"/>
    </row>
    <row r="763" spans="1:1" ht="15.75" customHeight="1">
      <c r="A763" s="344"/>
    </row>
    <row r="764" spans="1:1" ht="15.75" customHeight="1">
      <c r="A764" s="344"/>
    </row>
    <row r="765" spans="1:1" ht="15.75" customHeight="1">
      <c r="A765" s="344"/>
    </row>
    <row r="766" spans="1:1" ht="15.75" customHeight="1">
      <c r="A766" s="344"/>
    </row>
    <row r="767" spans="1:1" ht="15.75" customHeight="1">
      <c r="A767" s="344"/>
    </row>
    <row r="768" spans="1:1" ht="15.75" customHeight="1">
      <c r="A768" s="344"/>
    </row>
    <row r="769" spans="1:1" ht="15.75" customHeight="1">
      <c r="A769" s="344"/>
    </row>
    <row r="770" spans="1:1" ht="15.75" customHeight="1">
      <c r="A770" s="344"/>
    </row>
    <row r="771" spans="1:1" ht="15.75" customHeight="1">
      <c r="A771" s="344"/>
    </row>
    <row r="772" spans="1:1" ht="15.75" customHeight="1">
      <c r="A772" s="344"/>
    </row>
    <row r="773" spans="1:1" ht="15.75" customHeight="1">
      <c r="A773" s="344"/>
    </row>
    <row r="774" spans="1:1" ht="15.75" customHeight="1">
      <c r="A774" s="344"/>
    </row>
    <row r="775" spans="1:1" ht="15.75" customHeight="1">
      <c r="A775" s="344"/>
    </row>
    <row r="776" spans="1:1" ht="15.75" customHeight="1">
      <c r="A776" s="344"/>
    </row>
    <row r="777" spans="1:1" ht="15.75" customHeight="1">
      <c r="A777" s="344"/>
    </row>
    <row r="778" spans="1:1" ht="15.75" customHeight="1">
      <c r="A778" s="344"/>
    </row>
    <row r="779" spans="1:1" ht="15.75" customHeight="1">
      <c r="A779" s="344"/>
    </row>
    <row r="780" spans="1:1" ht="15.75" customHeight="1">
      <c r="A780" s="344"/>
    </row>
    <row r="781" spans="1:1" ht="15.75" customHeight="1">
      <c r="A781" s="344"/>
    </row>
    <row r="782" spans="1:1" ht="15.75" customHeight="1">
      <c r="A782" s="344"/>
    </row>
    <row r="783" spans="1:1" ht="15.75" customHeight="1">
      <c r="A783" s="344"/>
    </row>
    <row r="784" spans="1:1" ht="15.75" customHeight="1">
      <c r="A784" s="344"/>
    </row>
    <row r="785" spans="1:1" ht="15.75" customHeight="1">
      <c r="A785" s="344"/>
    </row>
    <row r="786" spans="1:1" ht="15.75" customHeight="1">
      <c r="A786" s="344"/>
    </row>
    <row r="787" spans="1:1" ht="15.75" customHeight="1">
      <c r="A787" s="344"/>
    </row>
    <row r="788" spans="1:1" ht="15.75" customHeight="1">
      <c r="A788" s="344"/>
    </row>
    <row r="789" spans="1:1" ht="15.75" customHeight="1">
      <c r="A789" s="344"/>
    </row>
    <row r="790" spans="1:1" ht="15.75" customHeight="1">
      <c r="A790" s="344"/>
    </row>
    <row r="791" spans="1:1" ht="15.75" customHeight="1">
      <c r="A791" s="344"/>
    </row>
    <row r="792" spans="1:1" ht="15.75" customHeight="1">
      <c r="A792" s="344"/>
    </row>
    <row r="793" spans="1:1" ht="15.75" customHeight="1">
      <c r="A793" s="344"/>
    </row>
    <row r="794" spans="1:1" ht="15.75" customHeight="1">
      <c r="A794" s="344"/>
    </row>
    <row r="795" spans="1:1" ht="15.75" customHeight="1">
      <c r="A795" s="344"/>
    </row>
    <row r="796" spans="1:1" ht="15.75" customHeight="1">
      <c r="A796" s="344"/>
    </row>
    <row r="797" spans="1:1" ht="15.75" customHeight="1">
      <c r="A797" s="344"/>
    </row>
    <row r="798" spans="1:1" ht="15.75" customHeight="1">
      <c r="A798" s="344"/>
    </row>
    <row r="799" spans="1:1" ht="15.75" customHeight="1">
      <c r="A799" s="344"/>
    </row>
    <row r="800" spans="1:1" ht="15.75" customHeight="1">
      <c r="A800" s="344"/>
    </row>
    <row r="801" spans="1:1" ht="15.75" customHeight="1">
      <c r="A801" s="344"/>
    </row>
    <row r="802" spans="1:1" ht="15.75" customHeight="1">
      <c r="A802" s="344"/>
    </row>
    <row r="803" spans="1:1" ht="15.75" customHeight="1">
      <c r="A803" s="344"/>
    </row>
    <row r="804" spans="1:1" ht="15.75" customHeight="1">
      <c r="A804" s="344"/>
    </row>
    <row r="805" spans="1:1" ht="15.75" customHeight="1">
      <c r="A805" s="344"/>
    </row>
    <row r="806" spans="1:1" ht="15.75" customHeight="1">
      <c r="A806" s="344"/>
    </row>
    <row r="807" spans="1:1" ht="15.75" customHeight="1">
      <c r="A807" s="344"/>
    </row>
    <row r="808" spans="1:1" ht="15.75" customHeight="1">
      <c r="A808" s="344"/>
    </row>
    <row r="809" spans="1:1" ht="15.75" customHeight="1">
      <c r="A809" s="344"/>
    </row>
    <row r="810" spans="1:1" ht="15.75" customHeight="1">
      <c r="A810" s="344"/>
    </row>
    <row r="811" spans="1:1" ht="15.75" customHeight="1">
      <c r="A811" s="344"/>
    </row>
    <row r="812" spans="1:1" ht="15.75" customHeight="1">
      <c r="A812" s="344"/>
    </row>
    <row r="813" spans="1:1" ht="15.75" customHeight="1">
      <c r="A813" s="344"/>
    </row>
    <row r="814" spans="1:1" ht="15.75" customHeight="1">
      <c r="A814" s="344"/>
    </row>
    <row r="815" spans="1:1" ht="15.75" customHeight="1">
      <c r="A815" s="344"/>
    </row>
    <row r="816" spans="1:1" ht="15.75" customHeight="1">
      <c r="A816" s="344"/>
    </row>
    <row r="817" spans="1:1" ht="15.75" customHeight="1">
      <c r="A817" s="344"/>
    </row>
    <row r="818" spans="1:1" ht="15.75" customHeight="1">
      <c r="A818" s="344"/>
    </row>
    <row r="819" spans="1:1" ht="15.75" customHeight="1">
      <c r="A819" s="344"/>
    </row>
    <row r="820" spans="1:1" ht="15.75" customHeight="1">
      <c r="A820" s="344"/>
    </row>
    <row r="821" spans="1:1" ht="15.75" customHeight="1">
      <c r="A821" s="344"/>
    </row>
    <row r="822" spans="1:1" ht="15.75" customHeight="1">
      <c r="A822" s="344"/>
    </row>
    <row r="823" spans="1:1" ht="15.75" customHeight="1">
      <c r="A823" s="344"/>
    </row>
    <row r="824" spans="1:1" ht="15.75" customHeight="1">
      <c r="A824" s="344"/>
    </row>
    <row r="825" spans="1:1" ht="15.75" customHeight="1">
      <c r="A825" s="344"/>
    </row>
    <row r="826" spans="1:1" ht="15.75" customHeight="1">
      <c r="A826" s="344"/>
    </row>
    <row r="827" spans="1:1" ht="15.75" customHeight="1">
      <c r="A827" s="344"/>
    </row>
    <row r="828" spans="1:1" ht="15.75" customHeight="1">
      <c r="A828" s="344"/>
    </row>
    <row r="829" spans="1:1" ht="15.75" customHeight="1">
      <c r="A829" s="344"/>
    </row>
    <row r="830" spans="1:1" ht="15.75" customHeight="1">
      <c r="A830" s="344"/>
    </row>
    <row r="831" spans="1:1" ht="15.75" customHeight="1">
      <c r="A831" s="344"/>
    </row>
    <row r="832" spans="1:1" ht="15.75" customHeight="1">
      <c r="A832" s="344"/>
    </row>
    <row r="833" spans="1:1" ht="15.75" customHeight="1">
      <c r="A833" s="344"/>
    </row>
    <row r="834" spans="1:1" ht="15.75" customHeight="1">
      <c r="A834" s="344"/>
    </row>
    <row r="835" spans="1:1" ht="15.75" customHeight="1">
      <c r="A835" s="344"/>
    </row>
    <row r="836" spans="1:1" ht="15.75" customHeight="1">
      <c r="A836" s="344"/>
    </row>
    <row r="837" spans="1:1" ht="15.75" customHeight="1">
      <c r="A837" s="344"/>
    </row>
    <row r="838" spans="1:1" ht="15.75" customHeight="1">
      <c r="A838" s="344"/>
    </row>
    <row r="839" spans="1:1" ht="15.75" customHeight="1">
      <c r="A839" s="344"/>
    </row>
    <row r="840" spans="1:1" ht="15.75" customHeight="1">
      <c r="A840" s="344"/>
    </row>
    <row r="841" spans="1:1" ht="15.75" customHeight="1">
      <c r="A841" s="344"/>
    </row>
    <row r="842" spans="1:1" ht="15.75" customHeight="1">
      <c r="A842" s="344"/>
    </row>
    <row r="843" spans="1:1" ht="15.75" customHeight="1">
      <c r="A843" s="344"/>
    </row>
    <row r="844" spans="1:1" ht="15.75" customHeight="1">
      <c r="A844" s="344"/>
    </row>
    <row r="845" spans="1:1" ht="15.75" customHeight="1">
      <c r="A845" s="344"/>
    </row>
    <row r="846" spans="1:1" ht="15.75" customHeight="1">
      <c r="A846" s="344"/>
    </row>
    <row r="847" spans="1:1" ht="15.75" customHeight="1">
      <c r="A847" s="344"/>
    </row>
    <row r="848" spans="1:1" ht="15.75" customHeight="1">
      <c r="A848" s="344"/>
    </row>
    <row r="849" spans="1:1" ht="15.75" customHeight="1">
      <c r="A849" s="344"/>
    </row>
    <row r="850" spans="1:1" ht="15.75" customHeight="1">
      <c r="A850" s="344"/>
    </row>
    <row r="851" spans="1:1" ht="15.75" customHeight="1">
      <c r="A851" s="344"/>
    </row>
    <row r="852" spans="1:1" ht="15.75" customHeight="1">
      <c r="A852" s="344"/>
    </row>
    <row r="853" spans="1:1" ht="15.75" customHeight="1">
      <c r="A853" s="344"/>
    </row>
    <row r="854" spans="1:1" ht="15.75" customHeight="1">
      <c r="A854" s="344"/>
    </row>
    <row r="855" spans="1:1" ht="15.75" customHeight="1">
      <c r="A855" s="344"/>
    </row>
    <row r="856" spans="1:1" ht="15.75" customHeight="1">
      <c r="A856" s="344"/>
    </row>
    <row r="857" spans="1:1" ht="15.75" customHeight="1">
      <c r="A857" s="344"/>
    </row>
    <row r="858" spans="1:1" ht="15.75" customHeight="1">
      <c r="A858" s="344"/>
    </row>
    <row r="859" spans="1:1" ht="15.75" customHeight="1">
      <c r="A859" s="344"/>
    </row>
    <row r="860" spans="1:1" ht="15.75" customHeight="1">
      <c r="A860" s="344"/>
    </row>
    <row r="861" spans="1:1" ht="15.75" customHeight="1">
      <c r="A861" s="344"/>
    </row>
    <row r="862" spans="1:1" ht="15.75" customHeight="1">
      <c r="A862" s="344"/>
    </row>
    <row r="863" spans="1:1" ht="15.75" customHeight="1">
      <c r="A863" s="344"/>
    </row>
    <row r="864" spans="1:1" ht="15.75" customHeight="1">
      <c r="A864" s="344"/>
    </row>
    <row r="865" spans="1:1" ht="15.75" customHeight="1">
      <c r="A865" s="344"/>
    </row>
    <row r="866" spans="1:1" ht="15.75" customHeight="1">
      <c r="A866" s="344"/>
    </row>
    <row r="867" spans="1:1" ht="15.75" customHeight="1">
      <c r="A867" s="344"/>
    </row>
    <row r="868" spans="1:1" ht="15.75" customHeight="1">
      <c r="A868" s="344"/>
    </row>
    <row r="869" spans="1:1" ht="15.75" customHeight="1">
      <c r="A869" s="344"/>
    </row>
    <row r="870" spans="1:1" ht="15.75" customHeight="1">
      <c r="A870" s="344"/>
    </row>
    <row r="871" spans="1:1" ht="15.75" customHeight="1">
      <c r="A871" s="344"/>
    </row>
    <row r="872" spans="1:1" ht="15.75" customHeight="1">
      <c r="A872" s="344"/>
    </row>
    <row r="873" spans="1:1" ht="15.75" customHeight="1">
      <c r="A873" s="344"/>
    </row>
    <row r="874" spans="1:1" ht="15.75" customHeight="1">
      <c r="A874" s="344"/>
    </row>
    <row r="875" spans="1:1" ht="15.75" customHeight="1">
      <c r="A875" s="344"/>
    </row>
    <row r="876" spans="1:1" ht="15.75" customHeight="1">
      <c r="A876" s="344"/>
    </row>
    <row r="877" spans="1:1" ht="15.75" customHeight="1">
      <c r="A877" s="344"/>
    </row>
    <row r="878" spans="1:1" ht="15.75" customHeight="1">
      <c r="A878" s="344"/>
    </row>
    <row r="879" spans="1:1" ht="15.75" customHeight="1">
      <c r="A879" s="344"/>
    </row>
    <row r="880" spans="1:1" ht="15.75" customHeight="1">
      <c r="A880" s="344"/>
    </row>
    <row r="881" spans="1:1" ht="15.75" customHeight="1">
      <c r="A881" s="344"/>
    </row>
    <row r="882" spans="1:1" ht="15.75" customHeight="1">
      <c r="A882" s="344"/>
    </row>
    <row r="883" spans="1:1" ht="15.75" customHeight="1">
      <c r="A883" s="344"/>
    </row>
    <row r="884" spans="1:1" ht="15.75" customHeight="1">
      <c r="A884" s="344"/>
    </row>
    <row r="885" spans="1:1" ht="15.75" customHeight="1">
      <c r="A885" s="344"/>
    </row>
    <row r="886" spans="1:1" ht="15.75" customHeight="1">
      <c r="A886" s="344"/>
    </row>
    <row r="887" spans="1:1" ht="15.75" customHeight="1">
      <c r="A887" s="344"/>
    </row>
    <row r="888" spans="1:1" ht="15.75" customHeight="1">
      <c r="A888" s="344"/>
    </row>
    <row r="889" spans="1:1" ht="15.75" customHeight="1">
      <c r="A889" s="344"/>
    </row>
    <row r="890" spans="1:1" ht="15.75" customHeight="1">
      <c r="A890" s="344"/>
    </row>
    <row r="891" spans="1:1" ht="15.75" customHeight="1">
      <c r="A891" s="344"/>
    </row>
    <row r="892" spans="1:1" ht="15.75" customHeight="1">
      <c r="A892" s="344"/>
    </row>
    <row r="893" spans="1:1" ht="15.75" customHeight="1">
      <c r="A893" s="344"/>
    </row>
    <row r="894" spans="1:1" ht="15.75" customHeight="1">
      <c r="A894" s="344"/>
    </row>
    <row r="895" spans="1:1" ht="15.75" customHeight="1">
      <c r="A895" s="344"/>
    </row>
    <row r="896" spans="1:1" ht="15.75" customHeight="1">
      <c r="A896" s="344"/>
    </row>
    <row r="897" spans="1:1" ht="15.75" customHeight="1">
      <c r="A897" s="344"/>
    </row>
    <row r="898" spans="1:1" ht="15.75" customHeight="1">
      <c r="A898" s="344"/>
    </row>
    <row r="899" spans="1:1" ht="15.75" customHeight="1">
      <c r="A899" s="344"/>
    </row>
    <row r="900" spans="1:1" ht="15.75" customHeight="1">
      <c r="A900" s="344"/>
    </row>
    <row r="901" spans="1:1" ht="15.75" customHeight="1">
      <c r="A901" s="344"/>
    </row>
    <row r="902" spans="1:1" ht="15.75" customHeight="1">
      <c r="A902" s="344"/>
    </row>
    <row r="903" spans="1:1" ht="15.75" customHeight="1">
      <c r="A903" s="344"/>
    </row>
    <row r="904" spans="1:1" ht="15.75" customHeight="1">
      <c r="A904" s="344"/>
    </row>
    <row r="905" spans="1:1" ht="15.75" customHeight="1">
      <c r="A905" s="344"/>
    </row>
    <row r="906" spans="1:1" ht="15.75" customHeight="1">
      <c r="A906" s="344"/>
    </row>
    <row r="907" spans="1:1" ht="15.75" customHeight="1">
      <c r="A907" s="344"/>
    </row>
    <row r="908" spans="1:1" ht="15.75" customHeight="1">
      <c r="A908" s="344"/>
    </row>
    <row r="909" spans="1:1" ht="15.75" customHeight="1">
      <c r="A909" s="344"/>
    </row>
    <row r="910" spans="1:1" ht="15.75" customHeight="1">
      <c r="A910" s="344"/>
    </row>
    <row r="911" spans="1:1" ht="15.75" customHeight="1">
      <c r="A911" s="344"/>
    </row>
    <row r="912" spans="1:1" ht="15.75" customHeight="1">
      <c r="A912" s="344"/>
    </row>
    <row r="913" spans="1:1" ht="15.75" customHeight="1">
      <c r="A913" s="344"/>
    </row>
    <row r="914" spans="1:1" ht="15.75" customHeight="1">
      <c r="A914" s="344"/>
    </row>
    <row r="915" spans="1:1" ht="15.75" customHeight="1">
      <c r="A915" s="344"/>
    </row>
    <row r="916" spans="1:1" ht="15.75" customHeight="1">
      <c r="A916" s="344"/>
    </row>
    <row r="917" spans="1:1" ht="15.75" customHeight="1">
      <c r="A917" s="344"/>
    </row>
    <row r="918" spans="1:1" ht="15.75" customHeight="1">
      <c r="A918" s="344"/>
    </row>
    <row r="919" spans="1:1" ht="15.75" customHeight="1">
      <c r="A919" s="344"/>
    </row>
    <row r="920" spans="1:1" ht="15.75" customHeight="1">
      <c r="A920" s="344"/>
    </row>
    <row r="921" spans="1:1" ht="15.75" customHeight="1">
      <c r="A921" s="344"/>
    </row>
    <row r="922" spans="1:1" ht="15.75" customHeight="1">
      <c r="A922" s="344"/>
    </row>
    <row r="923" spans="1:1" ht="15.75" customHeight="1">
      <c r="A923" s="344"/>
    </row>
    <row r="924" spans="1:1" ht="15.75" customHeight="1">
      <c r="A924" s="344"/>
    </row>
    <row r="925" spans="1:1" ht="15.75" customHeight="1">
      <c r="A925" s="344"/>
    </row>
    <row r="926" spans="1:1" ht="15.75" customHeight="1">
      <c r="A926" s="344"/>
    </row>
    <row r="927" spans="1:1" ht="15.75" customHeight="1">
      <c r="A927" s="344"/>
    </row>
    <row r="928" spans="1:1" ht="15.75" customHeight="1">
      <c r="A928" s="344"/>
    </row>
    <row r="929" spans="1:1" ht="15.75" customHeight="1">
      <c r="A929" s="344"/>
    </row>
    <row r="930" spans="1:1" ht="15.75" customHeight="1">
      <c r="A930" s="344"/>
    </row>
    <row r="931" spans="1:1" ht="15.75" customHeight="1">
      <c r="A931" s="344"/>
    </row>
    <row r="932" spans="1:1" ht="15.75" customHeight="1">
      <c r="A932" s="344"/>
    </row>
    <row r="933" spans="1:1" ht="15.75" customHeight="1">
      <c r="A933" s="344"/>
    </row>
    <row r="934" spans="1:1" ht="15.75" customHeight="1">
      <c r="A934" s="344"/>
    </row>
    <row r="935" spans="1:1" ht="15.75" customHeight="1">
      <c r="A935" s="344"/>
    </row>
    <row r="936" spans="1:1" ht="15.75" customHeight="1">
      <c r="A936" s="344"/>
    </row>
    <row r="937" spans="1:1" ht="15.75" customHeight="1">
      <c r="A937" s="344"/>
    </row>
    <row r="938" spans="1:1" ht="15.75" customHeight="1">
      <c r="A938" s="344"/>
    </row>
    <row r="939" spans="1:1" ht="15.75" customHeight="1">
      <c r="A939" s="344"/>
    </row>
    <row r="940" spans="1:1" ht="15.75" customHeight="1">
      <c r="A940" s="344"/>
    </row>
    <row r="941" spans="1:1" ht="15.75" customHeight="1">
      <c r="A941" s="344"/>
    </row>
    <row r="942" spans="1:1" ht="15.75" customHeight="1">
      <c r="A942" s="344"/>
    </row>
    <row r="943" spans="1:1" ht="15.75" customHeight="1">
      <c r="A943" s="344"/>
    </row>
    <row r="944" spans="1:1" ht="15.75" customHeight="1">
      <c r="A944" s="344"/>
    </row>
    <row r="945" spans="1:1" ht="15.75" customHeight="1">
      <c r="A945" s="344"/>
    </row>
    <row r="946" spans="1:1" ht="15.75" customHeight="1">
      <c r="A946" s="344"/>
    </row>
    <row r="947" spans="1:1" ht="15.75" customHeight="1">
      <c r="A947" s="344"/>
    </row>
    <row r="948" spans="1:1" ht="15.75" customHeight="1">
      <c r="A948" s="344"/>
    </row>
    <row r="949" spans="1:1" ht="15.75" customHeight="1">
      <c r="A949" s="344"/>
    </row>
    <row r="950" spans="1:1" ht="15.75" customHeight="1">
      <c r="A950" s="344"/>
    </row>
    <row r="951" spans="1:1" ht="15.75" customHeight="1">
      <c r="A951" s="344"/>
    </row>
    <row r="952" spans="1:1" ht="15.75" customHeight="1">
      <c r="A952" s="344"/>
    </row>
    <row r="953" spans="1:1" ht="15.75" customHeight="1">
      <c r="A953" s="344"/>
    </row>
    <row r="954" spans="1:1" ht="15.75" customHeight="1">
      <c r="A954" s="344"/>
    </row>
    <row r="955" spans="1:1" ht="15.75" customHeight="1">
      <c r="A955" s="344"/>
    </row>
    <row r="956" spans="1:1" ht="15.75" customHeight="1">
      <c r="A956" s="344"/>
    </row>
    <row r="957" spans="1:1" ht="15.75" customHeight="1">
      <c r="A957" s="344"/>
    </row>
    <row r="958" spans="1:1" ht="15.75" customHeight="1">
      <c r="A958" s="344"/>
    </row>
    <row r="959" spans="1:1" ht="15.75" customHeight="1">
      <c r="A959" s="344"/>
    </row>
    <row r="960" spans="1:1" ht="15.75" customHeight="1">
      <c r="A960" s="344"/>
    </row>
    <row r="961" spans="1:1" ht="15.75" customHeight="1">
      <c r="A961" s="344"/>
    </row>
    <row r="962" spans="1:1" ht="15.75" customHeight="1">
      <c r="A962" s="344"/>
    </row>
    <row r="963" spans="1:1" ht="15.75" customHeight="1">
      <c r="A963" s="344"/>
    </row>
    <row r="964" spans="1:1" ht="15.75" customHeight="1">
      <c r="A964" s="344"/>
    </row>
    <row r="965" spans="1:1" ht="15.75" customHeight="1">
      <c r="A965" s="344"/>
    </row>
    <row r="966" spans="1:1" ht="15.75" customHeight="1">
      <c r="A966" s="344"/>
    </row>
    <row r="967" spans="1:1" ht="15.75" customHeight="1">
      <c r="A967" s="344"/>
    </row>
    <row r="968" spans="1:1" ht="15.75" customHeight="1">
      <c r="A968" s="344"/>
    </row>
    <row r="969" spans="1:1" ht="15.75" customHeight="1">
      <c r="A969" s="344"/>
    </row>
    <row r="970" spans="1:1" ht="15.75" customHeight="1">
      <c r="A970" s="344"/>
    </row>
    <row r="971" spans="1:1" ht="15.75" customHeight="1">
      <c r="A971" s="344"/>
    </row>
    <row r="972" spans="1:1" ht="15.75" customHeight="1">
      <c r="A972" s="344"/>
    </row>
    <row r="973" spans="1:1" ht="15.75" customHeight="1">
      <c r="A973" s="344"/>
    </row>
    <row r="974" spans="1:1" ht="15.75" customHeight="1">
      <c r="A974" s="344"/>
    </row>
    <row r="975" spans="1:1" ht="15.75" customHeight="1">
      <c r="A975" s="344"/>
    </row>
    <row r="976" spans="1:1" ht="15.75" customHeight="1">
      <c r="A976" s="344"/>
    </row>
    <row r="977" spans="1:1" ht="15.75" customHeight="1">
      <c r="A977" s="344"/>
    </row>
    <row r="978" spans="1:1" ht="15.75" customHeight="1">
      <c r="A978" s="344"/>
    </row>
    <row r="979" spans="1:1" ht="15.75" customHeight="1">
      <c r="A979" s="344"/>
    </row>
    <row r="980" spans="1:1" ht="15.75" customHeight="1">
      <c r="A980" s="344"/>
    </row>
    <row r="981" spans="1:1" ht="15.75" customHeight="1">
      <c r="A981" s="344"/>
    </row>
    <row r="982" spans="1:1" ht="15.75" customHeight="1">
      <c r="A982" s="344"/>
    </row>
    <row r="983" spans="1:1" ht="15.75" customHeight="1">
      <c r="A983" s="344"/>
    </row>
    <row r="984" spans="1:1" ht="15.75" customHeight="1">
      <c r="A984" s="344"/>
    </row>
    <row r="985" spans="1:1" ht="15.75" customHeight="1">
      <c r="A985" s="344"/>
    </row>
    <row r="986" spans="1:1" ht="15.75" customHeight="1">
      <c r="A986" s="344"/>
    </row>
    <row r="987" spans="1:1" ht="15.75" customHeight="1">
      <c r="A987" s="344"/>
    </row>
    <row r="988" spans="1:1" ht="15.75" customHeight="1">
      <c r="A988" s="344"/>
    </row>
    <row r="989" spans="1:1" ht="15.75" customHeight="1">
      <c r="A989" s="344"/>
    </row>
    <row r="990" spans="1:1" ht="15.75" customHeight="1">
      <c r="A990" s="344"/>
    </row>
    <row r="991" spans="1:1" ht="15.75" customHeight="1">
      <c r="A991" s="344"/>
    </row>
    <row r="992" spans="1:1" ht="15.75" customHeight="1">
      <c r="A992" s="344"/>
    </row>
    <row r="993" spans="1:1" ht="15.75" customHeight="1">
      <c r="A993" s="344"/>
    </row>
    <row r="994" spans="1:1" ht="15.75" customHeight="1">
      <c r="A994" s="344"/>
    </row>
    <row r="995" spans="1:1" ht="15.75" customHeight="1">
      <c r="A995" s="344"/>
    </row>
    <row r="996" spans="1:1" ht="15.75" customHeight="1">
      <c r="A996" s="344"/>
    </row>
    <row r="997" spans="1:1" ht="15.75" customHeight="1">
      <c r="A997" s="344"/>
    </row>
    <row r="998" spans="1:1" ht="15.75" customHeight="1">
      <c r="A998" s="344"/>
    </row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6" sqref="E16"/>
    </sheetView>
  </sheetViews>
  <sheetFormatPr defaultColWidth="14.42578125" defaultRowHeight="15" customHeight="1"/>
  <cols>
    <col min="1" max="1" width="21.85546875" customWidth="1"/>
    <col min="2" max="2" width="14.42578125" customWidth="1"/>
    <col min="3" max="3" width="19.7109375" customWidth="1"/>
    <col min="4" max="6" width="14.42578125" customWidth="1"/>
  </cols>
  <sheetData>
    <row r="1" spans="1:25" ht="15" customHeight="1">
      <c r="A1" s="1650" t="s">
        <v>1425</v>
      </c>
      <c r="B1" s="1616"/>
      <c r="C1" s="1616"/>
      <c r="D1" s="1616"/>
      <c r="E1" s="1616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</row>
    <row r="2" spans="1:25" ht="15" customHeight="1">
      <c r="A2" s="1651" t="s">
        <v>1426</v>
      </c>
      <c r="B2" s="1616"/>
      <c r="C2" s="1616"/>
      <c r="D2" s="1616"/>
      <c r="E2" s="1616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</row>
    <row r="3" spans="1:25" ht="15" customHeight="1">
      <c r="A3" s="118"/>
      <c r="B3" s="119" t="s">
        <v>141</v>
      </c>
      <c r="C3" s="347" t="s">
        <v>142</v>
      </c>
      <c r="D3" s="348" t="s">
        <v>143</v>
      </c>
      <c r="E3" s="349" t="s">
        <v>144</v>
      </c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</row>
    <row r="4" spans="1:25" ht="15" customHeight="1">
      <c r="A4" s="123" t="s">
        <v>145</v>
      </c>
      <c r="B4" s="350">
        <v>67</v>
      </c>
      <c r="C4" s="351">
        <v>29</v>
      </c>
      <c r="D4" s="352">
        <v>16</v>
      </c>
      <c r="E4" s="353">
        <v>12</v>
      </c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</row>
    <row r="5" spans="1:25" ht="15" customHeight="1">
      <c r="A5" s="354"/>
      <c r="B5" s="314"/>
      <c r="C5" s="314"/>
      <c r="D5" s="314"/>
      <c r="E5" s="355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</row>
    <row r="6" spans="1:25" ht="15" customHeight="1">
      <c r="A6" s="1652" t="s">
        <v>146</v>
      </c>
      <c r="B6" s="1652" t="s">
        <v>147</v>
      </c>
      <c r="C6" s="1652" t="s">
        <v>1427</v>
      </c>
      <c r="D6" s="1653" t="s">
        <v>149</v>
      </c>
      <c r="E6" s="132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</row>
    <row r="7" spans="1:25" ht="15" customHeight="1">
      <c r="A7" s="1626"/>
      <c r="B7" s="1626"/>
      <c r="C7" s="1626"/>
      <c r="D7" s="1626"/>
      <c r="E7" s="132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</row>
    <row r="8" spans="1:25" ht="15" customHeight="1">
      <c r="A8" s="1626"/>
      <c r="B8" s="1626"/>
      <c r="C8" s="1626"/>
      <c r="D8" s="1626"/>
      <c r="E8" s="132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</row>
    <row r="9" spans="1:25" ht="15" customHeight="1">
      <c r="A9" s="1626"/>
      <c r="B9" s="1626"/>
      <c r="C9" s="1626"/>
      <c r="D9" s="1626"/>
      <c r="E9" s="132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</row>
    <row r="10" spans="1:25" ht="15" customHeight="1">
      <c r="A10" s="1618"/>
      <c r="B10" s="1618"/>
      <c r="C10" s="1618"/>
      <c r="D10" s="1618"/>
      <c r="E10" s="132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</row>
    <row r="11" spans="1:25" ht="15" customHeight="1">
      <c r="A11" s="357" t="s">
        <v>1428</v>
      </c>
      <c r="B11" s="358"/>
      <c r="C11" s="358"/>
      <c r="D11" s="358"/>
      <c r="E11" s="132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15" customHeight="1">
      <c r="A12" s="359"/>
      <c r="B12" s="359">
        <v>1</v>
      </c>
      <c r="C12" s="359" t="s">
        <v>1429</v>
      </c>
      <c r="D12" s="359" t="s">
        <v>142</v>
      </c>
      <c r="E12" s="132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5" customHeight="1">
      <c r="A13" s="359"/>
      <c r="B13" s="359">
        <v>2</v>
      </c>
      <c r="C13" s="359" t="s">
        <v>1430</v>
      </c>
      <c r="D13" s="360" t="s">
        <v>143</v>
      </c>
      <c r="E13" s="132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</row>
    <row r="14" spans="1:25" ht="15" customHeight="1">
      <c r="A14" s="359"/>
      <c r="B14" s="359">
        <v>3</v>
      </c>
      <c r="C14" s="361" t="s">
        <v>725</v>
      </c>
      <c r="D14" s="360" t="s">
        <v>142</v>
      </c>
      <c r="E14" s="132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</row>
    <row r="15" spans="1:25" ht="15" customHeight="1">
      <c r="A15" s="359"/>
      <c r="B15" s="359">
        <v>4</v>
      </c>
      <c r="C15" s="359" t="s">
        <v>1431</v>
      </c>
      <c r="D15" s="359" t="s">
        <v>142</v>
      </c>
      <c r="E15" s="132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</row>
    <row r="16" spans="1:25" ht="15" customHeight="1">
      <c r="A16" s="359"/>
      <c r="B16" s="359">
        <v>5</v>
      </c>
      <c r="C16" s="359" t="s">
        <v>1432</v>
      </c>
      <c r="D16" s="359" t="s">
        <v>143</v>
      </c>
      <c r="E16" s="132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</row>
    <row r="17" spans="1:25" ht="15" customHeight="1">
      <c r="A17" s="359"/>
      <c r="B17" s="359">
        <v>6</v>
      </c>
      <c r="C17" s="359" t="s">
        <v>1433</v>
      </c>
      <c r="D17" s="359" t="s">
        <v>144</v>
      </c>
      <c r="E17" s="132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</row>
    <row r="18" spans="1:25" ht="15" customHeight="1">
      <c r="A18" s="359"/>
      <c r="B18" s="359">
        <v>7</v>
      </c>
      <c r="C18" s="359" t="s">
        <v>1434</v>
      </c>
      <c r="D18" s="360" t="s">
        <v>142</v>
      </c>
      <c r="E18" s="132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</row>
    <row r="19" spans="1:25" ht="15" customHeight="1">
      <c r="A19" s="359"/>
      <c r="B19" s="359">
        <v>8</v>
      </c>
      <c r="C19" s="359" t="s">
        <v>1435</v>
      </c>
      <c r="D19" s="360" t="s">
        <v>142</v>
      </c>
      <c r="E19" s="132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</row>
    <row r="20" spans="1:25" ht="15" customHeight="1">
      <c r="A20" s="359"/>
      <c r="B20" s="359">
        <v>9</v>
      </c>
      <c r="C20" s="359" t="s">
        <v>1436</v>
      </c>
      <c r="D20" s="360" t="s">
        <v>142</v>
      </c>
      <c r="E20" s="132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</row>
    <row r="21" spans="1:25" ht="15" customHeight="1">
      <c r="A21" s="359"/>
      <c r="B21" s="359">
        <v>10</v>
      </c>
      <c r="C21" s="359" t="s">
        <v>1437</v>
      </c>
      <c r="D21" s="359" t="s">
        <v>143</v>
      </c>
      <c r="E21" s="132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</row>
    <row r="22" spans="1:25" ht="15" customHeight="1">
      <c r="A22" s="359"/>
      <c r="B22" s="359">
        <v>11</v>
      </c>
      <c r="C22" s="359" t="s">
        <v>1438</v>
      </c>
      <c r="D22" s="359" t="s">
        <v>144</v>
      </c>
      <c r="E22" s="132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</row>
    <row r="23" spans="1:25" ht="15" customHeight="1">
      <c r="A23" s="362"/>
      <c r="B23" s="359">
        <v>12</v>
      </c>
      <c r="C23" s="359" t="s">
        <v>1439</v>
      </c>
      <c r="D23" s="360" t="s">
        <v>144</v>
      </c>
      <c r="E23" s="132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</row>
    <row r="24" spans="1:25" ht="15" customHeight="1">
      <c r="A24" s="359"/>
      <c r="B24" s="359">
        <v>13</v>
      </c>
      <c r="C24" s="359" t="s">
        <v>1440</v>
      </c>
      <c r="D24" s="360" t="s">
        <v>143</v>
      </c>
      <c r="E24" s="132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</row>
    <row r="25" spans="1:25" ht="15" customHeight="1">
      <c r="A25" s="359"/>
      <c r="B25" s="359">
        <v>14</v>
      </c>
      <c r="C25" s="359" t="s">
        <v>1009</v>
      </c>
      <c r="D25" s="359" t="s">
        <v>142</v>
      </c>
      <c r="E25" s="132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</row>
    <row r="26" spans="1:25" ht="15" customHeight="1">
      <c r="A26" s="359"/>
      <c r="B26" s="359">
        <v>15</v>
      </c>
      <c r="C26" s="359" t="s">
        <v>1441</v>
      </c>
      <c r="D26" s="359" t="s">
        <v>142</v>
      </c>
      <c r="E26" s="132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</row>
    <row r="27" spans="1:25" ht="15" customHeight="1">
      <c r="A27" s="359"/>
      <c r="B27" s="359">
        <v>16</v>
      </c>
      <c r="C27" s="359" t="s">
        <v>1442</v>
      </c>
      <c r="D27" s="359" t="s">
        <v>142</v>
      </c>
      <c r="E27" s="132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</row>
    <row r="28" spans="1:25" ht="15.75" customHeight="1">
      <c r="A28" s="359"/>
      <c r="B28" s="359">
        <v>17</v>
      </c>
      <c r="C28" s="359" t="s">
        <v>1443</v>
      </c>
      <c r="D28" s="360" t="s">
        <v>142</v>
      </c>
      <c r="E28" s="132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</row>
    <row r="29" spans="1:25" ht="15.75" customHeight="1">
      <c r="A29" s="359"/>
      <c r="B29" s="359">
        <v>18</v>
      </c>
      <c r="C29" s="359" t="s">
        <v>1444</v>
      </c>
      <c r="D29" s="359" t="s">
        <v>141</v>
      </c>
      <c r="E29" s="132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</row>
    <row r="30" spans="1:25" ht="15.75" customHeight="1">
      <c r="A30" s="357" t="s">
        <v>1445</v>
      </c>
      <c r="B30" s="358"/>
      <c r="C30" s="358"/>
      <c r="D30" s="358"/>
      <c r="E30" s="132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</row>
    <row r="31" spans="1:25" ht="15.75" customHeight="1">
      <c r="A31" s="359"/>
      <c r="B31" s="359">
        <v>1</v>
      </c>
      <c r="C31" s="363" t="s">
        <v>1393</v>
      </c>
      <c r="D31" s="359" t="s">
        <v>142</v>
      </c>
      <c r="E31" s="132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</row>
    <row r="32" spans="1:25" ht="15.75" customHeight="1">
      <c r="A32" s="359"/>
      <c r="B32" s="359">
        <v>2</v>
      </c>
      <c r="C32" s="363" t="s">
        <v>401</v>
      </c>
      <c r="D32" s="360" t="s">
        <v>141</v>
      </c>
      <c r="E32" s="132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</row>
    <row r="33" spans="1:25" ht="15.75" customHeight="1">
      <c r="A33" s="359"/>
      <c r="B33" s="359">
        <v>3</v>
      </c>
      <c r="C33" s="364" t="s">
        <v>1300</v>
      </c>
      <c r="D33" s="359" t="s">
        <v>141</v>
      </c>
      <c r="E33" s="132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</row>
    <row r="34" spans="1:25" ht="15.75" customHeight="1">
      <c r="A34" s="359"/>
      <c r="B34" s="359">
        <v>4</v>
      </c>
      <c r="C34" s="363" t="s">
        <v>181</v>
      </c>
      <c r="D34" s="360" t="s">
        <v>142</v>
      </c>
      <c r="E34" s="132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</row>
    <row r="35" spans="1:25" ht="15.75" customHeight="1">
      <c r="A35" s="359"/>
      <c r="B35" s="359">
        <v>5</v>
      </c>
      <c r="C35" s="363" t="s">
        <v>1446</v>
      </c>
      <c r="D35" s="359" t="s">
        <v>141</v>
      </c>
      <c r="E35" s="132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</row>
    <row r="36" spans="1:25" ht="15.75" customHeight="1">
      <c r="A36" s="359"/>
      <c r="B36" s="359">
        <v>6</v>
      </c>
      <c r="C36" s="363" t="s">
        <v>1023</v>
      </c>
      <c r="D36" s="359" t="s">
        <v>141</v>
      </c>
      <c r="E36" s="132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</row>
    <row r="37" spans="1:25" ht="15.75" customHeight="1">
      <c r="A37" s="359"/>
      <c r="B37" s="359">
        <v>7</v>
      </c>
      <c r="C37" s="363" t="s">
        <v>1447</v>
      </c>
      <c r="D37" s="359" t="s">
        <v>142</v>
      </c>
      <c r="E37" s="132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</row>
    <row r="38" spans="1:25" ht="15.75" customHeight="1">
      <c r="A38" s="359"/>
      <c r="B38" s="359">
        <v>8</v>
      </c>
      <c r="C38" s="363" t="s">
        <v>1448</v>
      </c>
      <c r="D38" s="359" t="s">
        <v>142</v>
      </c>
      <c r="E38" s="132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</row>
    <row r="39" spans="1:25" ht="15.75" customHeight="1">
      <c r="A39" s="359"/>
      <c r="B39" s="359">
        <v>9</v>
      </c>
      <c r="C39" s="363" t="s">
        <v>1449</v>
      </c>
      <c r="D39" s="359" t="s">
        <v>141</v>
      </c>
      <c r="E39" s="132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</row>
    <row r="40" spans="1:25" ht="15.75" customHeight="1">
      <c r="A40" s="357" t="s">
        <v>1450</v>
      </c>
      <c r="B40" s="358"/>
      <c r="C40" s="358"/>
      <c r="D40" s="358"/>
      <c r="E40" s="132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1:25" ht="15.75" customHeight="1">
      <c r="A41" s="359"/>
      <c r="B41" s="359">
        <v>1</v>
      </c>
      <c r="C41" s="365" t="s">
        <v>1451</v>
      </c>
      <c r="D41" s="360" t="s">
        <v>142</v>
      </c>
      <c r="E41" s="132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</row>
    <row r="42" spans="1:25" ht="15.75" customHeight="1">
      <c r="A42" s="359"/>
      <c r="B42" s="359">
        <v>2</v>
      </c>
      <c r="C42" s="365" t="s">
        <v>1452</v>
      </c>
      <c r="D42" s="359" t="s">
        <v>141</v>
      </c>
      <c r="E42" s="132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</row>
    <row r="43" spans="1:25" ht="15.75" customHeight="1">
      <c r="A43" s="359"/>
      <c r="B43" s="359">
        <v>3</v>
      </c>
      <c r="C43" s="365" t="s">
        <v>1453</v>
      </c>
      <c r="D43" s="360" t="s">
        <v>143</v>
      </c>
      <c r="E43" s="132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</row>
    <row r="44" spans="1:25" ht="15.75" customHeight="1">
      <c r="A44" s="359"/>
      <c r="B44" s="359">
        <v>4</v>
      </c>
      <c r="C44" s="365" t="s">
        <v>1409</v>
      </c>
      <c r="D44" s="360" t="s">
        <v>143</v>
      </c>
      <c r="E44" s="132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</row>
    <row r="45" spans="1:25" ht="15.75" customHeight="1">
      <c r="A45" s="359"/>
      <c r="B45" s="359">
        <v>5</v>
      </c>
      <c r="C45" s="365" t="s">
        <v>1454</v>
      </c>
      <c r="D45" s="360" t="s">
        <v>144</v>
      </c>
      <c r="E45" s="132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</row>
    <row r="46" spans="1:25" ht="15.75" customHeight="1">
      <c r="A46" s="359"/>
      <c r="B46" s="359">
        <v>6</v>
      </c>
      <c r="C46" s="365" t="s">
        <v>1455</v>
      </c>
      <c r="D46" s="360" t="s">
        <v>142</v>
      </c>
      <c r="E46" s="132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</row>
    <row r="47" spans="1:25" ht="15.75" customHeight="1">
      <c r="A47" s="359"/>
      <c r="B47" s="359">
        <v>7</v>
      </c>
      <c r="C47" s="365" t="s">
        <v>1456</v>
      </c>
      <c r="D47" s="359" t="s">
        <v>141</v>
      </c>
      <c r="E47" s="132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</row>
    <row r="48" spans="1:25" ht="15.75" customHeight="1">
      <c r="A48" s="359"/>
      <c r="B48" s="359">
        <v>8</v>
      </c>
      <c r="C48" s="365" t="s">
        <v>1457</v>
      </c>
      <c r="D48" s="359" t="s">
        <v>141</v>
      </c>
      <c r="E48" s="132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</row>
    <row r="49" spans="1:25" ht="15.75" customHeight="1">
      <c r="A49" s="359"/>
      <c r="B49" s="359">
        <v>9</v>
      </c>
      <c r="C49" s="365" t="s">
        <v>1049</v>
      </c>
      <c r="D49" s="360" t="s">
        <v>142</v>
      </c>
      <c r="E49" s="132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</row>
    <row r="50" spans="1:25" ht="15.75" customHeight="1">
      <c r="A50" s="359"/>
      <c r="B50" s="359">
        <v>10</v>
      </c>
      <c r="C50" s="365" t="s">
        <v>1458</v>
      </c>
      <c r="D50" s="359" t="s">
        <v>141</v>
      </c>
      <c r="E50" s="132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</row>
    <row r="51" spans="1:25" ht="15.75" customHeight="1">
      <c r="A51" s="359"/>
      <c r="B51" s="359">
        <v>11</v>
      </c>
      <c r="C51" s="365" t="s">
        <v>1459</v>
      </c>
      <c r="D51" s="359" t="s">
        <v>141</v>
      </c>
      <c r="E51" s="132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</row>
    <row r="52" spans="1:25" ht="15.75" customHeight="1">
      <c r="A52" s="357" t="s">
        <v>1460</v>
      </c>
      <c r="B52" s="358"/>
      <c r="C52" s="358"/>
      <c r="D52" s="358"/>
      <c r="E52" s="132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</row>
    <row r="53" spans="1:25" ht="15.75" customHeight="1">
      <c r="A53" s="359"/>
      <c r="B53" s="359">
        <v>1</v>
      </c>
      <c r="C53" s="359" t="s">
        <v>1461</v>
      </c>
      <c r="D53" s="359" t="s">
        <v>141</v>
      </c>
      <c r="E53" s="132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</row>
    <row r="54" spans="1:25" ht="15.75" customHeight="1">
      <c r="A54" s="359"/>
      <c r="B54" s="359">
        <v>2</v>
      </c>
      <c r="C54" s="359" t="s">
        <v>1462</v>
      </c>
      <c r="D54" s="359" t="s">
        <v>141</v>
      </c>
      <c r="E54" s="132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</row>
    <row r="55" spans="1:25" ht="15.75" customHeight="1">
      <c r="A55" s="359"/>
      <c r="B55" s="359">
        <v>3</v>
      </c>
      <c r="C55" s="361" t="s">
        <v>1463</v>
      </c>
      <c r="D55" s="359" t="s">
        <v>141</v>
      </c>
      <c r="E55" s="132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</row>
    <row r="56" spans="1:25" ht="15.75" customHeight="1">
      <c r="A56" s="359"/>
      <c r="B56" s="359">
        <v>4</v>
      </c>
      <c r="C56" s="359" t="s">
        <v>1464</v>
      </c>
      <c r="D56" s="359" t="s">
        <v>141</v>
      </c>
      <c r="E56" s="132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</row>
    <row r="57" spans="1:25" ht="15.75" customHeight="1">
      <c r="A57" s="359"/>
      <c r="B57" s="359">
        <v>5</v>
      </c>
      <c r="C57" s="359" t="s">
        <v>1465</v>
      </c>
      <c r="D57" s="359" t="s">
        <v>141</v>
      </c>
      <c r="E57" s="132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</row>
    <row r="58" spans="1:25" ht="15.75" customHeight="1">
      <c r="A58" s="359"/>
      <c r="B58" s="359">
        <v>6</v>
      </c>
      <c r="C58" s="359" t="s">
        <v>1393</v>
      </c>
      <c r="D58" s="359" t="s">
        <v>141</v>
      </c>
      <c r="E58" s="132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</row>
    <row r="59" spans="1:25" ht="15.75" customHeight="1">
      <c r="A59" s="359"/>
      <c r="B59" s="359">
        <v>7</v>
      </c>
      <c r="C59" s="359" t="s">
        <v>1466</v>
      </c>
      <c r="D59" s="359" t="s">
        <v>141</v>
      </c>
      <c r="E59" s="132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</row>
    <row r="60" spans="1:25" ht="15.75" customHeight="1">
      <c r="A60" s="359"/>
      <c r="B60" s="359">
        <v>8</v>
      </c>
      <c r="C60" s="359" t="s">
        <v>1467</v>
      </c>
      <c r="D60" s="359" t="s">
        <v>141</v>
      </c>
      <c r="E60" s="132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</row>
    <row r="61" spans="1:25" ht="15.75" customHeight="1">
      <c r="A61" s="359"/>
      <c r="B61" s="359">
        <v>9</v>
      </c>
      <c r="C61" s="359" t="s">
        <v>1468</v>
      </c>
      <c r="D61" s="359" t="s">
        <v>141</v>
      </c>
      <c r="E61" s="132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</row>
    <row r="62" spans="1:25" ht="15.75" customHeight="1">
      <c r="A62" s="359"/>
      <c r="B62" s="359">
        <v>10</v>
      </c>
      <c r="C62" s="359" t="s">
        <v>1469</v>
      </c>
      <c r="D62" s="359" t="s">
        <v>141</v>
      </c>
      <c r="E62" s="132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</row>
    <row r="63" spans="1:25" ht="15.75" customHeight="1">
      <c r="A63" s="359"/>
      <c r="B63" s="359">
        <v>11</v>
      </c>
      <c r="C63" s="359" t="s">
        <v>1470</v>
      </c>
      <c r="D63" s="359" t="s">
        <v>141</v>
      </c>
      <c r="E63" s="132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</row>
    <row r="64" spans="1:25" ht="15.75" customHeight="1">
      <c r="A64" s="359"/>
      <c r="B64" s="359">
        <v>12</v>
      </c>
      <c r="C64" s="359" t="s">
        <v>1471</v>
      </c>
      <c r="D64" s="360" t="s">
        <v>143</v>
      </c>
      <c r="E64" s="132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</row>
    <row r="65" spans="1:25" ht="15.75" customHeight="1">
      <c r="A65" s="359"/>
      <c r="B65" s="359">
        <v>13</v>
      </c>
      <c r="C65" s="359" t="s">
        <v>1472</v>
      </c>
      <c r="D65" s="359" t="s">
        <v>141</v>
      </c>
      <c r="E65" s="132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</row>
    <row r="66" spans="1:25" ht="15.75" customHeight="1">
      <c r="A66" s="359"/>
      <c r="B66" s="359">
        <v>14</v>
      </c>
      <c r="C66" s="359" t="s">
        <v>1473</v>
      </c>
      <c r="D66" s="359" t="s">
        <v>141</v>
      </c>
      <c r="E66" s="132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</row>
    <row r="67" spans="1:25" ht="15.75" customHeight="1">
      <c r="A67" s="359"/>
      <c r="B67" s="359">
        <v>15</v>
      </c>
      <c r="C67" s="359" t="s">
        <v>1474</v>
      </c>
      <c r="D67" s="359" t="s">
        <v>141</v>
      </c>
      <c r="E67" s="132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</row>
    <row r="68" spans="1:25" ht="15.75" customHeight="1">
      <c r="A68" s="359"/>
      <c r="B68" s="359">
        <v>16</v>
      </c>
      <c r="C68" s="359" t="s">
        <v>1475</v>
      </c>
      <c r="D68" s="359" t="s">
        <v>143</v>
      </c>
      <c r="E68" s="132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</row>
    <row r="69" spans="1:25" ht="15.75" customHeight="1">
      <c r="A69" s="359"/>
      <c r="B69" s="359">
        <v>17</v>
      </c>
      <c r="C69" s="359" t="s">
        <v>1476</v>
      </c>
      <c r="D69" s="359" t="s">
        <v>141</v>
      </c>
      <c r="E69" s="132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</row>
    <row r="70" spans="1:25" ht="15.75" customHeight="1">
      <c r="A70" s="359"/>
      <c r="B70" s="359">
        <v>18</v>
      </c>
      <c r="C70" s="359" t="s">
        <v>1477</v>
      </c>
      <c r="D70" s="359" t="s">
        <v>141</v>
      </c>
      <c r="E70" s="132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</row>
    <row r="71" spans="1:25" ht="15.75" customHeight="1">
      <c r="A71" s="357" t="s">
        <v>1478</v>
      </c>
      <c r="B71" s="358"/>
      <c r="C71" s="358"/>
      <c r="D71" s="358"/>
      <c r="E71" s="132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</row>
    <row r="72" spans="1:25" ht="15.75" customHeight="1">
      <c r="A72" s="359"/>
      <c r="B72" s="359">
        <v>1</v>
      </c>
      <c r="C72" s="363" t="s">
        <v>1479</v>
      </c>
      <c r="D72" s="359" t="s">
        <v>144</v>
      </c>
      <c r="E72" s="132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</row>
    <row r="73" spans="1:25" ht="15.75" customHeight="1">
      <c r="A73" s="359"/>
      <c r="B73" s="359">
        <v>2</v>
      </c>
      <c r="C73" s="363" t="s">
        <v>1480</v>
      </c>
      <c r="D73" s="359" t="s">
        <v>144</v>
      </c>
      <c r="E73" s="132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</row>
    <row r="74" spans="1:25" ht="15.75" customHeight="1">
      <c r="A74" s="359"/>
      <c r="B74" s="359">
        <v>3</v>
      </c>
      <c r="C74" s="363" t="s">
        <v>1481</v>
      </c>
      <c r="D74" s="360" t="s">
        <v>142</v>
      </c>
      <c r="E74" s="132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</row>
    <row r="75" spans="1:25" ht="15.75" customHeight="1">
      <c r="A75" s="359"/>
      <c r="B75" s="359">
        <v>4</v>
      </c>
      <c r="C75" s="363" t="s">
        <v>1482</v>
      </c>
      <c r="D75" s="360" t="s">
        <v>143</v>
      </c>
      <c r="E75" s="132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</row>
    <row r="76" spans="1:25" ht="15.75" customHeight="1">
      <c r="A76" s="359"/>
      <c r="B76" s="359">
        <v>5</v>
      </c>
      <c r="C76" s="363" t="s">
        <v>1483</v>
      </c>
      <c r="D76" s="359" t="s">
        <v>143</v>
      </c>
      <c r="E76" s="132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</row>
    <row r="77" spans="1:25" ht="15.75" customHeight="1">
      <c r="A77" s="359"/>
      <c r="B77" s="359">
        <v>6</v>
      </c>
      <c r="C77" s="363" t="s">
        <v>1484</v>
      </c>
      <c r="D77" s="360" t="s">
        <v>144</v>
      </c>
      <c r="E77" s="132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</row>
    <row r="78" spans="1:25" ht="15.75" customHeight="1">
      <c r="A78" s="359"/>
      <c r="B78" s="359">
        <v>7</v>
      </c>
      <c r="C78" s="363" t="s">
        <v>1485</v>
      </c>
      <c r="D78" s="359" t="s">
        <v>142</v>
      </c>
      <c r="E78" s="132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</row>
    <row r="79" spans="1:25" ht="15.75" customHeight="1">
      <c r="A79" s="359"/>
      <c r="B79" s="359">
        <v>8</v>
      </c>
      <c r="C79" s="363" t="s">
        <v>1486</v>
      </c>
      <c r="D79" s="359" t="s">
        <v>141</v>
      </c>
      <c r="E79" s="132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</row>
    <row r="80" spans="1:25" ht="15.75" customHeight="1">
      <c r="A80" s="359"/>
      <c r="B80" s="359">
        <v>9</v>
      </c>
      <c r="C80" s="363" t="s">
        <v>1487</v>
      </c>
      <c r="D80" s="360" t="s">
        <v>142</v>
      </c>
      <c r="E80" s="132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</row>
    <row r="81" spans="1:25" ht="15.75" customHeight="1">
      <c r="A81" s="359"/>
      <c r="B81" s="359">
        <v>10</v>
      </c>
      <c r="C81" s="363" t="s">
        <v>225</v>
      </c>
      <c r="D81" s="359" t="s">
        <v>141</v>
      </c>
      <c r="E81" s="132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</row>
    <row r="82" spans="1:25" ht="15.75" customHeight="1">
      <c r="A82" s="359"/>
      <c r="B82" s="359">
        <v>11</v>
      </c>
      <c r="C82" s="363" t="s">
        <v>1488</v>
      </c>
      <c r="D82" s="360" t="s">
        <v>144</v>
      </c>
      <c r="E82" s="132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</row>
    <row r="83" spans="1:25" ht="15.75" customHeight="1">
      <c r="A83" s="359"/>
      <c r="B83" s="359">
        <v>12</v>
      </c>
      <c r="C83" s="363" t="s">
        <v>1489</v>
      </c>
      <c r="D83" s="360" t="s">
        <v>142</v>
      </c>
      <c r="E83" s="132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</row>
    <row r="84" spans="1:25" ht="15.75" customHeight="1">
      <c r="A84" s="359"/>
      <c r="B84" s="359">
        <v>13</v>
      </c>
      <c r="C84" s="363" t="s">
        <v>1490</v>
      </c>
      <c r="D84" s="359" t="s">
        <v>141</v>
      </c>
      <c r="E84" s="132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</row>
    <row r="85" spans="1:25" ht="15.75" customHeight="1">
      <c r="A85" s="359"/>
      <c r="B85" s="359">
        <v>14</v>
      </c>
      <c r="C85" s="363" t="s">
        <v>767</v>
      </c>
      <c r="D85" s="359" t="s">
        <v>141</v>
      </c>
      <c r="E85" s="132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</row>
    <row r="86" spans="1:25" ht="15.75" customHeight="1">
      <c r="A86" s="359"/>
      <c r="B86" s="359">
        <v>15</v>
      </c>
      <c r="C86" s="363" t="s">
        <v>1491</v>
      </c>
      <c r="D86" s="359" t="s">
        <v>141</v>
      </c>
      <c r="E86" s="132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</row>
    <row r="87" spans="1:25" ht="15.75" customHeight="1">
      <c r="A87" s="359"/>
      <c r="B87" s="359">
        <v>16</v>
      </c>
      <c r="C87" s="363" t="s">
        <v>1492</v>
      </c>
      <c r="D87" s="359" t="s">
        <v>141</v>
      </c>
      <c r="E87" s="132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</row>
    <row r="88" spans="1:25" ht="15.75" customHeight="1">
      <c r="A88" s="359"/>
      <c r="B88" s="359">
        <v>17</v>
      </c>
      <c r="C88" s="363" t="s">
        <v>1493</v>
      </c>
      <c r="D88" s="359" t="s">
        <v>141</v>
      </c>
      <c r="E88" s="132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</row>
    <row r="89" spans="1:25" ht="15.75" customHeight="1">
      <c r="A89" s="357" t="s">
        <v>1494</v>
      </c>
      <c r="B89" s="358"/>
      <c r="C89" s="358"/>
      <c r="D89" s="358"/>
      <c r="E89" s="132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</row>
    <row r="90" spans="1:25" ht="15.75" customHeight="1">
      <c r="A90" s="359"/>
      <c r="B90" s="359">
        <v>1</v>
      </c>
      <c r="C90" s="359" t="s">
        <v>161</v>
      </c>
      <c r="D90" s="359" t="s">
        <v>141</v>
      </c>
      <c r="E90" s="132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</row>
    <row r="91" spans="1:25" ht="15.75" customHeight="1">
      <c r="A91" s="359"/>
      <c r="B91" s="359">
        <v>2</v>
      </c>
      <c r="C91" s="359" t="s">
        <v>1495</v>
      </c>
      <c r="D91" s="359" t="s">
        <v>141</v>
      </c>
      <c r="E91" s="132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</row>
    <row r="92" spans="1:25" ht="15.75" customHeight="1">
      <c r="A92" s="359"/>
      <c r="B92" s="359">
        <v>3</v>
      </c>
      <c r="C92" s="361" t="s">
        <v>1496</v>
      </c>
      <c r="D92" s="359" t="s">
        <v>144</v>
      </c>
      <c r="E92" s="132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</row>
    <row r="93" spans="1:25" ht="15.75" customHeight="1">
      <c r="A93" s="359"/>
      <c r="B93" s="359">
        <v>4</v>
      </c>
      <c r="C93" s="359" t="s">
        <v>1497</v>
      </c>
      <c r="D93" s="359" t="s">
        <v>144</v>
      </c>
      <c r="E93" s="132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</row>
    <row r="94" spans="1:25" ht="15.75" customHeight="1">
      <c r="A94" s="359"/>
      <c r="B94" s="359">
        <v>5</v>
      </c>
      <c r="C94" s="359" t="s">
        <v>1498</v>
      </c>
      <c r="D94" s="360" t="s">
        <v>143</v>
      </c>
      <c r="E94" s="132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</row>
    <row r="95" spans="1:25" ht="15.75" customHeight="1">
      <c r="A95" s="359"/>
      <c r="B95" s="359">
        <v>6</v>
      </c>
      <c r="C95" s="359" t="s">
        <v>1499</v>
      </c>
      <c r="D95" s="359" t="s">
        <v>144</v>
      </c>
      <c r="E95" s="132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</row>
    <row r="96" spans="1:25" ht="15.75" customHeight="1">
      <c r="A96" s="359"/>
      <c r="B96" s="359">
        <v>7</v>
      </c>
      <c r="C96" s="359" t="s">
        <v>1500</v>
      </c>
      <c r="D96" s="359" t="s">
        <v>141</v>
      </c>
      <c r="E96" s="132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</row>
    <row r="97" spans="1:25" ht="15.75" customHeight="1">
      <c r="A97" s="359"/>
      <c r="B97" s="359">
        <v>8</v>
      </c>
      <c r="C97" s="359" t="s">
        <v>1501</v>
      </c>
      <c r="D97" s="359" t="s">
        <v>141</v>
      </c>
      <c r="E97" s="132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</row>
    <row r="98" spans="1:25" ht="15.75" customHeight="1">
      <c r="A98" s="359"/>
      <c r="B98" s="359">
        <v>9</v>
      </c>
      <c r="C98" s="359" t="s">
        <v>1502</v>
      </c>
      <c r="D98" s="360" t="s">
        <v>143</v>
      </c>
      <c r="E98" s="132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</row>
    <row r="99" spans="1:25" ht="15.75" customHeight="1">
      <c r="A99" s="359"/>
      <c r="B99" s="359">
        <v>10</v>
      </c>
      <c r="C99" s="359" t="s">
        <v>1503</v>
      </c>
      <c r="D99" s="360" t="s">
        <v>142</v>
      </c>
      <c r="E99" s="132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</row>
    <row r="100" spans="1:25" ht="15.75" customHeight="1">
      <c r="A100" s="359"/>
      <c r="B100" s="359">
        <v>11</v>
      </c>
      <c r="C100" s="359" t="s">
        <v>1504</v>
      </c>
      <c r="D100" s="359" t="s">
        <v>141</v>
      </c>
      <c r="E100" s="132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</row>
    <row r="101" spans="1:25" ht="15.75" customHeight="1">
      <c r="A101" s="359"/>
      <c r="B101" s="359">
        <v>12</v>
      </c>
      <c r="C101" s="359" t="s">
        <v>1505</v>
      </c>
      <c r="D101" s="359" t="s">
        <v>141</v>
      </c>
      <c r="E101" s="132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</row>
    <row r="102" spans="1:25" ht="15.75" customHeight="1">
      <c r="A102" s="359"/>
      <c r="B102" s="359">
        <v>13</v>
      </c>
      <c r="C102" s="359" t="s">
        <v>1506</v>
      </c>
      <c r="D102" s="359" t="s">
        <v>141</v>
      </c>
      <c r="E102" s="132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</row>
    <row r="103" spans="1:25" ht="15.75" customHeight="1">
      <c r="A103" s="357" t="s">
        <v>1507</v>
      </c>
      <c r="B103" s="358"/>
      <c r="C103" s="358"/>
      <c r="D103" s="358"/>
      <c r="E103" s="132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</row>
    <row r="104" spans="1:25" ht="15.75" customHeight="1">
      <c r="A104" s="359"/>
      <c r="B104" s="359">
        <v>1</v>
      </c>
      <c r="C104" s="363" t="s">
        <v>1508</v>
      </c>
      <c r="D104" s="359" t="s">
        <v>141</v>
      </c>
      <c r="E104" s="132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</row>
    <row r="105" spans="1:25" ht="15.75" customHeight="1">
      <c r="A105" s="359"/>
      <c r="B105" s="359">
        <v>2</v>
      </c>
      <c r="C105" s="363" t="s">
        <v>1509</v>
      </c>
      <c r="D105" s="359" t="s">
        <v>141</v>
      </c>
      <c r="E105" s="132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</row>
    <row r="106" spans="1:25" ht="15.75" customHeight="1">
      <c r="A106" s="359"/>
      <c r="B106" s="359">
        <v>3</v>
      </c>
      <c r="C106" s="363" t="s">
        <v>1510</v>
      </c>
      <c r="D106" s="359" t="s">
        <v>141</v>
      </c>
      <c r="E106" s="132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</row>
    <row r="107" spans="1:25" ht="15.75" customHeight="1">
      <c r="A107" s="359"/>
      <c r="B107" s="359">
        <v>4</v>
      </c>
      <c r="C107" s="363" t="s">
        <v>947</v>
      </c>
      <c r="D107" s="359" t="s">
        <v>141</v>
      </c>
      <c r="E107" s="132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</row>
    <row r="108" spans="1:25" ht="15.75" customHeight="1">
      <c r="A108" s="359"/>
      <c r="B108" s="359">
        <v>5</v>
      </c>
      <c r="C108" s="363" t="s">
        <v>1511</v>
      </c>
      <c r="D108" s="359" t="s">
        <v>142</v>
      </c>
      <c r="E108" s="132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</row>
    <row r="109" spans="1:25" ht="15.75" customHeight="1">
      <c r="A109" s="359"/>
      <c r="B109" s="359">
        <v>6</v>
      </c>
      <c r="C109" s="363" t="s">
        <v>1512</v>
      </c>
      <c r="D109" s="360" t="s">
        <v>142</v>
      </c>
      <c r="E109" s="132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</row>
    <row r="110" spans="1:25" ht="15.75" customHeight="1">
      <c r="A110" s="359"/>
      <c r="B110" s="359">
        <v>7</v>
      </c>
      <c r="C110" s="363" t="s">
        <v>1513</v>
      </c>
      <c r="D110" s="360" t="s">
        <v>143</v>
      </c>
      <c r="E110" s="132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</row>
    <row r="111" spans="1:25" ht="15.75" customHeight="1">
      <c r="A111" s="359"/>
      <c r="B111" s="359">
        <v>8</v>
      </c>
      <c r="C111" s="363" t="s">
        <v>1514</v>
      </c>
      <c r="D111" s="359" t="s">
        <v>141</v>
      </c>
      <c r="E111" s="132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</row>
    <row r="112" spans="1:25" ht="15.75" customHeight="1">
      <c r="A112" s="359"/>
      <c r="B112" s="359">
        <v>9</v>
      </c>
      <c r="C112" s="363" t="s">
        <v>1515</v>
      </c>
      <c r="D112" s="359" t="s">
        <v>141</v>
      </c>
      <c r="E112" s="132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</row>
    <row r="113" spans="1:25" ht="15.75" customHeight="1">
      <c r="A113" s="359"/>
      <c r="B113" s="359">
        <v>10</v>
      </c>
      <c r="C113" s="363" t="s">
        <v>1516</v>
      </c>
      <c r="D113" s="359" t="s">
        <v>141</v>
      </c>
      <c r="E113" s="132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</row>
    <row r="114" spans="1:25" ht="15.75" customHeight="1">
      <c r="A114" s="357" t="s">
        <v>1517</v>
      </c>
      <c r="B114" s="358"/>
      <c r="C114" s="358"/>
      <c r="D114" s="358"/>
      <c r="E114" s="132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</row>
    <row r="115" spans="1:25" ht="15.75" customHeight="1">
      <c r="A115" s="359"/>
      <c r="B115" s="359">
        <v>1</v>
      </c>
      <c r="C115" s="363" t="s">
        <v>1518</v>
      </c>
      <c r="D115" s="359" t="s">
        <v>141</v>
      </c>
      <c r="E115" s="132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</row>
    <row r="116" spans="1:25" ht="15.75" customHeight="1">
      <c r="A116" s="359"/>
      <c r="B116" s="359">
        <v>2</v>
      </c>
      <c r="C116" s="363" t="s">
        <v>1519</v>
      </c>
      <c r="D116" s="360" t="s">
        <v>143</v>
      </c>
      <c r="E116" s="132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</row>
    <row r="117" spans="1:25" ht="15.75" customHeight="1">
      <c r="A117" s="359"/>
      <c r="B117" s="359">
        <v>3</v>
      </c>
      <c r="C117" s="363" t="s">
        <v>1511</v>
      </c>
      <c r="D117" s="359" t="s">
        <v>141</v>
      </c>
      <c r="E117" s="132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</row>
    <row r="118" spans="1:25" ht="15.75" customHeight="1">
      <c r="A118" s="359"/>
      <c r="B118" s="359">
        <v>4</v>
      </c>
      <c r="C118" s="363" t="s">
        <v>1520</v>
      </c>
      <c r="D118" s="359" t="s">
        <v>143</v>
      </c>
      <c r="E118" s="132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</row>
    <row r="119" spans="1:25" ht="15.75" customHeight="1">
      <c r="A119" s="359"/>
      <c r="B119" s="359">
        <v>5</v>
      </c>
      <c r="C119" s="363" t="s">
        <v>1521</v>
      </c>
      <c r="D119" s="359" t="s">
        <v>141</v>
      </c>
      <c r="E119" s="132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</row>
    <row r="120" spans="1:25" ht="15.75" customHeight="1">
      <c r="A120" s="359"/>
      <c r="B120" s="359">
        <v>6</v>
      </c>
      <c r="C120" s="363" t="s">
        <v>1522</v>
      </c>
      <c r="D120" s="360" t="s">
        <v>144</v>
      </c>
      <c r="E120" s="132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</row>
    <row r="121" spans="1:25" ht="15.75" customHeight="1">
      <c r="A121" s="359"/>
      <c r="B121" s="359">
        <v>7</v>
      </c>
      <c r="C121" s="363" t="s">
        <v>1523</v>
      </c>
      <c r="D121" s="359" t="s">
        <v>141</v>
      </c>
      <c r="E121" s="132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</row>
    <row r="122" spans="1:25" ht="15.75" customHeight="1">
      <c r="A122" s="359"/>
      <c r="B122" s="359">
        <v>8</v>
      </c>
      <c r="C122" s="363" t="s">
        <v>1524</v>
      </c>
      <c r="D122" s="359" t="s">
        <v>141</v>
      </c>
      <c r="E122" s="132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</row>
    <row r="123" spans="1:25" ht="15.75" customHeight="1">
      <c r="A123" s="359"/>
      <c r="B123" s="359">
        <v>9</v>
      </c>
      <c r="C123" s="363" t="s">
        <v>1525</v>
      </c>
      <c r="D123" s="359" t="s">
        <v>141</v>
      </c>
      <c r="E123" s="132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</row>
    <row r="124" spans="1:25" ht="15.75" customHeight="1">
      <c r="A124" s="359"/>
      <c r="B124" s="359">
        <v>10</v>
      </c>
      <c r="C124" s="363" t="s">
        <v>1526</v>
      </c>
      <c r="D124" s="359" t="s">
        <v>141</v>
      </c>
      <c r="E124" s="132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</row>
    <row r="125" spans="1:25" ht="15.75" customHeight="1">
      <c r="A125" s="359"/>
      <c r="B125" s="359">
        <v>11</v>
      </c>
      <c r="C125" s="363" t="s">
        <v>1527</v>
      </c>
      <c r="D125" s="359" t="s">
        <v>141</v>
      </c>
      <c r="E125" s="132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</row>
    <row r="126" spans="1:25" ht="15.75" customHeight="1">
      <c r="A126" s="359"/>
      <c r="B126" s="359">
        <v>12</v>
      </c>
      <c r="C126" s="363" t="s">
        <v>1528</v>
      </c>
      <c r="D126" s="359" t="s">
        <v>141</v>
      </c>
      <c r="E126" s="132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</row>
    <row r="127" spans="1:25" ht="15.75" customHeight="1">
      <c r="A127" s="366" t="s">
        <v>1529</v>
      </c>
      <c r="B127" s="367"/>
      <c r="C127" s="367"/>
      <c r="D127" s="358"/>
      <c r="E127" s="368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</row>
    <row r="128" spans="1:25" ht="15.75" customHeight="1">
      <c r="A128" s="363"/>
      <c r="B128" s="359">
        <v>1</v>
      </c>
      <c r="C128" s="369" t="s">
        <v>1530</v>
      </c>
      <c r="D128" s="360" t="s">
        <v>142</v>
      </c>
      <c r="E128" s="368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</row>
    <row r="129" spans="1:25" ht="15.75" customHeight="1">
      <c r="A129" s="363"/>
      <c r="B129" s="359">
        <v>2</v>
      </c>
      <c r="C129" s="369" t="s">
        <v>1531</v>
      </c>
      <c r="D129" s="360" t="s">
        <v>143</v>
      </c>
      <c r="E129" s="368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</row>
    <row r="130" spans="1:25" ht="15.75" customHeight="1">
      <c r="A130" s="363"/>
      <c r="B130" s="359">
        <v>3</v>
      </c>
      <c r="C130" s="369" t="s">
        <v>1532</v>
      </c>
      <c r="D130" s="359" t="s">
        <v>141</v>
      </c>
      <c r="E130" s="368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</row>
    <row r="131" spans="1:25" ht="15.75" customHeight="1">
      <c r="A131" s="363"/>
      <c r="B131" s="359">
        <v>4</v>
      </c>
      <c r="C131" s="369" t="s">
        <v>1533</v>
      </c>
      <c r="D131" s="359" t="s">
        <v>142</v>
      </c>
      <c r="E131" s="368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</row>
    <row r="132" spans="1:25" ht="15.75" customHeight="1">
      <c r="A132" s="363"/>
      <c r="B132" s="359">
        <v>5</v>
      </c>
      <c r="C132" s="369" t="s">
        <v>1534</v>
      </c>
      <c r="D132" s="360" t="s">
        <v>142</v>
      </c>
      <c r="E132" s="368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</row>
    <row r="133" spans="1:25" ht="15.75" customHeight="1">
      <c r="A133" s="363"/>
      <c r="B133" s="359">
        <v>6</v>
      </c>
      <c r="C133" s="369" t="s">
        <v>1535</v>
      </c>
      <c r="D133" s="359" t="s">
        <v>141</v>
      </c>
      <c r="E133" s="368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25" ht="15.75" customHeight="1">
      <c r="A134" s="363"/>
      <c r="B134" s="359">
        <v>7</v>
      </c>
      <c r="C134" s="369" t="s">
        <v>1536</v>
      </c>
      <c r="D134" s="359" t="s">
        <v>141</v>
      </c>
      <c r="E134" s="368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</row>
    <row r="135" spans="1:25" ht="15.75" customHeight="1">
      <c r="A135" s="363"/>
      <c r="B135" s="359">
        <v>8</v>
      </c>
      <c r="C135" s="369" t="s">
        <v>1537</v>
      </c>
      <c r="D135" s="359" t="s">
        <v>142</v>
      </c>
      <c r="E135" s="368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</row>
    <row r="136" spans="1:25" ht="15.75" customHeight="1">
      <c r="A136" s="363"/>
      <c r="B136" s="359">
        <v>9</v>
      </c>
      <c r="C136" s="369" t="s">
        <v>1538</v>
      </c>
      <c r="D136" s="359" t="s">
        <v>141</v>
      </c>
      <c r="E136" s="368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</row>
    <row r="137" spans="1:25" ht="15.75" customHeight="1">
      <c r="A137" s="363"/>
      <c r="B137" s="359">
        <v>10</v>
      </c>
      <c r="C137" s="369" t="s">
        <v>1539</v>
      </c>
      <c r="D137" s="359" t="s">
        <v>141</v>
      </c>
      <c r="E137" s="368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</row>
    <row r="138" spans="1:25" ht="15.75" customHeight="1">
      <c r="A138" s="363"/>
      <c r="B138" s="359">
        <v>11</v>
      </c>
      <c r="C138" s="369" t="s">
        <v>1540</v>
      </c>
      <c r="D138" s="359" t="s">
        <v>141</v>
      </c>
      <c r="E138" s="368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</row>
    <row r="139" spans="1:25" ht="15.75" customHeight="1">
      <c r="A139" s="363"/>
      <c r="B139" s="359">
        <v>12</v>
      </c>
      <c r="C139" s="369" t="s">
        <v>1541</v>
      </c>
      <c r="D139" s="359" t="s">
        <v>141</v>
      </c>
      <c r="E139" s="368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</row>
    <row r="140" spans="1:25" ht="15.75" customHeight="1">
      <c r="A140" s="363"/>
      <c r="B140" s="359">
        <v>13</v>
      </c>
      <c r="C140" s="369" t="s">
        <v>1542</v>
      </c>
      <c r="D140" s="360" t="s">
        <v>142</v>
      </c>
      <c r="E140" s="368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</row>
    <row r="141" spans="1:25" ht="15.75" customHeight="1">
      <c r="A141" s="366" t="s">
        <v>1543</v>
      </c>
      <c r="B141" s="367"/>
      <c r="C141" s="367"/>
      <c r="D141" s="358"/>
      <c r="E141" s="368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</row>
    <row r="142" spans="1:25" ht="15.75" customHeight="1">
      <c r="A142" s="363"/>
      <c r="B142" s="359">
        <v>1</v>
      </c>
      <c r="C142" s="369" t="s">
        <v>1544</v>
      </c>
      <c r="D142" s="359" t="s">
        <v>141</v>
      </c>
      <c r="E142" s="368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</row>
    <row r="143" spans="1:25" ht="15.75" customHeight="1">
      <c r="A143" s="363"/>
      <c r="B143" s="359">
        <v>2</v>
      </c>
      <c r="C143" s="369" t="s">
        <v>1545</v>
      </c>
      <c r="D143" s="359" t="s">
        <v>141</v>
      </c>
      <c r="E143" s="368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</row>
    <row r="144" spans="1:25" ht="15.75" customHeight="1">
      <c r="A144" s="363"/>
      <c r="B144" s="359">
        <v>3</v>
      </c>
      <c r="C144" s="369" t="s">
        <v>371</v>
      </c>
      <c r="D144" s="359" t="s">
        <v>141</v>
      </c>
      <c r="E144" s="368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</row>
    <row r="145" spans="1:25" ht="15.75" customHeight="1">
      <c r="A145" s="345"/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</row>
    <row r="146" spans="1:25" ht="15.75" customHeight="1">
      <c r="A146" s="345"/>
      <c r="B146" s="345"/>
      <c r="C146" s="345"/>
      <c r="D146" s="345"/>
      <c r="E146" s="345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</row>
    <row r="147" spans="1:25" ht="15.75" customHeight="1">
      <c r="A147" s="345"/>
      <c r="B147" s="345"/>
      <c r="C147" s="345"/>
      <c r="D147" s="34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</row>
    <row r="148" spans="1:25" ht="15.75" customHeight="1">
      <c r="A148" s="345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</row>
    <row r="149" spans="1:25" ht="15.75" customHeight="1">
      <c r="A149" s="345"/>
      <c r="B149" s="345"/>
      <c r="C149" s="345"/>
      <c r="D149" s="34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</row>
    <row r="150" spans="1:25" ht="15.75" customHeight="1">
      <c r="A150" s="345"/>
      <c r="B150" s="345"/>
      <c r="C150" s="345"/>
      <c r="D150" s="34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</row>
    <row r="151" spans="1:25" ht="15.75" customHeight="1">
      <c r="A151" s="345"/>
      <c r="B151" s="345"/>
      <c r="C151" s="345"/>
      <c r="D151" s="34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</row>
    <row r="152" spans="1:25" ht="15.75" customHeight="1">
      <c r="A152" s="345"/>
      <c r="B152" s="345"/>
      <c r="C152" s="345"/>
      <c r="D152" s="34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</row>
    <row r="153" spans="1:25" ht="15.75" customHeight="1">
      <c r="A153" s="345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</row>
    <row r="154" spans="1:25" ht="15.75" customHeight="1">
      <c r="A154" s="345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</row>
    <row r="155" spans="1:25" ht="15.75" customHeight="1">
      <c r="A155" s="345"/>
      <c r="B155" s="345"/>
      <c r="C155" s="345"/>
      <c r="D155" s="34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</row>
    <row r="156" spans="1:25" ht="15.75" customHeight="1">
      <c r="A156" s="345"/>
      <c r="B156" s="345"/>
      <c r="C156" s="345"/>
      <c r="D156" s="34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</row>
    <row r="157" spans="1:25" ht="15.75" customHeight="1">
      <c r="A157" s="345"/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</row>
    <row r="158" spans="1:25" ht="15.75" customHeight="1">
      <c r="A158" s="345"/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</row>
    <row r="159" spans="1:25" ht="15.75" customHeight="1">
      <c r="A159" s="345"/>
      <c r="B159" s="345"/>
      <c r="C159" s="345"/>
      <c r="D159" s="34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</row>
    <row r="160" spans="1:25" ht="15.75" customHeight="1">
      <c r="A160" s="345"/>
      <c r="B160" s="345"/>
      <c r="C160" s="345"/>
      <c r="D160" s="345"/>
      <c r="E160" s="345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</row>
    <row r="161" spans="1:25" ht="15.75" customHeight="1">
      <c r="A161" s="345"/>
      <c r="B161" s="345"/>
      <c r="C161" s="345"/>
      <c r="D161" s="345"/>
      <c r="E161" s="345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</row>
    <row r="162" spans="1:25" ht="15.75" customHeight="1">
      <c r="A162" s="345"/>
      <c r="B162" s="345"/>
      <c r="C162" s="345"/>
      <c r="D162" s="345"/>
      <c r="E162" s="345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</row>
    <row r="163" spans="1:25" ht="15.75" customHeight="1">
      <c r="A163" s="345"/>
      <c r="B163" s="345"/>
      <c r="C163" s="345"/>
      <c r="D163" s="345"/>
      <c r="E163" s="345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</row>
    <row r="164" spans="1:25" ht="15.75" customHeight="1">
      <c r="A164" s="345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</row>
    <row r="165" spans="1:25" ht="15.75" customHeight="1">
      <c r="A165" s="345"/>
      <c r="B165" s="345"/>
      <c r="C165" s="345"/>
      <c r="D165" s="345"/>
      <c r="E165" s="345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</row>
    <row r="166" spans="1:25" ht="15.75" customHeight="1">
      <c r="A166" s="345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</row>
    <row r="167" spans="1:25" ht="15.75" customHeight="1">
      <c r="A167" s="345"/>
      <c r="B167" s="345"/>
      <c r="C167" s="345"/>
      <c r="D167" s="345"/>
      <c r="E167" s="345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</row>
    <row r="168" spans="1:25" ht="15.75" customHeight="1">
      <c r="A168" s="345"/>
      <c r="B168" s="345"/>
      <c r="C168" s="345"/>
      <c r="D168" s="345"/>
      <c r="E168" s="345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</row>
    <row r="169" spans="1:25" ht="15.75" customHeight="1">
      <c r="A169" s="345"/>
      <c r="B169" s="345"/>
      <c r="C169" s="345"/>
      <c r="D169" s="345"/>
      <c r="E169" s="345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</row>
    <row r="170" spans="1:25" ht="15.75" customHeight="1">
      <c r="A170" s="345"/>
      <c r="B170" s="345"/>
      <c r="C170" s="345"/>
      <c r="D170" s="345"/>
      <c r="E170" s="345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</row>
    <row r="171" spans="1:25" ht="15.75" customHeight="1">
      <c r="A171" s="345"/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</row>
    <row r="172" spans="1:25" ht="15.75" customHeight="1">
      <c r="A172" s="345"/>
      <c r="B172" s="345"/>
      <c r="C172" s="345"/>
      <c r="D172" s="345"/>
      <c r="E172" s="345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</row>
    <row r="173" spans="1:25" ht="15.75" customHeight="1">
      <c r="A173" s="345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</row>
    <row r="174" spans="1:25" ht="15.75" customHeight="1">
      <c r="A174" s="345"/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</row>
    <row r="175" spans="1:25" ht="15.75" customHeight="1">
      <c r="A175" s="345"/>
      <c r="B175" s="345"/>
      <c r="C175" s="345"/>
      <c r="D175" s="34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</row>
    <row r="176" spans="1:25" ht="15.75" customHeight="1">
      <c r="A176" s="345"/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</row>
    <row r="177" spans="1:25" ht="15.75" customHeight="1">
      <c r="A177" s="345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</row>
    <row r="178" spans="1:25" ht="15.75" customHeight="1">
      <c r="A178" s="345"/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</row>
    <row r="179" spans="1:25" ht="15.75" customHeight="1">
      <c r="A179" s="345"/>
      <c r="B179" s="345"/>
      <c r="C179" s="345"/>
      <c r="D179" s="345"/>
      <c r="E179" s="345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</row>
    <row r="180" spans="1:25" ht="15.75" customHeight="1">
      <c r="A180" s="345"/>
      <c r="B180" s="345"/>
      <c r="C180" s="345"/>
      <c r="D180" s="34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</row>
    <row r="181" spans="1:25" ht="15.75" customHeight="1">
      <c r="A181" s="345"/>
      <c r="B181" s="345"/>
      <c r="C181" s="345"/>
      <c r="D181" s="34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</row>
    <row r="182" spans="1:25" ht="15.75" customHeight="1">
      <c r="A182" s="345"/>
      <c r="B182" s="345"/>
      <c r="C182" s="345"/>
      <c r="D182" s="34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</row>
    <row r="183" spans="1:25" ht="15.75" customHeight="1">
      <c r="A183" s="345"/>
      <c r="B183" s="345"/>
      <c r="C183" s="345"/>
      <c r="D183" s="345"/>
      <c r="E183" s="345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</row>
    <row r="184" spans="1:25" ht="15.75" customHeight="1">
      <c r="A184" s="345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</row>
    <row r="185" spans="1:25" ht="15.75" customHeight="1">
      <c r="A185" s="345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</row>
    <row r="186" spans="1:25" ht="15.75" customHeight="1">
      <c r="A186" s="345"/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</row>
    <row r="187" spans="1:25" ht="15.75" customHeight="1">
      <c r="A187" s="345"/>
      <c r="B187" s="345"/>
      <c r="C187" s="345"/>
      <c r="D187" s="345"/>
      <c r="E187" s="345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</row>
    <row r="188" spans="1:25" ht="15.75" customHeight="1">
      <c r="A188" s="345"/>
      <c r="B188" s="345"/>
      <c r="C188" s="345"/>
      <c r="D188" s="345"/>
      <c r="E188" s="345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</row>
    <row r="189" spans="1:25" ht="15.75" customHeight="1">
      <c r="A189" s="345"/>
      <c r="B189" s="345"/>
      <c r="C189" s="345"/>
      <c r="D189" s="345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</row>
    <row r="190" spans="1:25" ht="15.75" customHeight="1">
      <c r="A190" s="345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</row>
    <row r="191" spans="1:25" ht="15.75" customHeight="1">
      <c r="A191" s="345"/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</row>
    <row r="192" spans="1:25" ht="15.75" customHeight="1">
      <c r="A192" s="345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</row>
    <row r="193" spans="1:25" ht="15.75" customHeight="1">
      <c r="A193" s="345"/>
      <c r="B193" s="345"/>
      <c r="C193" s="345"/>
      <c r="D193" s="345"/>
      <c r="E193" s="345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</row>
    <row r="194" spans="1:25" ht="15.75" customHeight="1">
      <c r="A194" s="345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</row>
    <row r="195" spans="1:25" ht="15.75" customHeight="1">
      <c r="A195" s="345"/>
      <c r="B195" s="345"/>
      <c r="C195" s="345"/>
      <c r="D195" s="345"/>
      <c r="E195" s="345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</row>
    <row r="196" spans="1:25" ht="15.75" customHeight="1">
      <c r="A196" s="345"/>
      <c r="B196" s="345"/>
      <c r="C196" s="345"/>
      <c r="D196" s="345"/>
      <c r="E196" s="345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</row>
    <row r="197" spans="1:25" ht="15.75" customHeight="1">
      <c r="A197" s="345"/>
      <c r="B197" s="345"/>
      <c r="C197" s="345"/>
      <c r="D197" s="345"/>
      <c r="E197" s="345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</row>
    <row r="198" spans="1:25" ht="15.75" customHeight="1">
      <c r="A198" s="345"/>
      <c r="B198" s="345"/>
      <c r="C198" s="345"/>
      <c r="D198" s="345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</row>
    <row r="199" spans="1:25" ht="15.75" customHeight="1">
      <c r="A199" s="345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</row>
    <row r="200" spans="1:25" ht="15.75" customHeight="1">
      <c r="A200" s="345"/>
      <c r="B200" s="345"/>
      <c r="C200" s="345"/>
      <c r="D200" s="345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</row>
    <row r="201" spans="1:25" ht="15.75" customHeight="1">
      <c r="A201" s="345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</row>
    <row r="202" spans="1:25" ht="15.75" customHeight="1">
      <c r="A202" s="345"/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</row>
    <row r="203" spans="1:25" ht="15.75" customHeight="1">
      <c r="A203" s="345"/>
      <c r="B203" s="345"/>
      <c r="C203" s="345"/>
      <c r="D203" s="345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</row>
    <row r="204" spans="1:25" ht="15.75" customHeight="1">
      <c r="A204" s="345"/>
      <c r="B204" s="345"/>
      <c r="C204" s="345"/>
      <c r="D204" s="345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</row>
    <row r="205" spans="1:25" ht="15.75" customHeight="1">
      <c r="A205" s="345"/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</row>
    <row r="206" spans="1:25" ht="15.75" customHeight="1">
      <c r="A206" s="345"/>
      <c r="B206" s="345"/>
      <c r="C206" s="345"/>
      <c r="D206" s="345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</row>
    <row r="207" spans="1:25" ht="15.75" customHeight="1">
      <c r="A207" s="345"/>
      <c r="B207" s="345"/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</row>
    <row r="208" spans="1:25" ht="15.75" customHeight="1">
      <c r="A208" s="345"/>
      <c r="B208" s="345"/>
      <c r="C208" s="345"/>
      <c r="D208" s="345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</row>
    <row r="209" spans="1:25" ht="15.75" customHeight="1">
      <c r="A209" s="345"/>
      <c r="B209" s="345"/>
      <c r="C209" s="345"/>
      <c r="D209" s="3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5.75" customHeight="1">
      <c r="A210" s="345"/>
      <c r="B210" s="345"/>
      <c r="C210" s="345"/>
      <c r="D210" s="345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</row>
    <row r="211" spans="1:25" ht="15.75" customHeight="1">
      <c r="A211" s="345"/>
      <c r="B211" s="345"/>
      <c r="C211" s="345"/>
      <c r="D211" s="345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</row>
    <row r="212" spans="1:25" ht="15.75" customHeight="1">
      <c r="A212" s="345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</row>
    <row r="213" spans="1:25" ht="15.75" customHeight="1">
      <c r="A213" s="345"/>
      <c r="B213" s="345"/>
      <c r="C213" s="345"/>
      <c r="D213" s="345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</row>
    <row r="214" spans="1:25" ht="15.75" customHeight="1">
      <c r="A214" s="345"/>
      <c r="B214" s="345"/>
      <c r="C214" s="345"/>
      <c r="D214" s="345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</row>
    <row r="215" spans="1:25" ht="15.75" customHeight="1">
      <c r="A215" s="345"/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</row>
    <row r="216" spans="1:25" ht="15.75" customHeight="1">
      <c r="A216" s="345"/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</row>
    <row r="217" spans="1:25" ht="15.75" customHeight="1">
      <c r="A217" s="345"/>
      <c r="B217" s="345"/>
      <c r="C217" s="345"/>
      <c r="D217" s="345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</row>
    <row r="218" spans="1:25" ht="15.75" customHeight="1">
      <c r="A218" s="345"/>
      <c r="B218" s="345"/>
      <c r="C218" s="345"/>
      <c r="D218" s="345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</row>
    <row r="219" spans="1:25" ht="15.75" customHeight="1">
      <c r="A219" s="345"/>
      <c r="B219" s="345"/>
      <c r="C219" s="345"/>
      <c r="D219" s="345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</row>
    <row r="220" spans="1:25" ht="15.75" customHeight="1">
      <c r="A220" s="345"/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</row>
    <row r="221" spans="1:25" ht="15.75" customHeight="1">
      <c r="A221" s="345"/>
      <c r="B221" s="345"/>
      <c r="C221" s="345"/>
      <c r="D221" s="345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</row>
    <row r="222" spans="1:25" ht="15.75" customHeight="1">
      <c r="A222" s="345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</row>
    <row r="223" spans="1:25" ht="15.75" customHeight="1">
      <c r="A223" s="345"/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</row>
    <row r="224" spans="1:25" ht="15.75" customHeight="1">
      <c r="A224" s="345"/>
      <c r="B224" s="345"/>
      <c r="C224" s="345"/>
      <c r="D224" s="345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</row>
    <row r="225" spans="1:25" ht="15.75" customHeight="1">
      <c r="A225" s="345"/>
      <c r="B225" s="345"/>
      <c r="C225" s="345"/>
      <c r="D225" s="345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</row>
    <row r="226" spans="1:25" ht="15.75" customHeight="1">
      <c r="A226" s="345"/>
      <c r="B226" s="345"/>
      <c r="C226" s="345"/>
      <c r="D226" s="345"/>
      <c r="E226" s="345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</row>
    <row r="227" spans="1:25" ht="15.75" customHeight="1">
      <c r="A227" s="345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</row>
    <row r="228" spans="1:25" ht="15.75" customHeight="1">
      <c r="A228" s="345"/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</row>
    <row r="229" spans="1:25" ht="15.75" customHeight="1">
      <c r="A229" s="345"/>
      <c r="B229" s="345"/>
      <c r="C229" s="345"/>
      <c r="D229" s="345"/>
      <c r="E229" s="345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</row>
    <row r="230" spans="1:25" ht="15.75" customHeight="1">
      <c r="A230" s="345"/>
      <c r="B230" s="345"/>
      <c r="C230" s="345"/>
      <c r="D230" s="345"/>
      <c r="E230" s="345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</row>
    <row r="231" spans="1:25" ht="15.75" customHeight="1">
      <c r="A231" s="345"/>
      <c r="B231" s="345"/>
      <c r="C231" s="345"/>
      <c r="D231" s="345"/>
      <c r="E231" s="345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</row>
    <row r="232" spans="1:25" ht="15.75" customHeight="1">
      <c r="A232" s="345"/>
      <c r="B232" s="345"/>
      <c r="C232" s="345"/>
      <c r="D232" s="345"/>
      <c r="E232" s="345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</row>
    <row r="233" spans="1:25" ht="15.75" customHeight="1">
      <c r="A233" s="345"/>
      <c r="B233" s="345"/>
      <c r="C233" s="345"/>
      <c r="D233" s="345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</row>
    <row r="234" spans="1:25" ht="15.75" customHeight="1">
      <c r="A234" s="345"/>
      <c r="B234" s="345"/>
      <c r="C234" s="345"/>
      <c r="D234" s="345"/>
      <c r="E234" s="345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</row>
    <row r="235" spans="1:25" ht="15.75" customHeight="1">
      <c r="A235" s="345"/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</row>
    <row r="236" spans="1:25" ht="15.75" customHeight="1">
      <c r="A236" s="345"/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</row>
    <row r="237" spans="1:25" ht="15.75" customHeight="1">
      <c r="A237" s="345"/>
      <c r="B237" s="345"/>
      <c r="C237" s="345"/>
      <c r="D237" s="345"/>
      <c r="E237" s="345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</row>
    <row r="238" spans="1:25" ht="15.75" customHeight="1">
      <c r="A238" s="345"/>
      <c r="B238" s="345"/>
      <c r="C238" s="345"/>
      <c r="D238" s="345"/>
      <c r="E238" s="345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</row>
    <row r="239" spans="1:25" ht="15.75" customHeight="1">
      <c r="A239" s="345"/>
      <c r="B239" s="345"/>
      <c r="C239" s="345"/>
      <c r="D239" s="345"/>
      <c r="E239" s="345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</row>
    <row r="240" spans="1:25" ht="15.75" customHeight="1">
      <c r="A240" s="345"/>
      <c r="B240" s="345"/>
      <c r="C240" s="345"/>
      <c r="D240" s="3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</row>
    <row r="241" spans="1:25" ht="15.75" customHeight="1">
      <c r="A241" s="345"/>
      <c r="B241" s="345"/>
      <c r="C241" s="345"/>
      <c r="D241" s="3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</row>
    <row r="242" spans="1:25" ht="15.75" customHeight="1">
      <c r="A242" s="345"/>
      <c r="B242" s="345"/>
      <c r="C242" s="345"/>
      <c r="D242" s="345"/>
      <c r="E242" s="345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</row>
    <row r="243" spans="1:25" ht="15.75" customHeight="1">
      <c r="A243" s="345"/>
      <c r="B243" s="345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</row>
    <row r="244" spans="1:25" ht="15.75" customHeight="1">
      <c r="A244" s="345"/>
      <c r="B244" s="345"/>
      <c r="C244" s="345"/>
      <c r="D244" s="345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</row>
    <row r="245" spans="1:25" ht="15.75" customHeight="1">
      <c r="A245" s="345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</row>
    <row r="246" spans="1:25" ht="15.75" customHeight="1">
      <c r="A246" s="345"/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</row>
    <row r="247" spans="1:25" ht="15.75" customHeight="1">
      <c r="A247" s="345"/>
      <c r="B247" s="345"/>
      <c r="C247" s="345"/>
      <c r="D247" s="345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</row>
    <row r="248" spans="1:25" ht="15.75" customHeight="1">
      <c r="A248" s="345"/>
      <c r="B248" s="345"/>
      <c r="C248" s="345"/>
      <c r="D248" s="345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</row>
    <row r="249" spans="1:25" ht="15.75" customHeight="1">
      <c r="A249" s="345"/>
      <c r="B249" s="345"/>
      <c r="C249" s="345"/>
      <c r="D249" s="345"/>
      <c r="E249" s="345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</row>
    <row r="250" spans="1:25" ht="15.75" customHeight="1">
      <c r="A250" s="345"/>
      <c r="B250" s="345"/>
      <c r="C250" s="345"/>
      <c r="D250" s="345"/>
      <c r="E250" s="345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</row>
    <row r="251" spans="1:25" ht="15.75" customHeight="1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</row>
    <row r="252" spans="1:25" ht="15.75" customHeight="1">
      <c r="A252" s="345"/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</row>
    <row r="253" spans="1:25" ht="15.75" customHeight="1">
      <c r="A253" s="345"/>
      <c r="B253" s="345"/>
      <c r="C253" s="345"/>
      <c r="D253" s="345"/>
      <c r="E253" s="345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</row>
    <row r="254" spans="1:25" ht="15.75" customHeight="1">
      <c r="A254" s="345"/>
      <c r="B254" s="345"/>
      <c r="C254" s="345"/>
      <c r="D254" s="345"/>
      <c r="E254" s="345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</row>
    <row r="255" spans="1:25" ht="15.75" customHeight="1">
      <c r="A255" s="345"/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</row>
    <row r="256" spans="1:25" ht="15.75" customHeight="1">
      <c r="A256" s="345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</row>
    <row r="257" spans="1:25" ht="15.75" customHeight="1">
      <c r="A257" s="345"/>
      <c r="B257" s="345"/>
      <c r="C257" s="345"/>
      <c r="D257" s="345"/>
      <c r="E257" s="345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</row>
    <row r="258" spans="1:25" ht="15.75" customHeight="1">
      <c r="A258" s="345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</row>
    <row r="259" spans="1:25" ht="15.75" customHeight="1">
      <c r="A259" s="345"/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</row>
    <row r="260" spans="1:25" ht="15.75" customHeight="1">
      <c r="A260" s="345"/>
      <c r="B260" s="345"/>
      <c r="C260" s="345"/>
      <c r="D260" s="345"/>
      <c r="E260" s="345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</row>
    <row r="261" spans="1:25" ht="15.75" customHeight="1">
      <c r="A261" s="345"/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</row>
    <row r="262" spans="1:25" ht="15.75" customHeight="1">
      <c r="A262" s="345"/>
      <c r="B262" s="345"/>
      <c r="C262" s="345"/>
      <c r="D262" s="345"/>
      <c r="E262" s="345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</row>
    <row r="263" spans="1:25" ht="15.75" customHeight="1">
      <c r="A263" s="345"/>
      <c r="B263" s="345"/>
      <c r="C263" s="345"/>
      <c r="D263" s="345"/>
      <c r="E263" s="345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</row>
    <row r="264" spans="1:25" ht="15.75" customHeight="1">
      <c r="A264" s="345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</row>
    <row r="265" spans="1:25" ht="15.75" customHeight="1">
      <c r="A265" s="345"/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</row>
    <row r="266" spans="1:25" ht="15.75" customHeight="1">
      <c r="A266" s="345"/>
      <c r="B266" s="345"/>
      <c r="C266" s="345"/>
      <c r="D266" s="345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</row>
    <row r="267" spans="1:25" ht="15.75" customHeight="1">
      <c r="A267" s="345"/>
      <c r="B267" s="345"/>
      <c r="C267" s="345"/>
      <c r="D267" s="345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</row>
    <row r="268" spans="1:25" ht="15.75" customHeight="1">
      <c r="A268" s="345"/>
      <c r="B268" s="345"/>
      <c r="C268" s="345"/>
      <c r="D268" s="345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</row>
    <row r="269" spans="1:25" ht="15.75" customHeight="1">
      <c r="A269" s="345"/>
      <c r="B269" s="345"/>
      <c r="C269" s="345"/>
      <c r="D269" s="345"/>
      <c r="E269" s="345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</row>
    <row r="270" spans="1:25" ht="15.75" customHeight="1">
      <c r="A270" s="345"/>
      <c r="B270" s="345"/>
      <c r="C270" s="345"/>
      <c r="D270" s="345"/>
      <c r="E270" s="345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</row>
    <row r="271" spans="1:25" ht="15.75" customHeight="1">
      <c r="A271" s="345"/>
      <c r="B271" s="345"/>
      <c r="C271" s="345"/>
      <c r="D271" s="345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</row>
    <row r="272" spans="1:25" ht="15.75" customHeight="1">
      <c r="A272" s="345"/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</row>
    <row r="273" spans="1:25" ht="15.75" customHeight="1">
      <c r="A273" s="345"/>
      <c r="B273" s="345"/>
      <c r="C273" s="345"/>
      <c r="D273" s="345"/>
      <c r="E273" s="345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</row>
    <row r="274" spans="1:25" ht="15.75" customHeight="1">
      <c r="A274" s="345"/>
      <c r="B274" s="345"/>
      <c r="C274" s="345"/>
      <c r="D274" s="345"/>
      <c r="E274" s="345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</row>
    <row r="275" spans="1:25" ht="15.75" customHeight="1">
      <c r="A275" s="345"/>
      <c r="B275" s="345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</row>
    <row r="276" spans="1:25" ht="15.75" customHeight="1">
      <c r="A276" s="345"/>
      <c r="B276" s="345"/>
      <c r="C276" s="345"/>
      <c r="D276" s="345"/>
      <c r="E276" s="345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</row>
    <row r="277" spans="1:25" ht="15.75" customHeight="1">
      <c r="A277" s="345"/>
      <c r="B277" s="345"/>
      <c r="C277" s="345"/>
      <c r="D277" s="345"/>
      <c r="E277" s="345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</row>
    <row r="278" spans="1:25" ht="15.75" customHeight="1">
      <c r="A278" s="345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</row>
    <row r="279" spans="1:25" ht="15.75" customHeight="1">
      <c r="A279" s="345"/>
      <c r="B279" s="345"/>
      <c r="C279" s="345"/>
      <c r="D279" s="345"/>
      <c r="E279" s="345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</row>
    <row r="280" spans="1:25" ht="15.75" customHeight="1">
      <c r="A280" s="345"/>
      <c r="B280" s="345"/>
      <c r="C280" s="345"/>
      <c r="D280" s="345"/>
      <c r="E280" s="345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</row>
    <row r="281" spans="1:25" ht="15.75" customHeight="1">
      <c r="A281" s="345"/>
      <c r="B281" s="345"/>
      <c r="C281" s="345"/>
      <c r="D281" s="345"/>
      <c r="E281" s="345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</row>
    <row r="282" spans="1:25" ht="15.75" customHeight="1">
      <c r="A282" s="345"/>
      <c r="B282" s="345"/>
      <c r="C282" s="345"/>
      <c r="D282" s="345"/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</row>
    <row r="283" spans="1:25" ht="15.75" customHeight="1">
      <c r="A283" s="345"/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</row>
    <row r="284" spans="1:25" ht="15.75" customHeight="1">
      <c r="A284" s="345"/>
      <c r="B284" s="345"/>
      <c r="C284" s="345"/>
      <c r="D284" s="345"/>
      <c r="E284" s="345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</row>
    <row r="285" spans="1:25" ht="15.75" customHeight="1">
      <c r="A285" s="345"/>
      <c r="B285" s="345"/>
      <c r="C285" s="345"/>
      <c r="D285" s="345"/>
      <c r="E285" s="345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</row>
    <row r="286" spans="1:25" ht="15.75" customHeight="1">
      <c r="A286" s="345"/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</row>
    <row r="287" spans="1:25" ht="15.75" customHeight="1">
      <c r="A287" s="345"/>
      <c r="B287" s="345"/>
      <c r="C287" s="345"/>
      <c r="D287" s="345"/>
      <c r="E287" s="345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</row>
    <row r="288" spans="1:25" ht="15.75" customHeight="1">
      <c r="A288" s="345"/>
      <c r="B288" s="345"/>
      <c r="C288" s="345"/>
      <c r="D288" s="345"/>
      <c r="E288" s="345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</row>
    <row r="289" spans="1:25" ht="15.75" customHeight="1">
      <c r="A289" s="345"/>
      <c r="B289" s="345"/>
      <c r="C289" s="345"/>
      <c r="D289" s="345"/>
      <c r="E289" s="345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</row>
    <row r="290" spans="1:25" ht="15.75" customHeight="1">
      <c r="A290" s="345"/>
      <c r="B290" s="345"/>
      <c r="C290" s="345"/>
      <c r="D290" s="345"/>
      <c r="E290" s="345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</row>
    <row r="291" spans="1:25" ht="15.75" customHeight="1">
      <c r="A291" s="345"/>
      <c r="B291" s="345"/>
      <c r="C291" s="345"/>
      <c r="D291" s="345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</row>
    <row r="292" spans="1:25" ht="15.75" customHeight="1">
      <c r="A292" s="345"/>
      <c r="B292" s="345"/>
      <c r="C292" s="345"/>
      <c r="D292" s="345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</row>
    <row r="293" spans="1:25" ht="15.75" customHeight="1">
      <c r="A293" s="345"/>
      <c r="B293" s="345"/>
      <c r="C293" s="345"/>
      <c r="D293" s="345"/>
      <c r="E293" s="345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</row>
    <row r="294" spans="1:25" ht="15.75" customHeight="1">
      <c r="A294" s="345"/>
      <c r="B294" s="345"/>
      <c r="C294" s="345"/>
      <c r="D294" s="345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</row>
    <row r="295" spans="1:25" ht="15.75" customHeight="1">
      <c r="A295" s="345"/>
      <c r="B295" s="345"/>
      <c r="C295" s="345"/>
      <c r="D295" s="345"/>
      <c r="E295" s="345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</row>
    <row r="296" spans="1:25" ht="15.75" customHeight="1">
      <c r="A296" s="345"/>
      <c r="B296" s="345"/>
      <c r="C296" s="345"/>
      <c r="D296" s="345"/>
      <c r="E296" s="345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</row>
    <row r="297" spans="1:25" ht="15.75" customHeight="1">
      <c r="A297" s="345"/>
      <c r="B297" s="345"/>
      <c r="C297" s="345"/>
      <c r="D297" s="345"/>
      <c r="E297" s="345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</row>
    <row r="298" spans="1:25" ht="15.75" customHeight="1">
      <c r="A298" s="345"/>
      <c r="B298" s="345"/>
      <c r="C298" s="345"/>
      <c r="D298" s="345"/>
      <c r="E298" s="345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</row>
    <row r="299" spans="1:25" ht="15.75" customHeight="1">
      <c r="A299" s="345"/>
      <c r="B299" s="345"/>
      <c r="C299" s="345"/>
      <c r="D299" s="345"/>
      <c r="E299" s="345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</row>
    <row r="300" spans="1:25" ht="15.75" customHeight="1">
      <c r="A300" s="345"/>
      <c r="B300" s="345"/>
      <c r="C300" s="345"/>
      <c r="D300" s="345"/>
      <c r="E300" s="345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</row>
    <row r="301" spans="1:25" ht="15.75" customHeight="1">
      <c r="A301" s="345"/>
      <c r="B301" s="345"/>
      <c r="C301" s="345"/>
      <c r="D301" s="345"/>
      <c r="E301" s="345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</row>
    <row r="302" spans="1:25" ht="15.75" customHeight="1">
      <c r="A302" s="345"/>
      <c r="B302" s="345"/>
      <c r="C302" s="345"/>
      <c r="D302" s="345"/>
      <c r="E302" s="345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</row>
    <row r="303" spans="1:25" ht="15.75" customHeight="1">
      <c r="A303" s="345"/>
      <c r="B303" s="345"/>
      <c r="C303" s="345"/>
      <c r="D303" s="345"/>
      <c r="E303" s="345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</row>
    <row r="304" spans="1:25" ht="15.75" customHeight="1">
      <c r="A304" s="345"/>
      <c r="B304" s="345"/>
      <c r="C304" s="345"/>
      <c r="D304" s="345"/>
      <c r="E304" s="345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</row>
    <row r="305" spans="1:25" ht="15.75" customHeight="1">
      <c r="A305" s="345"/>
      <c r="B305" s="345"/>
      <c r="C305" s="345"/>
      <c r="D305" s="345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</row>
    <row r="306" spans="1:25" ht="15.75" customHeight="1">
      <c r="A306" s="345"/>
      <c r="B306" s="345"/>
      <c r="C306" s="345"/>
      <c r="D306" s="345"/>
      <c r="E306" s="345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</row>
    <row r="307" spans="1:25" ht="15.75" customHeight="1">
      <c r="A307" s="345"/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</row>
    <row r="308" spans="1:25" ht="15.75" customHeight="1">
      <c r="A308" s="345"/>
      <c r="B308" s="345"/>
      <c r="C308" s="345"/>
      <c r="D308" s="345"/>
      <c r="E308" s="345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</row>
    <row r="309" spans="1:25" ht="15.75" customHeight="1">
      <c r="A309" s="345"/>
      <c r="B309" s="345"/>
      <c r="C309" s="345"/>
      <c r="D309" s="345"/>
      <c r="E309" s="345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</row>
    <row r="310" spans="1:25" ht="15.75" customHeight="1">
      <c r="A310" s="345"/>
      <c r="B310" s="345"/>
      <c r="C310" s="345"/>
      <c r="D310" s="345"/>
      <c r="E310" s="345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</row>
    <row r="311" spans="1:25" ht="15.75" customHeight="1">
      <c r="A311" s="345"/>
      <c r="B311" s="345"/>
      <c r="C311" s="345"/>
      <c r="D311" s="345"/>
      <c r="E311" s="345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</row>
    <row r="312" spans="1:25" ht="15.75" customHeight="1">
      <c r="A312" s="345"/>
      <c r="B312" s="345"/>
      <c r="C312" s="345"/>
      <c r="D312" s="345"/>
      <c r="E312" s="345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</row>
    <row r="313" spans="1:25" ht="15.75" customHeight="1">
      <c r="A313" s="345"/>
      <c r="B313" s="345"/>
      <c r="C313" s="345"/>
      <c r="D313" s="345"/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</row>
    <row r="314" spans="1:25" ht="15.75" customHeight="1">
      <c r="A314" s="345"/>
      <c r="B314" s="345"/>
      <c r="C314" s="345"/>
      <c r="D314" s="345"/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</row>
    <row r="315" spans="1:25" ht="15.75" customHeight="1">
      <c r="A315" s="345"/>
      <c r="B315" s="345"/>
      <c r="C315" s="345"/>
      <c r="D315" s="345"/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</row>
    <row r="316" spans="1:25" ht="15.75" customHeight="1">
      <c r="A316" s="345"/>
      <c r="B316" s="345"/>
      <c r="C316" s="345"/>
      <c r="D316" s="345"/>
      <c r="E316" s="345"/>
      <c r="F316" s="345"/>
      <c r="G316" s="345"/>
      <c r="H316" s="345"/>
      <c r="I316" s="345"/>
      <c r="J316" s="345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</row>
    <row r="317" spans="1:25" ht="15.75" customHeight="1">
      <c r="A317" s="345"/>
      <c r="B317" s="345"/>
      <c r="C317" s="345"/>
      <c r="D317" s="345"/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</row>
    <row r="318" spans="1:25" ht="15.75" customHeight="1">
      <c r="A318" s="345"/>
      <c r="B318" s="345"/>
      <c r="C318" s="345"/>
      <c r="D318" s="345"/>
      <c r="E318" s="345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</row>
    <row r="319" spans="1:25" ht="15.75" customHeight="1">
      <c r="A319" s="345"/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</row>
    <row r="320" spans="1:25" ht="15.75" customHeight="1">
      <c r="A320" s="345"/>
      <c r="B320" s="345"/>
      <c r="C320" s="345"/>
      <c r="D320" s="345"/>
      <c r="E320" s="345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</row>
    <row r="321" spans="1:25" ht="15.75" customHeight="1">
      <c r="A321" s="345"/>
      <c r="B321" s="345"/>
      <c r="C321" s="345"/>
      <c r="D321" s="345"/>
      <c r="E321" s="345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</row>
    <row r="322" spans="1:25" ht="15.75" customHeight="1">
      <c r="A322" s="345"/>
      <c r="B322" s="345"/>
      <c r="C322" s="345"/>
      <c r="D322" s="345"/>
      <c r="E322" s="345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</row>
    <row r="323" spans="1:25" ht="15.75" customHeight="1">
      <c r="A323" s="345"/>
      <c r="B323" s="345"/>
      <c r="C323" s="345"/>
      <c r="D323" s="345"/>
      <c r="E323" s="345"/>
      <c r="F323" s="345"/>
      <c r="G323" s="345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</row>
    <row r="324" spans="1:25" ht="15.75" customHeight="1">
      <c r="A324" s="345"/>
      <c r="B324" s="345"/>
      <c r="C324" s="345"/>
      <c r="D324" s="345"/>
      <c r="E324" s="345"/>
      <c r="F324" s="345"/>
      <c r="G324" s="345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</row>
    <row r="325" spans="1:25" ht="15.75" customHeight="1">
      <c r="A325" s="345"/>
      <c r="B325" s="345"/>
      <c r="C325" s="345"/>
      <c r="D325" s="345"/>
      <c r="E325" s="345"/>
      <c r="F325" s="345"/>
      <c r="G325" s="345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</row>
    <row r="326" spans="1:25" ht="15.75" customHeight="1">
      <c r="A326" s="345"/>
      <c r="B326" s="345"/>
      <c r="C326" s="345"/>
      <c r="D326" s="345"/>
      <c r="E326" s="345"/>
      <c r="F326" s="345"/>
      <c r="G326" s="345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</row>
    <row r="327" spans="1:25" ht="15.75" customHeight="1">
      <c r="A327" s="345"/>
      <c r="B327" s="345"/>
      <c r="C327" s="345"/>
      <c r="D327" s="345"/>
      <c r="E327" s="345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</row>
    <row r="328" spans="1:25" ht="15.75" customHeight="1">
      <c r="A328" s="345"/>
      <c r="B328" s="345"/>
      <c r="C328" s="345"/>
      <c r="D328" s="345"/>
      <c r="E328" s="345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</row>
    <row r="329" spans="1:25" ht="15.75" customHeight="1">
      <c r="A329" s="345"/>
      <c r="B329" s="345"/>
      <c r="C329" s="345"/>
      <c r="D329" s="345"/>
      <c r="E329" s="345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</row>
    <row r="330" spans="1:25" ht="15.75" customHeight="1">
      <c r="A330" s="345"/>
      <c r="B330" s="345"/>
      <c r="C330" s="345"/>
      <c r="D330" s="345"/>
      <c r="E330" s="345"/>
      <c r="F330" s="345"/>
      <c r="G330" s="34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</row>
    <row r="331" spans="1:25" ht="15.75" customHeight="1">
      <c r="A331" s="345"/>
      <c r="B331" s="345"/>
      <c r="C331" s="345"/>
      <c r="D331" s="345"/>
      <c r="E331" s="345"/>
      <c r="F331" s="345"/>
      <c r="G331" s="345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</row>
    <row r="332" spans="1:25" ht="15.75" customHeight="1">
      <c r="A332" s="345"/>
      <c r="B332" s="345"/>
      <c r="C332" s="345"/>
      <c r="D332" s="345"/>
      <c r="E332" s="345"/>
      <c r="F332" s="345"/>
      <c r="G332" s="345"/>
      <c r="H332" s="345"/>
      <c r="I332" s="345"/>
      <c r="J332" s="345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</row>
    <row r="333" spans="1:25" ht="15.75" customHeight="1">
      <c r="A333" s="345"/>
      <c r="B333" s="345"/>
      <c r="C333" s="345"/>
      <c r="D333" s="345"/>
      <c r="E333" s="345"/>
      <c r="F333" s="345"/>
      <c r="G333" s="345"/>
      <c r="H333" s="345"/>
      <c r="I333" s="345"/>
      <c r="J333" s="345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</row>
    <row r="334" spans="1:25" ht="15.75" customHeight="1">
      <c r="A334" s="345"/>
      <c r="B334" s="345"/>
      <c r="C334" s="345"/>
      <c r="D334" s="345"/>
      <c r="E334" s="345"/>
      <c r="F334" s="345"/>
      <c r="G334" s="345"/>
      <c r="H334" s="345"/>
      <c r="I334" s="345"/>
      <c r="J334" s="345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</row>
    <row r="335" spans="1:25" ht="15.75" customHeight="1">
      <c r="A335" s="345"/>
      <c r="B335" s="345"/>
      <c r="C335" s="345"/>
      <c r="D335" s="345"/>
      <c r="E335" s="345"/>
      <c r="F335" s="345"/>
      <c r="G335" s="345"/>
      <c r="H335" s="345"/>
      <c r="I335" s="345"/>
      <c r="J335" s="345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</row>
    <row r="336" spans="1:25" ht="15.75" customHeight="1">
      <c r="A336" s="345"/>
      <c r="B336" s="345"/>
      <c r="C336" s="345"/>
      <c r="D336" s="345"/>
      <c r="E336" s="345"/>
      <c r="F336" s="345"/>
      <c r="G336" s="345"/>
      <c r="H336" s="345"/>
      <c r="I336" s="345"/>
      <c r="J336" s="345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</row>
    <row r="337" spans="1:25" ht="15.75" customHeight="1">
      <c r="A337" s="345"/>
      <c r="B337" s="345"/>
      <c r="C337" s="345"/>
      <c r="D337" s="345"/>
      <c r="E337" s="345"/>
      <c r="F337" s="345"/>
      <c r="G337" s="345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</row>
    <row r="338" spans="1:25" ht="15.75" customHeight="1">
      <c r="A338" s="345"/>
      <c r="B338" s="345"/>
      <c r="C338" s="345"/>
      <c r="D338" s="345"/>
      <c r="E338" s="345"/>
      <c r="F338" s="345"/>
      <c r="G338" s="345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</row>
    <row r="339" spans="1:25" ht="15.75" customHeight="1">
      <c r="A339" s="345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</row>
    <row r="340" spans="1:25" ht="15.75" customHeight="1">
      <c r="A340" s="345"/>
      <c r="B340" s="345"/>
      <c r="C340" s="345"/>
      <c r="D340" s="345"/>
      <c r="E340" s="345"/>
      <c r="F340" s="345"/>
      <c r="G340" s="345"/>
      <c r="H340" s="345"/>
      <c r="I340" s="345"/>
      <c r="J340" s="345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</row>
    <row r="341" spans="1:25" ht="15.75" customHeight="1">
      <c r="A341" s="345"/>
      <c r="B341" s="345"/>
      <c r="C341" s="345"/>
      <c r="D341" s="345"/>
      <c r="E341" s="345"/>
      <c r="F341" s="345"/>
      <c r="G341" s="345"/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</row>
    <row r="342" spans="1:25" ht="15.75" customHeight="1">
      <c r="A342" s="345"/>
      <c r="B342" s="345"/>
      <c r="C342" s="345"/>
      <c r="D342" s="345"/>
      <c r="E342" s="345"/>
      <c r="F342" s="345"/>
      <c r="G342" s="345"/>
      <c r="H342" s="345"/>
      <c r="I342" s="345"/>
      <c r="J342" s="345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</row>
    <row r="343" spans="1:25" ht="15.75" customHeight="1">
      <c r="A343" s="345"/>
      <c r="B343" s="345"/>
      <c r="C343" s="345"/>
      <c r="D343" s="345"/>
      <c r="E343" s="345"/>
      <c r="F343" s="345"/>
      <c r="G343" s="345"/>
      <c r="H343" s="345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</row>
    <row r="344" spans="1:25" ht="15.75" customHeight="1">
      <c r="A344" s="345"/>
      <c r="B344" s="345"/>
      <c r="C344" s="345"/>
      <c r="D344" s="345"/>
      <c r="E344" s="345"/>
      <c r="F344" s="345"/>
      <c r="G344" s="345"/>
      <c r="H344" s="345"/>
      <c r="I344" s="345"/>
      <c r="J344" s="345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</row>
    <row r="345" spans="1:25" ht="15.75" customHeight="1"/>
    <row r="346" spans="1:25" ht="15.75" customHeight="1"/>
    <row r="347" spans="1:25" ht="15.75" customHeight="1"/>
    <row r="348" spans="1:25" ht="15.75" customHeight="1"/>
    <row r="349" spans="1:25" ht="15.75" customHeight="1"/>
    <row r="350" spans="1:25" ht="15.75" customHeight="1"/>
    <row r="351" spans="1:25" ht="15.75" customHeight="1"/>
    <row r="352" spans="1:25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ustomSheetViews>
    <customSheetView guid="{59DD14AD-FDEE-4ECC-AD0A-9331AEAAD8D2}" filter="1" showAutoFilter="1">
      <pageMargins left="0.7" right="0.7" top="0.75" bottom="0.75" header="0.3" footer="0.3"/>
      <autoFilter ref="A11:D144">
        <filterColumn colId="3">
          <filters blank="1">
            <filter val="Cấp 1"/>
          </filters>
        </filterColumn>
      </autoFilter>
    </customSheetView>
  </customSheetViews>
  <mergeCells count="6">
    <mergeCell ref="A1:E1"/>
    <mergeCell ref="A2:E2"/>
    <mergeCell ref="A6:A10"/>
    <mergeCell ref="B6:B10"/>
    <mergeCell ref="C6:C10"/>
    <mergeCell ref="D6:D10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topLeftCell="A19" workbookViewId="0">
      <selection sqref="A1:E1"/>
    </sheetView>
  </sheetViews>
  <sheetFormatPr defaultColWidth="14.42578125" defaultRowHeight="15" customHeight="1"/>
  <cols>
    <col min="1" max="1" width="23" customWidth="1"/>
    <col min="2" max="2" width="14.42578125" customWidth="1"/>
    <col min="3" max="3" width="19.28515625" customWidth="1"/>
    <col min="4" max="4" width="16.140625" customWidth="1"/>
    <col min="5" max="5" width="14" customWidth="1"/>
    <col min="6" max="6" width="14.42578125" customWidth="1"/>
  </cols>
  <sheetData>
    <row r="1" spans="1:5" ht="13.5">
      <c r="A1" s="1654" t="s">
        <v>1546</v>
      </c>
      <c r="B1" s="1622"/>
      <c r="C1" s="1622"/>
      <c r="D1" s="1622"/>
      <c r="E1" s="1614"/>
    </row>
    <row r="2" spans="1:5" ht="13.5">
      <c r="A2" s="1655" t="s">
        <v>1547</v>
      </c>
      <c r="B2" s="1622"/>
      <c r="C2" s="1622"/>
      <c r="D2" s="1622"/>
      <c r="E2" s="1614"/>
    </row>
    <row r="3" spans="1:5" ht="16.5">
      <c r="A3" s="370"/>
      <c r="B3" s="371" t="s">
        <v>141</v>
      </c>
      <c r="C3" s="372" t="s">
        <v>142</v>
      </c>
      <c r="D3" s="373" t="s">
        <v>143</v>
      </c>
      <c r="E3" s="374" t="s">
        <v>144</v>
      </c>
    </row>
    <row r="4" spans="1:5" ht="16.5">
      <c r="A4" s="375" t="s">
        <v>145</v>
      </c>
      <c r="B4" s="376">
        <v>0</v>
      </c>
      <c r="C4" s="377">
        <v>74</v>
      </c>
      <c r="D4" s="378">
        <v>22</v>
      </c>
      <c r="E4" s="379">
        <v>5</v>
      </c>
    </row>
    <row r="5" spans="1:5" ht="16.5">
      <c r="A5" s="1656" t="s">
        <v>146</v>
      </c>
      <c r="B5" s="1656" t="s">
        <v>147</v>
      </c>
      <c r="C5" s="1656" t="s">
        <v>148</v>
      </c>
      <c r="D5" s="1656" t="s">
        <v>149</v>
      </c>
      <c r="E5" s="380"/>
    </row>
    <row r="6" spans="1:5" ht="16.5">
      <c r="A6" s="1626"/>
      <c r="B6" s="1626"/>
      <c r="C6" s="1626"/>
      <c r="D6" s="1626"/>
      <c r="E6" s="380"/>
    </row>
    <row r="7" spans="1:5" ht="16.5">
      <c r="A7" s="1626"/>
      <c r="B7" s="1626"/>
      <c r="C7" s="1626"/>
      <c r="D7" s="1626"/>
      <c r="E7" s="380"/>
    </row>
    <row r="8" spans="1:5" ht="16.5">
      <c r="A8" s="1626"/>
      <c r="B8" s="1626"/>
      <c r="C8" s="1626"/>
      <c r="D8" s="1626"/>
      <c r="E8" s="380"/>
    </row>
    <row r="9" spans="1:5" ht="16.5">
      <c r="A9" s="1618"/>
      <c r="B9" s="1618"/>
      <c r="C9" s="1618"/>
      <c r="D9" s="1618"/>
      <c r="E9" s="380"/>
    </row>
    <row r="10" spans="1:5" ht="16.5">
      <c r="A10" s="381" t="s">
        <v>1548</v>
      </c>
      <c r="B10" s="382"/>
      <c r="C10" s="382"/>
      <c r="D10" s="383"/>
      <c r="E10" s="380"/>
    </row>
    <row r="11" spans="1:5" ht="16.5">
      <c r="A11" s="384"/>
      <c r="B11" s="385">
        <v>1</v>
      </c>
      <c r="C11" s="385" t="s">
        <v>317</v>
      </c>
      <c r="D11" s="386" t="s">
        <v>142</v>
      </c>
      <c r="E11" s="380"/>
    </row>
    <row r="12" spans="1:5" ht="16.5">
      <c r="A12" s="384"/>
      <c r="B12" s="385">
        <v>2</v>
      </c>
      <c r="C12" s="385" t="s">
        <v>318</v>
      </c>
      <c r="D12" s="386" t="s">
        <v>142</v>
      </c>
      <c r="E12" s="380"/>
    </row>
    <row r="13" spans="1:5" ht="16.5">
      <c r="A13" s="384"/>
      <c r="B13" s="385">
        <v>3</v>
      </c>
      <c r="C13" s="385" t="s">
        <v>320</v>
      </c>
      <c r="D13" s="386" t="s">
        <v>142</v>
      </c>
      <c r="E13" s="380"/>
    </row>
    <row r="14" spans="1:5" ht="16.5">
      <c r="A14" s="384"/>
      <c r="B14" s="385">
        <v>4</v>
      </c>
      <c r="C14" s="385" t="s">
        <v>321</v>
      </c>
      <c r="D14" s="386" t="s">
        <v>142</v>
      </c>
      <c r="E14" s="380"/>
    </row>
    <row r="15" spans="1:5" ht="16.5">
      <c r="A15" s="384"/>
      <c r="B15" s="385">
        <v>5</v>
      </c>
      <c r="C15" s="385" t="s">
        <v>1069</v>
      </c>
      <c r="D15" s="387" t="s">
        <v>143</v>
      </c>
      <c r="E15" s="380"/>
    </row>
    <row r="16" spans="1:5" ht="16.5">
      <c r="A16" s="384"/>
      <c r="B16" s="385">
        <v>6</v>
      </c>
      <c r="C16" s="385" t="s">
        <v>322</v>
      </c>
      <c r="D16" s="387" t="s">
        <v>143</v>
      </c>
      <c r="E16" s="380"/>
    </row>
    <row r="17" spans="1:5" ht="16.5">
      <c r="A17" s="384"/>
      <c r="B17" s="385">
        <v>7</v>
      </c>
      <c r="C17" s="385" t="s">
        <v>323</v>
      </c>
      <c r="D17" s="386" t="s">
        <v>142</v>
      </c>
      <c r="E17" s="380"/>
    </row>
    <row r="18" spans="1:5" ht="16.5">
      <c r="A18" s="384"/>
      <c r="B18" s="385">
        <v>8</v>
      </c>
      <c r="C18" s="385" t="s">
        <v>324</v>
      </c>
      <c r="D18" s="386" t="s">
        <v>142</v>
      </c>
      <c r="E18" s="380"/>
    </row>
    <row r="19" spans="1:5" ht="36" customHeight="1">
      <c r="A19" s="384"/>
      <c r="B19" s="385">
        <v>9</v>
      </c>
      <c r="C19" s="385" t="s">
        <v>1549</v>
      </c>
      <c r="D19" s="386" t="s">
        <v>142</v>
      </c>
      <c r="E19" s="380"/>
    </row>
    <row r="20" spans="1:5" ht="33">
      <c r="A20" s="384"/>
      <c r="B20" s="385">
        <v>10</v>
      </c>
      <c r="C20" s="385" t="s">
        <v>1550</v>
      </c>
      <c r="D20" s="386" t="s">
        <v>142</v>
      </c>
      <c r="E20" s="380"/>
    </row>
    <row r="21" spans="1:5" ht="15.75" customHeight="1">
      <c r="A21" s="384"/>
      <c r="B21" s="385">
        <v>11</v>
      </c>
      <c r="C21" s="385" t="s">
        <v>1551</v>
      </c>
      <c r="D21" s="387" t="s">
        <v>143</v>
      </c>
      <c r="E21" s="380"/>
    </row>
    <row r="22" spans="1:5" ht="15.75" customHeight="1">
      <c r="A22" s="384"/>
      <c r="B22" s="385">
        <v>12</v>
      </c>
      <c r="C22" s="385" t="s">
        <v>1552</v>
      </c>
      <c r="D22" s="386" t="s">
        <v>142</v>
      </c>
      <c r="E22" s="380"/>
    </row>
    <row r="23" spans="1:5" ht="15.75" customHeight="1">
      <c r="A23" s="384"/>
      <c r="B23" s="385">
        <v>13</v>
      </c>
      <c r="C23" s="385" t="s">
        <v>1553</v>
      </c>
      <c r="D23" s="387" t="s">
        <v>143</v>
      </c>
      <c r="E23" s="380"/>
    </row>
    <row r="24" spans="1:5" ht="15.75" customHeight="1">
      <c r="A24" s="384"/>
      <c r="B24" s="385">
        <v>14</v>
      </c>
      <c r="C24" s="385" t="s">
        <v>1554</v>
      </c>
      <c r="D24" s="386" t="s">
        <v>142</v>
      </c>
      <c r="E24" s="380"/>
    </row>
    <row r="25" spans="1:5" ht="15.75" customHeight="1">
      <c r="A25" s="384"/>
      <c r="B25" s="385">
        <v>15</v>
      </c>
      <c r="C25" s="385" t="s">
        <v>1555</v>
      </c>
      <c r="D25" s="387" t="s">
        <v>143</v>
      </c>
      <c r="E25" s="380"/>
    </row>
    <row r="26" spans="1:5" ht="15.75" customHeight="1">
      <c r="A26" s="384"/>
      <c r="B26" s="385">
        <v>16</v>
      </c>
      <c r="C26" s="385" t="s">
        <v>1556</v>
      </c>
      <c r="D26" s="386" t="s">
        <v>142</v>
      </c>
      <c r="E26" s="380"/>
    </row>
    <row r="27" spans="1:5" ht="15.75" customHeight="1">
      <c r="A27" s="384"/>
      <c r="B27" s="385">
        <v>17</v>
      </c>
      <c r="C27" s="385" t="s">
        <v>1173</v>
      </c>
      <c r="D27" s="387" t="s">
        <v>143</v>
      </c>
      <c r="E27" s="380"/>
    </row>
    <row r="28" spans="1:5" ht="15.75" customHeight="1">
      <c r="A28" s="381" t="s">
        <v>1557</v>
      </c>
      <c r="B28" s="382"/>
      <c r="C28" s="382"/>
      <c r="D28" s="383"/>
      <c r="E28" s="380"/>
    </row>
    <row r="29" spans="1:5" ht="15.75" customHeight="1">
      <c r="A29" s="388"/>
      <c r="B29" s="385">
        <v>1</v>
      </c>
      <c r="C29" s="389" t="s">
        <v>1558</v>
      </c>
      <c r="D29" s="386" t="s">
        <v>142</v>
      </c>
      <c r="E29" s="380"/>
    </row>
    <row r="30" spans="1:5" ht="15.75" customHeight="1">
      <c r="A30" s="388"/>
      <c r="B30" s="385">
        <v>2</v>
      </c>
      <c r="C30" s="389" t="s">
        <v>1559</v>
      </c>
      <c r="D30" s="386" t="s">
        <v>142</v>
      </c>
      <c r="E30" s="380"/>
    </row>
    <row r="31" spans="1:5" ht="15.75" customHeight="1">
      <c r="A31" s="388"/>
      <c r="B31" s="385">
        <v>3</v>
      </c>
      <c r="C31" s="389" t="s">
        <v>1560</v>
      </c>
      <c r="D31" s="386" t="s">
        <v>142</v>
      </c>
      <c r="E31" s="380"/>
    </row>
    <row r="32" spans="1:5" ht="15.75" customHeight="1">
      <c r="A32" s="388"/>
      <c r="B32" s="385">
        <v>4</v>
      </c>
      <c r="C32" s="389" t="s">
        <v>1561</v>
      </c>
      <c r="D32" s="387" t="s">
        <v>143</v>
      </c>
      <c r="E32" s="380"/>
    </row>
    <row r="33" spans="1:5" ht="15.75" customHeight="1">
      <c r="A33" s="388"/>
      <c r="B33" s="385">
        <v>5</v>
      </c>
      <c r="C33" s="389" t="s">
        <v>345</v>
      </c>
      <c r="D33" s="386" t="s">
        <v>142</v>
      </c>
      <c r="E33" s="380"/>
    </row>
    <row r="34" spans="1:5" ht="15.75" customHeight="1">
      <c r="A34" s="388"/>
      <c r="B34" s="385">
        <v>6</v>
      </c>
      <c r="C34" s="389" t="s">
        <v>1562</v>
      </c>
      <c r="D34" s="386" t="s">
        <v>142</v>
      </c>
      <c r="E34" s="380"/>
    </row>
    <row r="35" spans="1:5" ht="15.75" customHeight="1">
      <c r="A35" s="388"/>
      <c r="B35" s="385">
        <v>7</v>
      </c>
      <c r="C35" s="389" t="s">
        <v>1563</v>
      </c>
      <c r="D35" s="386" t="s">
        <v>142</v>
      </c>
      <c r="E35" s="380"/>
    </row>
    <row r="36" spans="1:5" ht="15.75" customHeight="1">
      <c r="A36" s="388"/>
      <c r="B36" s="385">
        <v>8</v>
      </c>
      <c r="C36" s="389" t="s">
        <v>553</v>
      </c>
      <c r="D36" s="386" t="s">
        <v>142</v>
      </c>
      <c r="E36" s="380"/>
    </row>
    <row r="37" spans="1:5" ht="15.75" customHeight="1">
      <c r="A37" s="388"/>
      <c r="B37" s="385">
        <v>9</v>
      </c>
      <c r="C37" s="389" t="s">
        <v>1564</v>
      </c>
      <c r="D37" s="387" t="s">
        <v>144</v>
      </c>
      <c r="E37" s="380"/>
    </row>
    <row r="38" spans="1:5" ht="15.75" customHeight="1">
      <c r="A38" s="388"/>
      <c r="B38" s="385">
        <v>10</v>
      </c>
      <c r="C38" s="389" t="s">
        <v>1565</v>
      </c>
      <c r="D38" s="386" t="s">
        <v>142</v>
      </c>
      <c r="E38" s="380"/>
    </row>
    <row r="39" spans="1:5" ht="15.75" customHeight="1">
      <c r="A39" s="388"/>
      <c r="B39" s="385">
        <v>11</v>
      </c>
      <c r="C39" s="389" t="s">
        <v>1566</v>
      </c>
      <c r="D39" s="387" t="s">
        <v>143</v>
      </c>
      <c r="E39" s="380"/>
    </row>
    <row r="40" spans="1:5" ht="15.75" customHeight="1">
      <c r="A40" s="381" t="s">
        <v>1567</v>
      </c>
      <c r="B40" s="382"/>
      <c r="C40" s="382"/>
      <c r="D40" s="383"/>
      <c r="E40" s="380"/>
    </row>
    <row r="41" spans="1:5" ht="15.75" customHeight="1">
      <c r="A41" s="388"/>
      <c r="B41" s="385">
        <v>1</v>
      </c>
      <c r="C41" s="389" t="s">
        <v>1568</v>
      </c>
      <c r="D41" s="387" t="s">
        <v>143</v>
      </c>
      <c r="E41" s="380"/>
    </row>
    <row r="42" spans="1:5" ht="15.75" customHeight="1">
      <c r="A42" s="388"/>
      <c r="B42" s="385">
        <v>2</v>
      </c>
      <c r="C42" s="389" t="s">
        <v>1569</v>
      </c>
      <c r="D42" s="386" t="s">
        <v>142</v>
      </c>
      <c r="E42" s="380"/>
    </row>
    <row r="43" spans="1:5" ht="15.75" customHeight="1">
      <c r="A43" s="388"/>
      <c r="B43" s="385">
        <v>3</v>
      </c>
      <c r="C43" s="389" t="s">
        <v>1570</v>
      </c>
      <c r="D43" s="387" t="s">
        <v>144</v>
      </c>
      <c r="E43" s="380"/>
    </row>
    <row r="44" spans="1:5" ht="15.75" customHeight="1">
      <c r="A44" s="388"/>
      <c r="B44" s="385">
        <v>4</v>
      </c>
      <c r="C44" s="389" t="s">
        <v>1571</v>
      </c>
      <c r="D44" s="386" t="s">
        <v>142</v>
      </c>
      <c r="E44" s="380"/>
    </row>
    <row r="45" spans="1:5" ht="15.75" customHeight="1">
      <c r="A45" s="388"/>
      <c r="B45" s="385">
        <v>5</v>
      </c>
      <c r="C45" s="389" t="s">
        <v>580</v>
      </c>
      <c r="D45" s="386" t="s">
        <v>142</v>
      </c>
      <c r="E45" s="380"/>
    </row>
    <row r="46" spans="1:5" ht="15.75" customHeight="1">
      <c r="A46" s="388"/>
      <c r="B46" s="385">
        <v>6</v>
      </c>
      <c r="C46" s="389" t="s">
        <v>1572</v>
      </c>
      <c r="D46" s="387" t="s">
        <v>143</v>
      </c>
      <c r="E46" s="380"/>
    </row>
    <row r="47" spans="1:5" ht="15.75" customHeight="1">
      <c r="A47" s="388"/>
      <c r="B47" s="385">
        <v>7</v>
      </c>
      <c r="C47" s="389" t="s">
        <v>1573</v>
      </c>
      <c r="D47" s="386" t="s">
        <v>142</v>
      </c>
      <c r="E47" s="380"/>
    </row>
    <row r="48" spans="1:5" ht="15.75" customHeight="1">
      <c r="A48" s="388"/>
      <c r="B48" s="385">
        <v>8</v>
      </c>
      <c r="C48" s="389" t="s">
        <v>1574</v>
      </c>
      <c r="D48" s="387" t="s">
        <v>143</v>
      </c>
      <c r="E48" s="380"/>
    </row>
    <row r="49" spans="1:5" ht="15.75" customHeight="1">
      <c r="A49" s="388"/>
      <c r="B49" s="385">
        <v>9</v>
      </c>
      <c r="C49" s="389" t="s">
        <v>1575</v>
      </c>
      <c r="D49" s="387" t="s">
        <v>144</v>
      </c>
      <c r="E49" s="380"/>
    </row>
    <row r="50" spans="1:5" ht="15.75" customHeight="1">
      <c r="A50" s="388"/>
      <c r="B50" s="385">
        <v>10</v>
      </c>
      <c r="C50" s="389" t="s">
        <v>1576</v>
      </c>
      <c r="D50" s="386" t="s">
        <v>142</v>
      </c>
      <c r="E50" s="380"/>
    </row>
    <row r="51" spans="1:5" ht="15.75" customHeight="1">
      <c r="A51" s="388"/>
      <c r="B51" s="385">
        <v>11</v>
      </c>
      <c r="C51" s="389" t="s">
        <v>422</v>
      </c>
      <c r="D51" s="386" t="s">
        <v>142</v>
      </c>
      <c r="E51" s="380"/>
    </row>
    <row r="52" spans="1:5" ht="15.75" customHeight="1">
      <c r="A52" s="388"/>
      <c r="B52" s="385">
        <v>12</v>
      </c>
      <c r="C52" s="389" t="s">
        <v>1577</v>
      </c>
      <c r="D52" s="386" t="s">
        <v>142</v>
      </c>
      <c r="E52" s="380"/>
    </row>
    <row r="53" spans="1:5" ht="15.75" customHeight="1">
      <c r="A53" s="388"/>
      <c r="B53" s="385">
        <v>13</v>
      </c>
      <c r="C53" s="389" t="s">
        <v>1578</v>
      </c>
      <c r="D53" s="386" t="s">
        <v>142</v>
      </c>
      <c r="E53" s="380"/>
    </row>
    <row r="54" spans="1:5" ht="15.75" customHeight="1">
      <c r="A54" s="388"/>
      <c r="B54" s="385">
        <v>14</v>
      </c>
      <c r="C54" s="389" t="s">
        <v>1579</v>
      </c>
      <c r="D54" s="386" t="s">
        <v>142</v>
      </c>
      <c r="E54" s="380"/>
    </row>
    <row r="55" spans="1:5" ht="15.75" customHeight="1">
      <c r="A55" s="388"/>
      <c r="B55" s="385">
        <v>15</v>
      </c>
      <c r="C55" s="389" t="s">
        <v>1580</v>
      </c>
      <c r="D55" s="386" t="s">
        <v>142</v>
      </c>
      <c r="E55" s="380"/>
    </row>
    <row r="56" spans="1:5" ht="15.75" customHeight="1">
      <c r="A56" s="388"/>
      <c r="B56" s="385">
        <v>16</v>
      </c>
      <c r="C56" s="389" t="s">
        <v>1581</v>
      </c>
      <c r="D56" s="386" t="s">
        <v>142</v>
      </c>
      <c r="E56" s="380"/>
    </row>
    <row r="57" spans="1:5" ht="15.75" customHeight="1">
      <c r="A57" s="381" t="s">
        <v>1582</v>
      </c>
      <c r="B57" s="382"/>
      <c r="C57" s="382"/>
      <c r="D57" s="383"/>
      <c r="E57" s="380"/>
    </row>
    <row r="58" spans="1:5" ht="15.75" customHeight="1">
      <c r="A58" s="388"/>
      <c r="B58" s="385">
        <v>1</v>
      </c>
      <c r="C58" s="389" t="s">
        <v>1583</v>
      </c>
      <c r="D58" s="386" t="s">
        <v>142</v>
      </c>
      <c r="E58" s="380"/>
    </row>
    <row r="59" spans="1:5" ht="15.75" customHeight="1">
      <c r="A59" s="388"/>
      <c r="B59" s="385">
        <v>2</v>
      </c>
      <c r="C59" s="389" t="s">
        <v>1584</v>
      </c>
      <c r="D59" s="386" t="s">
        <v>142</v>
      </c>
      <c r="E59" s="380"/>
    </row>
    <row r="60" spans="1:5" ht="15.75" customHeight="1">
      <c r="A60" s="388"/>
      <c r="B60" s="385">
        <v>3</v>
      </c>
      <c r="C60" s="389" t="s">
        <v>1585</v>
      </c>
      <c r="D60" s="386" t="s">
        <v>142</v>
      </c>
      <c r="E60" s="380"/>
    </row>
    <row r="61" spans="1:5" ht="15.75" customHeight="1">
      <c r="A61" s="388"/>
      <c r="B61" s="385">
        <v>4</v>
      </c>
      <c r="C61" s="389" t="s">
        <v>1586</v>
      </c>
      <c r="D61" s="386" t="s">
        <v>142</v>
      </c>
      <c r="E61" s="380"/>
    </row>
    <row r="62" spans="1:5" ht="15.75" customHeight="1">
      <c r="A62" s="388"/>
      <c r="B62" s="385">
        <v>5</v>
      </c>
      <c r="C62" s="389" t="s">
        <v>1587</v>
      </c>
      <c r="D62" s="386" t="s">
        <v>142</v>
      </c>
      <c r="E62" s="380"/>
    </row>
    <row r="63" spans="1:5" ht="15.75" customHeight="1">
      <c r="A63" s="388"/>
      <c r="B63" s="385">
        <v>6</v>
      </c>
      <c r="C63" s="389" t="s">
        <v>1588</v>
      </c>
      <c r="D63" s="386" t="s">
        <v>142</v>
      </c>
      <c r="E63" s="380"/>
    </row>
    <row r="64" spans="1:5" ht="15.75" customHeight="1">
      <c r="A64" s="388"/>
      <c r="B64" s="385">
        <v>7</v>
      </c>
      <c r="C64" s="389" t="s">
        <v>1589</v>
      </c>
      <c r="D64" s="386" t="s">
        <v>142</v>
      </c>
      <c r="E64" s="380"/>
    </row>
    <row r="65" spans="1:5" ht="15.75" customHeight="1">
      <c r="A65" s="388"/>
      <c r="B65" s="385">
        <v>8</v>
      </c>
      <c r="C65" s="389" t="s">
        <v>1590</v>
      </c>
      <c r="D65" s="386" t="s">
        <v>142</v>
      </c>
      <c r="E65" s="380"/>
    </row>
    <row r="66" spans="1:5" ht="15.75" customHeight="1">
      <c r="A66" s="381" t="s">
        <v>1591</v>
      </c>
      <c r="B66" s="382"/>
      <c r="C66" s="382"/>
      <c r="D66" s="383"/>
      <c r="E66" s="380"/>
    </row>
    <row r="67" spans="1:5" ht="15.75" customHeight="1">
      <c r="A67" s="388"/>
      <c r="B67" s="385">
        <v>1</v>
      </c>
      <c r="C67" s="389" t="s">
        <v>1592</v>
      </c>
      <c r="D67" s="386" t="s">
        <v>142</v>
      </c>
      <c r="E67" s="380"/>
    </row>
    <row r="68" spans="1:5" ht="15.75" customHeight="1">
      <c r="A68" s="388"/>
      <c r="B68" s="385">
        <v>2</v>
      </c>
      <c r="C68" s="389" t="s">
        <v>1593</v>
      </c>
      <c r="D68" s="386" t="s">
        <v>142</v>
      </c>
      <c r="E68" s="380"/>
    </row>
    <row r="69" spans="1:5" ht="15.75" customHeight="1">
      <c r="A69" s="388"/>
      <c r="B69" s="385">
        <v>3</v>
      </c>
      <c r="C69" s="389" t="s">
        <v>1594</v>
      </c>
      <c r="D69" s="386" t="s">
        <v>142</v>
      </c>
      <c r="E69" s="380"/>
    </row>
    <row r="70" spans="1:5" ht="15.75" customHeight="1">
      <c r="A70" s="388"/>
      <c r="B70" s="385">
        <v>4</v>
      </c>
      <c r="C70" s="389" t="s">
        <v>1595</v>
      </c>
      <c r="D70" s="386" t="s">
        <v>142</v>
      </c>
      <c r="E70" s="380"/>
    </row>
    <row r="71" spans="1:5" ht="15.75" customHeight="1">
      <c r="A71" s="388"/>
      <c r="B71" s="385">
        <v>5</v>
      </c>
      <c r="C71" s="389" t="s">
        <v>1596</v>
      </c>
      <c r="D71" s="386" t="s">
        <v>142</v>
      </c>
      <c r="E71" s="380"/>
    </row>
    <row r="72" spans="1:5" ht="15.75" customHeight="1">
      <c r="A72" s="388"/>
      <c r="B72" s="385">
        <v>6</v>
      </c>
      <c r="C72" s="389" t="s">
        <v>1597</v>
      </c>
      <c r="D72" s="386" t="s">
        <v>142</v>
      </c>
      <c r="E72" s="380"/>
    </row>
    <row r="73" spans="1:5" ht="15.75" customHeight="1">
      <c r="A73" s="388"/>
      <c r="B73" s="385">
        <v>7</v>
      </c>
      <c r="C73" s="389" t="s">
        <v>1598</v>
      </c>
      <c r="D73" s="386" t="s">
        <v>142</v>
      </c>
      <c r="E73" s="380"/>
    </row>
    <row r="74" spans="1:5" ht="15.75" customHeight="1">
      <c r="A74" s="381" t="s">
        <v>1599</v>
      </c>
      <c r="B74" s="382"/>
      <c r="C74" s="382"/>
      <c r="D74" s="383"/>
      <c r="E74" s="380"/>
    </row>
    <row r="75" spans="1:5" ht="15.75" customHeight="1">
      <c r="A75" s="388"/>
      <c r="B75" s="385">
        <v>1</v>
      </c>
      <c r="C75" s="389" t="s">
        <v>1600</v>
      </c>
      <c r="D75" s="386" t="s">
        <v>142</v>
      </c>
      <c r="E75" s="380"/>
    </row>
    <row r="76" spans="1:5" ht="15.75" customHeight="1">
      <c r="A76" s="388"/>
      <c r="B76" s="385">
        <v>2</v>
      </c>
      <c r="C76" s="389" t="s">
        <v>1601</v>
      </c>
      <c r="D76" s="386" t="s">
        <v>142</v>
      </c>
      <c r="E76" s="380"/>
    </row>
    <row r="77" spans="1:5" ht="15.75" customHeight="1">
      <c r="A77" s="388"/>
      <c r="B77" s="385">
        <v>3</v>
      </c>
      <c r="C77" s="389" t="s">
        <v>1602</v>
      </c>
      <c r="D77" s="386" t="s">
        <v>142</v>
      </c>
      <c r="E77" s="380"/>
    </row>
    <row r="78" spans="1:5" ht="15.75" customHeight="1">
      <c r="A78" s="388"/>
      <c r="B78" s="385">
        <v>4</v>
      </c>
      <c r="C78" s="389" t="s">
        <v>1603</v>
      </c>
      <c r="D78" s="386" t="s">
        <v>142</v>
      </c>
      <c r="E78" s="380"/>
    </row>
    <row r="79" spans="1:5" ht="15.75" customHeight="1">
      <c r="A79" s="388"/>
      <c r="B79" s="385">
        <v>5</v>
      </c>
      <c r="C79" s="389" t="s">
        <v>353</v>
      </c>
      <c r="D79" s="387" t="s">
        <v>143</v>
      </c>
      <c r="E79" s="380"/>
    </row>
    <row r="80" spans="1:5" ht="15.75" customHeight="1">
      <c r="A80" s="388"/>
      <c r="B80" s="385">
        <v>6</v>
      </c>
      <c r="C80" s="389" t="s">
        <v>1604</v>
      </c>
      <c r="D80" s="387" t="s">
        <v>144</v>
      </c>
      <c r="E80" s="380"/>
    </row>
    <row r="81" spans="1:5" ht="15.75" customHeight="1">
      <c r="A81" s="388"/>
      <c r="B81" s="385">
        <v>7</v>
      </c>
      <c r="C81" s="389" t="s">
        <v>1605</v>
      </c>
      <c r="D81" s="386" t="s">
        <v>142</v>
      </c>
      <c r="E81" s="380"/>
    </row>
    <row r="82" spans="1:5" ht="15.75" customHeight="1">
      <c r="A82" s="388"/>
      <c r="B82" s="385">
        <v>8</v>
      </c>
      <c r="C82" s="389" t="s">
        <v>1606</v>
      </c>
      <c r="D82" s="387" t="s">
        <v>143</v>
      </c>
      <c r="E82" s="380"/>
    </row>
    <row r="83" spans="1:5" ht="15.75" customHeight="1">
      <c r="A83" s="388"/>
      <c r="B83" s="385">
        <v>9</v>
      </c>
      <c r="C83" s="389" t="s">
        <v>1607</v>
      </c>
      <c r="D83" s="386" t="s">
        <v>142</v>
      </c>
      <c r="E83" s="380"/>
    </row>
    <row r="84" spans="1:5" ht="15.75" customHeight="1">
      <c r="A84" s="381" t="s">
        <v>1608</v>
      </c>
      <c r="B84" s="382"/>
      <c r="C84" s="382"/>
      <c r="D84" s="383"/>
      <c r="E84" s="380"/>
    </row>
    <row r="85" spans="1:5" ht="15.75" customHeight="1">
      <c r="A85" s="388"/>
      <c r="B85" s="385">
        <v>1</v>
      </c>
      <c r="C85" s="389" t="s">
        <v>1609</v>
      </c>
      <c r="D85" s="386" t="s">
        <v>142</v>
      </c>
      <c r="E85" s="380"/>
    </row>
    <row r="86" spans="1:5" ht="15.75" customHeight="1">
      <c r="A86" s="388"/>
      <c r="B86" s="385">
        <v>2</v>
      </c>
      <c r="C86" s="389" t="s">
        <v>1610</v>
      </c>
      <c r="D86" s="386" t="s">
        <v>142</v>
      </c>
      <c r="E86" s="380"/>
    </row>
    <row r="87" spans="1:5" ht="15.75" customHeight="1">
      <c r="A87" s="388"/>
      <c r="B87" s="385">
        <v>3</v>
      </c>
      <c r="C87" s="389" t="s">
        <v>1611</v>
      </c>
      <c r="D87" s="386" t="s">
        <v>142</v>
      </c>
      <c r="E87" s="380"/>
    </row>
    <row r="88" spans="1:5" ht="15.75" customHeight="1">
      <c r="A88" s="388"/>
      <c r="B88" s="385">
        <v>4</v>
      </c>
      <c r="C88" s="389" t="s">
        <v>1612</v>
      </c>
      <c r="D88" s="386" t="s">
        <v>142</v>
      </c>
      <c r="E88" s="380"/>
    </row>
    <row r="89" spans="1:5" ht="15.75" customHeight="1">
      <c r="A89" s="388"/>
      <c r="B89" s="385">
        <v>5</v>
      </c>
      <c r="C89" s="389" t="s">
        <v>1613</v>
      </c>
      <c r="D89" s="386" t="s">
        <v>142</v>
      </c>
      <c r="E89" s="380"/>
    </row>
    <row r="90" spans="1:5" ht="15.75" customHeight="1">
      <c r="A90" s="388"/>
      <c r="B90" s="385">
        <v>6</v>
      </c>
      <c r="C90" s="389" t="s">
        <v>1614</v>
      </c>
      <c r="D90" s="386" t="s">
        <v>142</v>
      </c>
      <c r="E90" s="380"/>
    </row>
    <row r="91" spans="1:5" ht="15.75" customHeight="1">
      <c r="A91" s="388"/>
      <c r="B91" s="385">
        <v>7</v>
      </c>
      <c r="C91" s="389" t="s">
        <v>1615</v>
      </c>
      <c r="D91" s="386" t="s">
        <v>142</v>
      </c>
      <c r="E91" s="380"/>
    </row>
    <row r="92" spans="1:5" ht="15.75" customHeight="1">
      <c r="A92" s="388"/>
      <c r="B92" s="385">
        <v>8</v>
      </c>
      <c r="C92" s="389" t="s">
        <v>195</v>
      </c>
      <c r="D92" s="386" t="s">
        <v>142</v>
      </c>
      <c r="E92" s="380"/>
    </row>
    <row r="93" spans="1:5" ht="15.75" customHeight="1">
      <c r="A93" s="388"/>
      <c r="B93" s="385">
        <v>9</v>
      </c>
      <c r="C93" s="389" t="s">
        <v>1616</v>
      </c>
      <c r="D93" s="386" t="s">
        <v>142</v>
      </c>
      <c r="E93" s="380"/>
    </row>
    <row r="94" spans="1:5" ht="15.75" customHeight="1">
      <c r="A94" s="388"/>
      <c r="B94" s="385">
        <v>10</v>
      </c>
      <c r="C94" s="389" t="s">
        <v>1617</v>
      </c>
      <c r="D94" s="386" t="s">
        <v>142</v>
      </c>
      <c r="E94" s="380"/>
    </row>
    <row r="95" spans="1:5" ht="15.75" customHeight="1">
      <c r="A95" s="388"/>
      <c r="B95" s="385">
        <v>11</v>
      </c>
      <c r="C95" s="389" t="s">
        <v>1618</v>
      </c>
      <c r="D95" s="387" t="s">
        <v>143</v>
      </c>
      <c r="E95" s="380"/>
    </row>
    <row r="96" spans="1:5" ht="15.75" customHeight="1">
      <c r="A96" s="388"/>
      <c r="B96" s="385">
        <v>12</v>
      </c>
      <c r="C96" s="389" t="s">
        <v>1619</v>
      </c>
      <c r="D96" s="387" t="s">
        <v>143</v>
      </c>
      <c r="E96" s="380"/>
    </row>
    <row r="97" spans="1:5" ht="15.75" customHeight="1">
      <c r="A97" s="381" t="s">
        <v>1620</v>
      </c>
      <c r="B97" s="382"/>
      <c r="C97" s="382"/>
      <c r="D97" s="383"/>
      <c r="E97" s="380"/>
    </row>
    <row r="98" spans="1:5" ht="15.75" customHeight="1">
      <c r="A98" s="388"/>
      <c r="B98" s="385">
        <v>1</v>
      </c>
      <c r="C98" s="389" t="s">
        <v>1621</v>
      </c>
      <c r="D98" s="386" t="s">
        <v>142</v>
      </c>
      <c r="E98" s="380"/>
    </row>
    <row r="99" spans="1:5" ht="15.75" customHeight="1">
      <c r="A99" s="388"/>
      <c r="B99" s="385">
        <v>2</v>
      </c>
      <c r="C99" s="389" t="s">
        <v>1622</v>
      </c>
      <c r="D99" s="387" t="s">
        <v>143</v>
      </c>
      <c r="E99" s="380"/>
    </row>
    <row r="100" spans="1:5" ht="15.75" customHeight="1">
      <c r="A100" s="388"/>
      <c r="B100" s="385">
        <v>3</v>
      </c>
      <c r="C100" s="389" t="s">
        <v>1623</v>
      </c>
      <c r="D100" s="386" t="s">
        <v>142</v>
      </c>
      <c r="E100" s="380"/>
    </row>
    <row r="101" spans="1:5" ht="15.75" customHeight="1">
      <c r="A101" s="388"/>
      <c r="B101" s="385">
        <v>4</v>
      </c>
      <c r="C101" s="389" t="s">
        <v>1624</v>
      </c>
      <c r="D101" s="386" t="s">
        <v>142</v>
      </c>
      <c r="E101" s="380"/>
    </row>
    <row r="102" spans="1:5" ht="15.75" customHeight="1">
      <c r="A102" s="388"/>
      <c r="B102" s="385">
        <v>5</v>
      </c>
      <c r="C102" s="389" t="s">
        <v>1625</v>
      </c>
      <c r="D102" s="386" t="s">
        <v>142</v>
      </c>
      <c r="E102" s="380"/>
    </row>
    <row r="103" spans="1:5" ht="15.75" customHeight="1">
      <c r="A103" s="388"/>
      <c r="B103" s="385">
        <v>6</v>
      </c>
      <c r="C103" s="389" t="s">
        <v>1626</v>
      </c>
      <c r="D103" s="386" t="s">
        <v>142</v>
      </c>
      <c r="E103" s="380"/>
    </row>
    <row r="104" spans="1:5" ht="15.75" customHeight="1">
      <c r="A104" s="388"/>
      <c r="B104" s="385">
        <v>7</v>
      </c>
      <c r="C104" s="389" t="s">
        <v>1627</v>
      </c>
      <c r="D104" s="386" t="s">
        <v>142</v>
      </c>
      <c r="E104" s="380"/>
    </row>
    <row r="105" spans="1:5" ht="15.75" customHeight="1">
      <c r="A105" s="388"/>
      <c r="B105" s="385">
        <v>8</v>
      </c>
      <c r="C105" s="389" t="s">
        <v>1628</v>
      </c>
      <c r="D105" s="386" t="s">
        <v>142</v>
      </c>
      <c r="E105" s="380"/>
    </row>
    <row r="106" spans="1:5" ht="15.75" customHeight="1">
      <c r="A106" s="388"/>
      <c r="B106" s="385">
        <v>9</v>
      </c>
      <c r="C106" s="389" t="s">
        <v>1629</v>
      </c>
      <c r="D106" s="387" t="s">
        <v>143</v>
      </c>
      <c r="E106" s="380"/>
    </row>
    <row r="107" spans="1:5" ht="15.75" customHeight="1">
      <c r="A107" s="388"/>
      <c r="B107" s="385">
        <v>10</v>
      </c>
      <c r="C107" s="389" t="s">
        <v>1630</v>
      </c>
      <c r="D107" s="387" t="s">
        <v>143</v>
      </c>
      <c r="E107" s="380"/>
    </row>
    <row r="108" spans="1:5" ht="15.75" customHeight="1">
      <c r="A108" s="388"/>
      <c r="B108" s="385">
        <v>11</v>
      </c>
      <c r="C108" s="389" t="s">
        <v>1631</v>
      </c>
      <c r="D108" s="387" t="s">
        <v>143</v>
      </c>
      <c r="E108" s="390"/>
    </row>
    <row r="109" spans="1:5" ht="15.75" customHeight="1">
      <c r="A109" s="388"/>
      <c r="B109" s="385">
        <v>12</v>
      </c>
      <c r="C109" s="389" t="s">
        <v>264</v>
      </c>
      <c r="D109" s="387" t="s">
        <v>143</v>
      </c>
      <c r="E109" s="390"/>
    </row>
    <row r="110" spans="1:5" ht="15.75" customHeight="1">
      <c r="A110" s="388"/>
      <c r="B110" s="385">
        <v>13</v>
      </c>
      <c r="C110" s="389" t="s">
        <v>1632</v>
      </c>
      <c r="D110" s="386" t="s">
        <v>142</v>
      </c>
      <c r="E110" s="390"/>
    </row>
    <row r="111" spans="1:5" ht="15.75" customHeight="1">
      <c r="A111" s="381" t="s">
        <v>1633</v>
      </c>
      <c r="B111" s="382"/>
      <c r="C111" s="382"/>
      <c r="D111" s="383"/>
      <c r="E111" s="390"/>
    </row>
    <row r="112" spans="1:5" ht="15.75" customHeight="1">
      <c r="A112" s="388"/>
      <c r="B112" s="385">
        <v>1</v>
      </c>
      <c r="C112" s="389" t="s">
        <v>1634</v>
      </c>
      <c r="D112" s="387" t="s">
        <v>143</v>
      </c>
      <c r="E112" s="390"/>
    </row>
    <row r="113" spans="1:5" ht="15.75" customHeight="1">
      <c r="A113" s="388"/>
      <c r="B113" s="385">
        <v>2</v>
      </c>
      <c r="C113" s="389" t="s">
        <v>263</v>
      </c>
      <c r="D113" s="386" t="s">
        <v>142</v>
      </c>
      <c r="E113" s="390"/>
    </row>
    <row r="114" spans="1:5" ht="15.75" customHeight="1">
      <c r="A114" s="388"/>
      <c r="B114" s="385">
        <v>3</v>
      </c>
      <c r="C114" s="389" t="s">
        <v>201</v>
      </c>
      <c r="D114" s="386" t="s">
        <v>142</v>
      </c>
      <c r="E114" s="390"/>
    </row>
    <row r="115" spans="1:5" ht="15.75" customHeight="1">
      <c r="A115" s="388"/>
      <c r="B115" s="385">
        <v>4</v>
      </c>
      <c r="C115" s="389" t="s">
        <v>1635</v>
      </c>
      <c r="D115" s="386" t="s">
        <v>142</v>
      </c>
      <c r="E115" s="390"/>
    </row>
    <row r="116" spans="1:5" ht="15.75" customHeight="1">
      <c r="A116" s="388"/>
      <c r="B116" s="385">
        <v>5</v>
      </c>
      <c r="C116" s="389" t="s">
        <v>1636</v>
      </c>
      <c r="D116" s="386" t="s">
        <v>142</v>
      </c>
      <c r="E116" s="390"/>
    </row>
    <row r="117" spans="1:5" ht="15.75" customHeight="1">
      <c r="A117" s="388"/>
      <c r="B117" s="385">
        <v>6</v>
      </c>
      <c r="C117" s="389" t="s">
        <v>1637</v>
      </c>
      <c r="D117" s="386" t="s">
        <v>142</v>
      </c>
      <c r="E117" s="390"/>
    </row>
    <row r="118" spans="1:5" ht="15.75" customHeight="1">
      <c r="A118" s="388"/>
      <c r="B118" s="385">
        <v>7</v>
      </c>
      <c r="C118" s="389" t="s">
        <v>1638</v>
      </c>
      <c r="D118" s="387" t="s">
        <v>143</v>
      </c>
      <c r="E118" s="390"/>
    </row>
    <row r="119" spans="1:5" ht="15.75" customHeight="1">
      <c r="A119" s="388"/>
      <c r="B119" s="385">
        <v>8</v>
      </c>
      <c r="C119" s="389" t="s">
        <v>1639</v>
      </c>
      <c r="D119" s="387" t="s">
        <v>144</v>
      </c>
      <c r="E119" s="390"/>
    </row>
    <row r="120" spans="1:5" ht="15.75" customHeight="1"/>
    <row r="121" spans="1:5" ht="15.75" customHeight="1"/>
    <row r="122" spans="1:5" ht="15.75" customHeight="1"/>
    <row r="123" spans="1:5" ht="15.75" customHeight="1"/>
    <row r="124" spans="1:5" ht="15.75" customHeight="1"/>
    <row r="125" spans="1:5" ht="15.75" customHeight="1"/>
    <row r="126" spans="1:5" ht="15.75" customHeight="1"/>
    <row r="127" spans="1:5" ht="15.75" customHeight="1"/>
    <row r="128" spans="1:5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6" sqref="E16"/>
    </sheetView>
  </sheetViews>
  <sheetFormatPr defaultColWidth="14.42578125" defaultRowHeight="15" customHeight="1"/>
  <cols>
    <col min="1" max="1" width="23.85546875" customWidth="1"/>
    <col min="2" max="2" width="14.42578125" customWidth="1"/>
    <col min="3" max="3" width="19.5703125" customWidth="1"/>
    <col min="4" max="6" width="14.42578125" customWidth="1"/>
  </cols>
  <sheetData>
    <row r="1" spans="1:25" ht="12.75">
      <c r="A1" s="1633" t="s">
        <v>1640</v>
      </c>
      <c r="B1" s="1616"/>
      <c r="C1" s="1616"/>
      <c r="D1" s="1616"/>
      <c r="E1" s="1616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</row>
    <row r="2" spans="1:25" ht="12.75">
      <c r="A2" s="1641" t="s">
        <v>1167</v>
      </c>
      <c r="B2" s="1616"/>
      <c r="C2" s="1616"/>
      <c r="D2" s="1616"/>
      <c r="E2" s="1616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</row>
    <row r="3" spans="1:25" ht="16.5">
      <c r="A3" s="158"/>
      <c r="B3" s="230" t="s">
        <v>141</v>
      </c>
      <c r="C3" s="391" t="s">
        <v>142</v>
      </c>
      <c r="D3" s="392" t="s">
        <v>143</v>
      </c>
      <c r="E3" s="393" t="s">
        <v>144</v>
      </c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</row>
    <row r="4" spans="1:25" ht="16.5">
      <c r="A4" s="229" t="s">
        <v>145</v>
      </c>
      <c r="B4" s="394">
        <f t="shared" ref="B4:E4" si="0">COUNTIF($D$12:$D$102,B3)</f>
        <v>29</v>
      </c>
      <c r="C4" s="395">
        <f t="shared" si="0"/>
        <v>43</v>
      </c>
      <c r="D4" s="396">
        <f t="shared" si="0"/>
        <v>10</v>
      </c>
      <c r="E4" s="397">
        <f t="shared" si="0"/>
        <v>1</v>
      </c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</row>
    <row r="5" spans="1:25" ht="16.5">
      <c r="A5" s="1645" t="s">
        <v>146</v>
      </c>
      <c r="B5" s="1657" t="s">
        <v>147</v>
      </c>
      <c r="C5" s="1657" t="s">
        <v>148</v>
      </c>
      <c r="D5" s="1658" t="s">
        <v>149</v>
      </c>
      <c r="E5" s="163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</row>
    <row r="6" spans="1:25" ht="16.5">
      <c r="A6" s="1626"/>
      <c r="B6" s="1626"/>
      <c r="C6" s="1626"/>
      <c r="D6" s="1626"/>
      <c r="E6" s="163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</row>
    <row r="7" spans="1:25" ht="16.5">
      <c r="A7" s="1626"/>
      <c r="B7" s="1626"/>
      <c r="C7" s="1626"/>
      <c r="D7" s="1626"/>
      <c r="E7" s="163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</row>
    <row r="8" spans="1:25" ht="16.5">
      <c r="A8" s="1626"/>
      <c r="B8" s="1626"/>
      <c r="C8" s="1626"/>
      <c r="D8" s="1626"/>
      <c r="E8" s="163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</row>
    <row r="9" spans="1:25" ht="16.5">
      <c r="A9" s="1618"/>
      <c r="B9" s="1618"/>
      <c r="C9" s="1618"/>
      <c r="D9" s="1618"/>
      <c r="E9" s="163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</row>
    <row r="10" spans="1:25" ht="16.5">
      <c r="A10" s="398" t="s">
        <v>1641</v>
      </c>
      <c r="B10" s="399"/>
      <c r="C10" s="399"/>
      <c r="D10" s="400"/>
      <c r="E10" s="163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</row>
    <row r="11" spans="1:25" ht="16.5">
      <c r="A11" s="401" t="s">
        <v>1642</v>
      </c>
      <c r="B11" s="402"/>
      <c r="C11" s="402"/>
      <c r="D11" s="403"/>
      <c r="E11" s="163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16.5">
      <c r="A12" s="404"/>
      <c r="B12" s="405">
        <v>1</v>
      </c>
      <c r="C12" s="406" t="s">
        <v>1643</v>
      </c>
      <c r="D12" s="407" t="s">
        <v>143</v>
      </c>
      <c r="E12" s="163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6.5">
      <c r="A13" s="404"/>
      <c r="B13" s="405">
        <v>2</v>
      </c>
      <c r="C13" s="408" t="s">
        <v>1415</v>
      </c>
      <c r="D13" s="409" t="s">
        <v>141</v>
      </c>
      <c r="E13" s="163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</row>
    <row r="14" spans="1:25" ht="16.5">
      <c r="A14" s="404"/>
      <c r="B14" s="405">
        <v>3</v>
      </c>
      <c r="C14" s="408" t="s">
        <v>1644</v>
      </c>
      <c r="D14" s="409" t="s">
        <v>141</v>
      </c>
      <c r="E14" s="163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</row>
    <row r="15" spans="1:25" ht="16.5">
      <c r="A15" s="404"/>
      <c r="B15" s="405">
        <v>4</v>
      </c>
      <c r="C15" s="408" t="s">
        <v>1645</v>
      </c>
      <c r="D15" s="409" t="s">
        <v>144</v>
      </c>
      <c r="E15" s="163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</row>
    <row r="16" spans="1:25" ht="16.5">
      <c r="A16" s="404"/>
      <c r="B16" s="405">
        <v>5</v>
      </c>
      <c r="C16" s="408" t="s">
        <v>1646</v>
      </c>
      <c r="D16" s="409" t="s">
        <v>143</v>
      </c>
      <c r="E16" s="163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</row>
    <row r="17" spans="1:25" ht="16.5">
      <c r="A17" s="404"/>
      <c r="B17" s="405">
        <v>6</v>
      </c>
      <c r="C17" s="408" t="s">
        <v>181</v>
      </c>
      <c r="D17" s="409" t="s">
        <v>141</v>
      </c>
      <c r="E17" s="163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</row>
    <row r="18" spans="1:25" ht="16.5">
      <c r="A18" s="404"/>
      <c r="B18" s="405">
        <v>7</v>
      </c>
      <c r="C18" s="408" t="s">
        <v>1647</v>
      </c>
      <c r="D18" s="409" t="s">
        <v>142</v>
      </c>
      <c r="E18" s="163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</row>
    <row r="19" spans="1:25" ht="16.5">
      <c r="A19" s="404"/>
      <c r="B19" s="405">
        <v>8</v>
      </c>
      <c r="C19" s="408" t="s">
        <v>1648</v>
      </c>
      <c r="D19" s="409" t="s">
        <v>142</v>
      </c>
      <c r="E19" s="163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</row>
    <row r="20" spans="1:25" ht="16.5">
      <c r="A20" s="404"/>
      <c r="B20" s="405">
        <v>9</v>
      </c>
      <c r="C20" s="408" t="s">
        <v>1649</v>
      </c>
      <c r="D20" s="409" t="s">
        <v>142</v>
      </c>
      <c r="E20" s="163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</row>
    <row r="21" spans="1:25" ht="15.75" customHeight="1">
      <c r="A21" s="404"/>
      <c r="B21" s="405">
        <v>10</v>
      </c>
      <c r="C21" s="408" t="s">
        <v>971</v>
      </c>
      <c r="D21" s="409" t="s">
        <v>141</v>
      </c>
      <c r="E21" s="163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</row>
    <row r="22" spans="1:25" ht="15.75" customHeight="1">
      <c r="A22" s="404"/>
      <c r="B22" s="405">
        <v>11</v>
      </c>
      <c r="C22" s="408" t="s">
        <v>297</v>
      </c>
      <c r="D22" s="409" t="s">
        <v>142</v>
      </c>
      <c r="E22" s="163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</row>
    <row r="23" spans="1:25" ht="15.75" customHeight="1">
      <c r="A23" s="401" t="s">
        <v>1650</v>
      </c>
      <c r="B23" s="402"/>
      <c r="C23" s="402"/>
      <c r="D23" s="403"/>
      <c r="E23" s="163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</row>
    <row r="24" spans="1:25" ht="15.75" customHeight="1">
      <c r="A24" s="404"/>
      <c r="B24" s="405">
        <v>1</v>
      </c>
      <c r="C24" s="406" t="s">
        <v>1651</v>
      </c>
      <c r="D24" s="410" t="s">
        <v>142</v>
      </c>
      <c r="E24" s="163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</row>
    <row r="25" spans="1:25" ht="15.75" customHeight="1">
      <c r="A25" s="404"/>
      <c r="B25" s="405">
        <v>2</v>
      </c>
      <c r="C25" s="408" t="s">
        <v>1652</v>
      </c>
      <c r="D25" s="411" t="s">
        <v>143</v>
      </c>
      <c r="E25" s="163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</row>
    <row r="26" spans="1:25" ht="15.75" customHeight="1">
      <c r="A26" s="404"/>
      <c r="B26" s="405">
        <v>3</v>
      </c>
      <c r="C26" s="408" t="s">
        <v>1653</v>
      </c>
      <c r="D26" s="411" t="s">
        <v>142</v>
      </c>
      <c r="E26" s="163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</row>
    <row r="27" spans="1:25" ht="15.75" customHeight="1">
      <c r="A27" s="404"/>
      <c r="B27" s="405">
        <v>4</v>
      </c>
      <c r="C27" s="408" t="s">
        <v>1654</v>
      </c>
      <c r="D27" s="411" t="s">
        <v>142</v>
      </c>
      <c r="E27" s="163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</row>
    <row r="28" spans="1:25" ht="15.75" customHeight="1">
      <c r="A28" s="404"/>
      <c r="B28" s="405">
        <v>5</v>
      </c>
      <c r="C28" s="408" t="s">
        <v>1033</v>
      </c>
      <c r="D28" s="411" t="s">
        <v>141</v>
      </c>
      <c r="E28" s="163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</row>
    <row r="29" spans="1:25" ht="15.75" customHeight="1">
      <c r="A29" s="404"/>
      <c r="B29" s="405">
        <v>6</v>
      </c>
      <c r="C29" s="408" t="s">
        <v>1655</v>
      </c>
      <c r="D29" s="411" t="s">
        <v>141</v>
      </c>
      <c r="E29" s="163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</row>
    <row r="30" spans="1:25" ht="15.75" customHeight="1">
      <c r="A30" s="404"/>
      <c r="B30" s="405">
        <v>7</v>
      </c>
      <c r="C30" s="408" t="s">
        <v>219</v>
      </c>
      <c r="D30" s="411" t="s">
        <v>142</v>
      </c>
      <c r="E30" s="163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</row>
    <row r="31" spans="1:25" ht="15.75" customHeight="1">
      <c r="A31" s="404"/>
      <c r="B31" s="405">
        <v>8</v>
      </c>
      <c r="C31" s="408" t="s">
        <v>1656</v>
      </c>
      <c r="D31" s="411" t="s">
        <v>142</v>
      </c>
      <c r="E31" s="163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</row>
    <row r="32" spans="1:25" ht="15.75" customHeight="1">
      <c r="A32" s="401" t="s">
        <v>1657</v>
      </c>
      <c r="B32" s="402"/>
      <c r="C32" s="402"/>
      <c r="D32" s="403"/>
      <c r="E32" s="163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</row>
    <row r="33" spans="1:25" ht="15.75" customHeight="1">
      <c r="A33" s="404"/>
      <c r="B33" s="405">
        <v>1</v>
      </c>
      <c r="C33" s="406" t="s">
        <v>1658</v>
      </c>
      <c r="D33" s="410" t="s">
        <v>142</v>
      </c>
      <c r="E33" s="163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</row>
    <row r="34" spans="1:25" ht="15.75" customHeight="1">
      <c r="A34" s="404"/>
      <c r="B34" s="405">
        <v>2</v>
      </c>
      <c r="C34" s="408" t="s">
        <v>1659</v>
      </c>
      <c r="D34" s="411" t="s">
        <v>141</v>
      </c>
      <c r="E34" s="163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</row>
    <row r="35" spans="1:25" ht="15.75" customHeight="1">
      <c r="A35" s="404"/>
      <c r="B35" s="405">
        <v>3</v>
      </c>
      <c r="C35" s="408" t="s">
        <v>1660</v>
      </c>
      <c r="D35" s="411" t="s">
        <v>141</v>
      </c>
      <c r="E35" s="163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</row>
    <row r="36" spans="1:25" ht="15.75" customHeight="1">
      <c r="A36" s="404"/>
      <c r="B36" s="405">
        <v>4</v>
      </c>
      <c r="C36" s="408" t="s">
        <v>1661</v>
      </c>
      <c r="D36" s="411" t="s">
        <v>142</v>
      </c>
      <c r="E36" s="163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</row>
    <row r="37" spans="1:25" ht="15.75" customHeight="1">
      <c r="A37" s="404"/>
      <c r="B37" s="405">
        <v>5</v>
      </c>
      <c r="C37" s="408" t="s">
        <v>1662</v>
      </c>
      <c r="D37" s="411" t="s">
        <v>142</v>
      </c>
      <c r="E37" s="163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</row>
    <row r="38" spans="1:25" ht="15.75" customHeight="1">
      <c r="A38" s="404"/>
      <c r="B38" s="405">
        <v>6</v>
      </c>
      <c r="C38" s="408" t="s">
        <v>1663</v>
      </c>
      <c r="D38" s="411" t="s">
        <v>141</v>
      </c>
      <c r="E38" s="163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</row>
    <row r="39" spans="1:25" ht="15.75" customHeight="1">
      <c r="A39" s="404"/>
      <c r="B39" s="405">
        <v>7</v>
      </c>
      <c r="C39" s="408" t="s">
        <v>982</v>
      </c>
      <c r="D39" s="411" t="s">
        <v>142</v>
      </c>
      <c r="E39" s="163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</row>
    <row r="40" spans="1:25" ht="15.75" customHeight="1">
      <c r="A40" s="401" t="s">
        <v>1664</v>
      </c>
      <c r="B40" s="402"/>
      <c r="C40" s="402"/>
      <c r="D40" s="403"/>
      <c r="E40" s="163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1:25" ht="15.75" customHeight="1">
      <c r="A41" s="404"/>
      <c r="B41" s="405">
        <v>1</v>
      </c>
      <c r="C41" s="406" t="s">
        <v>1665</v>
      </c>
      <c r="D41" s="410" t="s">
        <v>142</v>
      </c>
      <c r="E41" s="163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</row>
    <row r="42" spans="1:25" ht="15.75" customHeight="1">
      <c r="A42" s="404"/>
      <c r="B42" s="405">
        <v>2</v>
      </c>
      <c r="C42" s="408" t="s">
        <v>1666</v>
      </c>
      <c r="D42" s="411" t="s">
        <v>142</v>
      </c>
      <c r="E42" s="163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</row>
    <row r="43" spans="1:25" ht="15.75" customHeight="1">
      <c r="A43" s="404"/>
      <c r="B43" s="405">
        <v>3</v>
      </c>
      <c r="C43" s="408" t="s">
        <v>1667</v>
      </c>
      <c r="D43" s="411" t="s">
        <v>142</v>
      </c>
      <c r="E43" s="163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</row>
    <row r="44" spans="1:25" ht="15.75" customHeight="1">
      <c r="A44" s="404"/>
      <c r="B44" s="405">
        <v>4</v>
      </c>
      <c r="C44" s="408" t="s">
        <v>174</v>
      </c>
      <c r="D44" s="411" t="s">
        <v>142</v>
      </c>
      <c r="E44" s="163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</row>
    <row r="45" spans="1:25" ht="15.75" customHeight="1">
      <c r="A45" s="404"/>
      <c r="B45" s="405">
        <v>5</v>
      </c>
      <c r="C45" s="408" t="s">
        <v>1668</v>
      </c>
      <c r="D45" s="411" t="s">
        <v>142</v>
      </c>
      <c r="E45" s="163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</row>
    <row r="46" spans="1:25" ht="15.75" customHeight="1">
      <c r="A46" s="404"/>
      <c r="B46" s="405">
        <v>6</v>
      </c>
      <c r="C46" s="408" t="s">
        <v>1669</v>
      </c>
      <c r="D46" s="411" t="s">
        <v>143</v>
      </c>
      <c r="E46" s="163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</row>
    <row r="47" spans="1:25" ht="15.75" customHeight="1">
      <c r="A47" s="404"/>
      <c r="B47" s="405">
        <v>7</v>
      </c>
      <c r="C47" s="408" t="s">
        <v>1670</v>
      </c>
      <c r="D47" s="411" t="s">
        <v>143</v>
      </c>
      <c r="E47" s="163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</row>
    <row r="48" spans="1:25" ht="15.75" customHeight="1">
      <c r="A48" s="401" t="s">
        <v>1671</v>
      </c>
      <c r="B48" s="402"/>
      <c r="C48" s="402"/>
      <c r="D48" s="403"/>
      <c r="E48" s="163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</row>
    <row r="49" spans="1:25" ht="15.75" customHeight="1">
      <c r="A49" s="404"/>
      <c r="B49" s="405">
        <v>1</v>
      </c>
      <c r="C49" s="406" t="s">
        <v>1672</v>
      </c>
      <c r="D49" s="410" t="s">
        <v>142</v>
      </c>
      <c r="E49" s="163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</row>
    <row r="50" spans="1:25" ht="15.75" customHeight="1">
      <c r="A50" s="404"/>
      <c r="B50" s="405">
        <v>2</v>
      </c>
      <c r="C50" s="408" t="s">
        <v>964</v>
      </c>
      <c r="D50" s="411" t="s">
        <v>143</v>
      </c>
      <c r="E50" s="163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</row>
    <row r="51" spans="1:25" ht="15.75" customHeight="1">
      <c r="A51" s="404"/>
      <c r="B51" s="405">
        <v>3</v>
      </c>
      <c r="C51" s="408" t="s">
        <v>1673</v>
      </c>
      <c r="D51" s="411" t="s">
        <v>143</v>
      </c>
      <c r="E51" s="163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</row>
    <row r="52" spans="1:25" ht="15.75" customHeight="1">
      <c r="A52" s="404"/>
      <c r="B52" s="405">
        <v>4</v>
      </c>
      <c r="C52" s="408" t="s">
        <v>1674</v>
      </c>
      <c r="D52" s="411" t="s">
        <v>142</v>
      </c>
      <c r="E52" s="163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</row>
    <row r="53" spans="1:25" ht="15.75" customHeight="1">
      <c r="A53" s="404"/>
      <c r="B53" s="405">
        <v>5</v>
      </c>
      <c r="C53" s="408" t="s">
        <v>1675</v>
      </c>
      <c r="D53" s="411" t="s">
        <v>141</v>
      </c>
      <c r="E53" s="163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</row>
    <row r="54" spans="1:25" ht="15.75" customHeight="1">
      <c r="A54" s="404"/>
      <c r="B54" s="405">
        <v>6</v>
      </c>
      <c r="C54" s="408" t="s">
        <v>1676</v>
      </c>
      <c r="D54" s="411" t="s">
        <v>141</v>
      </c>
      <c r="E54" s="163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</row>
    <row r="55" spans="1:25" ht="15.75" customHeight="1">
      <c r="A55" s="404"/>
      <c r="B55" s="405">
        <v>7</v>
      </c>
      <c r="C55" s="408" t="s">
        <v>1677</v>
      </c>
      <c r="D55" s="411" t="s">
        <v>143</v>
      </c>
      <c r="E55" s="163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</row>
    <row r="56" spans="1:25" ht="15.75" customHeight="1">
      <c r="A56" s="404"/>
      <c r="B56" s="405">
        <v>8</v>
      </c>
      <c r="C56" s="408" t="s">
        <v>944</v>
      </c>
      <c r="D56" s="411" t="s">
        <v>143</v>
      </c>
      <c r="E56" s="163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</row>
    <row r="57" spans="1:25" ht="15.75" customHeight="1">
      <c r="A57" s="404"/>
      <c r="B57" s="405">
        <v>9</v>
      </c>
      <c r="C57" s="408" t="s">
        <v>1678</v>
      </c>
      <c r="D57" s="411" t="s">
        <v>142</v>
      </c>
      <c r="E57" s="163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</row>
    <row r="58" spans="1:25" ht="15.75" customHeight="1">
      <c r="A58" s="401" t="s">
        <v>1679</v>
      </c>
      <c r="B58" s="402"/>
      <c r="C58" s="402"/>
      <c r="D58" s="403"/>
      <c r="E58" s="163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</row>
    <row r="59" spans="1:25" ht="15.75" customHeight="1">
      <c r="A59" s="404"/>
      <c r="B59" s="405">
        <v>1</v>
      </c>
      <c r="C59" s="406" t="s">
        <v>997</v>
      </c>
      <c r="D59" s="410" t="s">
        <v>142</v>
      </c>
      <c r="E59" s="163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</row>
    <row r="60" spans="1:25" ht="15.75" customHeight="1">
      <c r="A60" s="404"/>
      <c r="B60" s="405">
        <v>2</v>
      </c>
      <c r="C60" s="408" t="s">
        <v>1680</v>
      </c>
      <c r="D60" s="411" t="s">
        <v>141</v>
      </c>
      <c r="E60" s="163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</row>
    <row r="61" spans="1:25" ht="15.75" customHeight="1">
      <c r="A61" s="404"/>
      <c r="B61" s="405">
        <v>3</v>
      </c>
      <c r="C61" s="408" t="s">
        <v>1681</v>
      </c>
      <c r="D61" s="411" t="s">
        <v>141</v>
      </c>
      <c r="E61" s="163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</row>
    <row r="62" spans="1:25" ht="15.75" customHeight="1">
      <c r="A62" s="404"/>
      <c r="B62" s="405">
        <v>4</v>
      </c>
      <c r="C62" s="408" t="s">
        <v>1682</v>
      </c>
      <c r="D62" s="411" t="s">
        <v>142</v>
      </c>
      <c r="E62" s="163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</row>
    <row r="63" spans="1:25" ht="15.75" customHeight="1">
      <c r="A63" s="404"/>
      <c r="B63" s="405">
        <v>5</v>
      </c>
      <c r="C63" s="408" t="s">
        <v>1683</v>
      </c>
      <c r="D63" s="411" t="s">
        <v>142</v>
      </c>
      <c r="E63" s="163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</row>
    <row r="64" spans="1:25" ht="15.75" customHeight="1">
      <c r="A64" s="404"/>
      <c r="B64" s="405">
        <v>6</v>
      </c>
      <c r="C64" s="408" t="s">
        <v>1684</v>
      </c>
      <c r="D64" s="411" t="s">
        <v>141</v>
      </c>
      <c r="E64" s="163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</row>
    <row r="65" spans="1:25" ht="15.75" customHeight="1">
      <c r="A65" s="404"/>
      <c r="B65" s="405">
        <v>7</v>
      </c>
      <c r="C65" s="408" t="s">
        <v>1685</v>
      </c>
      <c r="D65" s="411" t="s">
        <v>141</v>
      </c>
      <c r="E65" s="163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</row>
    <row r="66" spans="1:25" ht="15.75" customHeight="1">
      <c r="A66" s="404"/>
      <c r="B66" s="405">
        <v>8</v>
      </c>
      <c r="C66" s="408" t="s">
        <v>1686</v>
      </c>
      <c r="D66" s="411" t="s">
        <v>142</v>
      </c>
      <c r="E66" s="163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</row>
    <row r="67" spans="1:25" ht="15.75" customHeight="1">
      <c r="A67" s="404"/>
      <c r="B67" s="405">
        <v>9</v>
      </c>
      <c r="C67" s="408" t="s">
        <v>1687</v>
      </c>
      <c r="D67" s="411" t="s">
        <v>141</v>
      </c>
      <c r="E67" s="163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</row>
    <row r="68" spans="1:25" ht="15.75" customHeight="1">
      <c r="A68" s="404"/>
      <c r="B68" s="405">
        <v>10</v>
      </c>
      <c r="C68" s="408" t="s">
        <v>1688</v>
      </c>
      <c r="D68" s="411" t="s">
        <v>141</v>
      </c>
      <c r="E68" s="163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</row>
    <row r="69" spans="1:25" ht="15.75" customHeight="1">
      <c r="A69" s="404"/>
      <c r="B69" s="405">
        <v>11</v>
      </c>
      <c r="C69" s="408" t="s">
        <v>1689</v>
      </c>
      <c r="D69" s="411" t="s">
        <v>141</v>
      </c>
      <c r="E69" s="163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</row>
    <row r="70" spans="1:25" ht="15.75" customHeight="1">
      <c r="A70" s="401" t="s">
        <v>1690</v>
      </c>
      <c r="B70" s="402"/>
      <c r="C70" s="402"/>
      <c r="D70" s="403"/>
      <c r="E70" s="163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</row>
    <row r="71" spans="1:25" ht="15.75" customHeight="1">
      <c r="A71" s="404"/>
      <c r="B71" s="405">
        <v>1</v>
      </c>
      <c r="C71" s="406" t="s">
        <v>1691</v>
      </c>
      <c r="D71" s="410" t="s">
        <v>142</v>
      </c>
      <c r="E71" s="163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</row>
    <row r="72" spans="1:25" ht="15.75" customHeight="1">
      <c r="A72" s="404"/>
      <c r="B72" s="405">
        <v>2</v>
      </c>
      <c r="C72" s="408" t="s">
        <v>1692</v>
      </c>
      <c r="D72" s="411" t="s">
        <v>142</v>
      </c>
      <c r="E72" s="163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</row>
    <row r="73" spans="1:25" ht="15.75" customHeight="1">
      <c r="A73" s="404"/>
      <c r="B73" s="405">
        <v>3</v>
      </c>
      <c r="C73" s="408" t="s">
        <v>1693</v>
      </c>
      <c r="D73" s="411" t="s">
        <v>142</v>
      </c>
      <c r="E73" s="163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</row>
    <row r="74" spans="1:25" ht="15.75" customHeight="1">
      <c r="A74" s="404"/>
      <c r="B74" s="405">
        <v>4</v>
      </c>
      <c r="C74" s="408" t="s">
        <v>1694</v>
      </c>
      <c r="D74" s="411" t="s">
        <v>142</v>
      </c>
      <c r="E74" s="163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</row>
    <row r="75" spans="1:25" ht="15.75" customHeight="1">
      <c r="A75" s="404"/>
      <c r="B75" s="405">
        <v>5</v>
      </c>
      <c r="C75" s="408" t="s">
        <v>1695</v>
      </c>
      <c r="D75" s="411" t="s">
        <v>142</v>
      </c>
      <c r="E75" s="163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</row>
    <row r="76" spans="1:25" ht="15.75" customHeight="1">
      <c r="A76" s="404"/>
      <c r="B76" s="405">
        <v>6</v>
      </c>
      <c r="C76" s="408" t="s">
        <v>163</v>
      </c>
      <c r="D76" s="411" t="s">
        <v>142</v>
      </c>
      <c r="E76" s="163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</row>
    <row r="77" spans="1:25" ht="15.75" customHeight="1">
      <c r="A77" s="404"/>
      <c r="B77" s="405">
        <v>7</v>
      </c>
      <c r="C77" s="408" t="s">
        <v>1696</v>
      </c>
      <c r="D77" s="411" t="s">
        <v>141</v>
      </c>
      <c r="E77" s="163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</row>
    <row r="78" spans="1:25" ht="15.75" customHeight="1">
      <c r="A78" s="401" t="s">
        <v>1697</v>
      </c>
      <c r="B78" s="402"/>
      <c r="C78" s="402"/>
      <c r="D78" s="403"/>
      <c r="E78" s="163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</row>
    <row r="79" spans="1:25" ht="15.75" customHeight="1">
      <c r="A79" s="404"/>
      <c r="B79" s="405">
        <v>1</v>
      </c>
      <c r="C79" s="406" t="s">
        <v>1698</v>
      </c>
      <c r="D79" s="410" t="s">
        <v>141</v>
      </c>
      <c r="E79" s="163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</row>
    <row r="80" spans="1:25" ht="15.75" customHeight="1">
      <c r="A80" s="404"/>
      <c r="B80" s="405">
        <v>2</v>
      </c>
      <c r="C80" s="408" t="s">
        <v>1699</v>
      </c>
      <c r="D80" s="411" t="s">
        <v>142</v>
      </c>
      <c r="E80" s="163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</row>
    <row r="81" spans="1:25" ht="15.75" customHeight="1">
      <c r="A81" s="404"/>
      <c r="B81" s="405">
        <v>3</v>
      </c>
      <c r="C81" s="408" t="s">
        <v>1700</v>
      </c>
      <c r="D81" s="411" t="s">
        <v>141</v>
      </c>
      <c r="E81" s="163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</row>
    <row r="82" spans="1:25" ht="15.75" customHeight="1">
      <c r="A82" s="404"/>
      <c r="B82" s="405">
        <v>4</v>
      </c>
      <c r="C82" s="408" t="s">
        <v>1044</v>
      </c>
      <c r="D82" s="411" t="s">
        <v>141</v>
      </c>
      <c r="E82" s="163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</row>
    <row r="83" spans="1:25" ht="15.75" customHeight="1">
      <c r="A83" s="404"/>
      <c r="B83" s="405">
        <v>5</v>
      </c>
      <c r="C83" s="408" t="s">
        <v>1701</v>
      </c>
      <c r="D83" s="411" t="s">
        <v>142</v>
      </c>
      <c r="E83" s="163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</row>
    <row r="84" spans="1:25" ht="15.75" customHeight="1">
      <c r="A84" s="404"/>
      <c r="B84" s="405">
        <v>6</v>
      </c>
      <c r="C84" s="408" t="s">
        <v>1702</v>
      </c>
      <c r="D84" s="411" t="s">
        <v>142</v>
      </c>
      <c r="E84" s="163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</row>
    <row r="85" spans="1:25" ht="15.75" customHeight="1">
      <c r="A85" s="404"/>
      <c r="B85" s="405">
        <v>7</v>
      </c>
      <c r="C85" s="408" t="s">
        <v>1703</v>
      </c>
      <c r="D85" s="411" t="s">
        <v>142</v>
      </c>
      <c r="E85" s="163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</row>
    <row r="86" spans="1:25" ht="15.75" customHeight="1">
      <c r="A86" s="404"/>
      <c r="B86" s="405">
        <v>8</v>
      </c>
      <c r="C86" s="408" t="s">
        <v>1704</v>
      </c>
      <c r="D86" s="411" t="s">
        <v>142</v>
      </c>
      <c r="E86" s="163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</row>
    <row r="87" spans="1:25" ht="15.75" customHeight="1">
      <c r="A87" s="404"/>
      <c r="B87" s="405">
        <v>9</v>
      </c>
      <c r="C87" s="408" t="s">
        <v>1705</v>
      </c>
      <c r="D87" s="411" t="s">
        <v>141</v>
      </c>
      <c r="E87" s="163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</row>
    <row r="88" spans="1:25" ht="15.75" customHeight="1">
      <c r="A88" s="404"/>
      <c r="B88" s="405">
        <v>10</v>
      </c>
      <c r="C88" s="408" t="s">
        <v>1706</v>
      </c>
      <c r="D88" s="411" t="s">
        <v>143</v>
      </c>
      <c r="E88" s="163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</row>
    <row r="89" spans="1:25" ht="15.75" customHeight="1">
      <c r="A89" s="401" t="s">
        <v>1707</v>
      </c>
      <c r="B89" s="402"/>
      <c r="C89" s="402"/>
      <c r="D89" s="403"/>
      <c r="E89" s="163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</row>
    <row r="90" spans="1:25" ht="15.75" customHeight="1">
      <c r="A90" s="404"/>
      <c r="B90" s="405">
        <v>1</v>
      </c>
      <c r="C90" s="406" t="s">
        <v>963</v>
      </c>
      <c r="D90" s="410" t="s">
        <v>142</v>
      </c>
      <c r="E90" s="163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</row>
    <row r="91" spans="1:25" ht="15.75" customHeight="1">
      <c r="A91" s="404"/>
      <c r="B91" s="405">
        <v>2</v>
      </c>
      <c r="C91" s="408" t="s">
        <v>1060</v>
      </c>
      <c r="D91" s="411" t="s">
        <v>142</v>
      </c>
      <c r="E91" s="163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</row>
    <row r="92" spans="1:25" ht="15.75" customHeight="1">
      <c r="A92" s="404"/>
      <c r="B92" s="405">
        <v>3</v>
      </c>
      <c r="C92" s="408" t="s">
        <v>182</v>
      </c>
      <c r="D92" s="411" t="s">
        <v>142</v>
      </c>
      <c r="E92" s="163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</row>
    <row r="93" spans="1:25" ht="15.75" customHeight="1">
      <c r="A93" s="404"/>
      <c r="B93" s="405">
        <v>4</v>
      </c>
      <c r="C93" s="408" t="s">
        <v>1708</v>
      </c>
      <c r="D93" s="411" t="s">
        <v>141</v>
      </c>
      <c r="E93" s="163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</row>
    <row r="94" spans="1:25" ht="15.75" customHeight="1">
      <c r="A94" s="404"/>
      <c r="B94" s="405">
        <v>5</v>
      </c>
      <c r="C94" s="408" t="s">
        <v>1709</v>
      </c>
      <c r="D94" s="411" t="s">
        <v>141</v>
      </c>
      <c r="E94" s="163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</row>
    <row r="95" spans="1:25" ht="15.75" customHeight="1">
      <c r="A95" s="404"/>
      <c r="B95" s="405">
        <v>6</v>
      </c>
      <c r="C95" s="408" t="s">
        <v>1710</v>
      </c>
      <c r="D95" s="411" t="s">
        <v>141</v>
      </c>
      <c r="E95" s="163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</row>
    <row r="96" spans="1:25" ht="15.75" customHeight="1">
      <c r="A96" s="404"/>
      <c r="B96" s="405">
        <v>7</v>
      </c>
      <c r="C96" s="408" t="s">
        <v>1711</v>
      </c>
      <c r="D96" s="411" t="s">
        <v>142</v>
      </c>
      <c r="E96" s="163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</row>
    <row r="97" spans="1:25" ht="15.75" customHeight="1">
      <c r="A97" s="404"/>
      <c r="B97" s="405">
        <v>8</v>
      </c>
      <c r="C97" s="408" t="s">
        <v>1712</v>
      </c>
      <c r="D97" s="411" t="s">
        <v>142</v>
      </c>
      <c r="E97" s="163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</row>
    <row r="98" spans="1:25" ht="15.75" customHeight="1">
      <c r="A98" s="404"/>
      <c r="B98" s="405">
        <v>9</v>
      </c>
      <c r="C98" s="408" t="s">
        <v>1713</v>
      </c>
      <c r="D98" s="411" t="s">
        <v>142</v>
      </c>
      <c r="E98" s="163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</row>
    <row r="99" spans="1:25" ht="15.75" customHeight="1">
      <c r="A99" s="404"/>
      <c r="B99" s="405">
        <v>10</v>
      </c>
      <c r="C99" s="408" t="s">
        <v>1714</v>
      </c>
      <c r="D99" s="411" t="s">
        <v>141</v>
      </c>
      <c r="E99" s="163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</row>
    <row r="100" spans="1:25" ht="15.75" customHeight="1">
      <c r="A100" s="404"/>
      <c r="B100" s="405">
        <v>11</v>
      </c>
      <c r="C100" s="408" t="s">
        <v>1715</v>
      </c>
      <c r="D100" s="411" t="s">
        <v>142</v>
      </c>
      <c r="E100" s="163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</row>
    <row r="101" spans="1:25" ht="15.75" customHeight="1">
      <c r="A101" s="404"/>
      <c r="B101" s="405">
        <v>12</v>
      </c>
      <c r="C101" s="408" t="s">
        <v>1716</v>
      </c>
      <c r="D101" s="411" t="s">
        <v>141</v>
      </c>
      <c r="E101" s="163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</row>
    <row r="102" spans="1:25" ht="15.75" customHeight="1">
      <c r="A102" s="404"/>
      <c r="B102" s="405">
        <v>13</v>
      </c>
      <c r="C102" s="408" t="s">
        <v>1717</v>
      </c>
      <c r="D102" s="411" t="s">
        <v>141</v>
      </c>
      <c r="E102" s="163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</row>
    <row r="103" spans="1:25" ht="15.75" customHeight="1">
      <c r="A103" s="412"/>
      <c r="B103" s="412"/>
      <c r="C103" s="412"/>
      <c r="D103" s="412"/>
      <c r="E103" s="412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</row>
    <row r="104" spans="1:25" ht="15.75" customHeight="1">
      <c r="A104" s="412"/>
      <c r="B104" s="412"/>
      <c r="C104" s="412"/>
      <c r="D104" s="412"/>
      <c r="E104" s="412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</row>
    <row r="105" spans="1:25" ht="15.75" customHeight="1">
      <c r="A105" s="412"/>
      <c r="B105" s="412"/>
      <c r="C105" s="412"/>
      <c r="D105" s="412"/>
      <c r="E105" s="412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</row>
    <row r="106" spans="1:25" ht="15.75" customHeight="1">
      <c r="A106" s="412"/>
      <c r="B106" s="412"/>
      <c r="C106" s="412"/>
      <c r="D106" s="412"/>
      <c r="E106" s="412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</row>
    <row r="107" spans="1:25" ht="15.75" customHeight="1">
      <c r="A107" s="412"/>
      <c r="B107" s="412"/>
      <c r="C107" s="412"/>
      <c r="D107" s="412"/>
      <c r="E107" s="412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</row>
    <row r="108" spans="1:25" ht="15.75" customHeight="1">
      <c r="A108" s="412"/>
      <c r="B108" s="412"/>
      <c r="C108" s="412"/>
      <c r="D108" s="412"/>
      <c r="E108" s="412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</row>
    <row r="109" spans="1:25" ht="15.75" customHeight="1">
      <c r="A109" s="412"/>
      <c r="B109" s="412"/>
      <c r="C109" s="412"/>
      <c r="D109" s="412"/>
      <c r="E109" s="412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</row>
    <row r="110" spans="1:25" ht="15.75" customHeight="1">
      <c r="A110" s="412"/>
      <c r="B110" s="412"/>
      <c r="C110" s="412"/>
      <c r="D110" s="412"/>
      <c r="E110" s="412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</row>
    <row r="111" spans="1:25" ht="15.75" customHeight="1">
      <c r="A111" s="412"/>
      <c r="B111" s="412"/>
      <c r="C111" s="412"/>
      <c r="D111" s="412"/>
      <c r="E111" s="412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</row>
    <row r="112" spans="1:25" ht="15.75" customHeight="1">
      <c r="A112" s="412"/>
      <c r="B112" s="412"/>
      <c r="C112" s="412"/>
      <c r="D112" s="412"/>
      <c r="E112" s="412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</row>
    <row r="113" spans="1:25" ht="15.75" customHeight="1">
      <c r="A113" s="412"/>
      <c r="B113" s="412"/>
      <c r="C113" s="412"/>
      <c r="D113" s="412"/>
      <c r="E113" s="412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</row>
    <row r="114" spans="1:25" ht="15.75" customHeight="1">
      <c r="A114" s="412"/>
      <c r="B114" s="412"/>
      <c r="C114" s="412"/>
      <c r="D114" s="412"/>
      <c r="E114" s="412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</row>
    <row r="115" spans="1:25" ht="15.75" customHeight="1">
      <c r="A115" s="412"/>
      <c r="B115" s="412"/>
      <c r="C115" s="412"/>
      <c r="D115" s="412"/>
      <c r="E115" s="412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</row>
    <row r="116" spans="1:25" ht="15.75" customHeight="1">
      <c r="A116" s="412"/>
      <c r="B116" s="412"/>
      <c r="C116" s="412"/>
      <c r="D116" s="412"/>
      <c r="E116" s="412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</row>
    <row r="117" spans="1:25" ht="15.75" customHeight="1">
      <c r="A117" s="412"/>
      <c r="B117" s="412"/>
      <c r="C117" s="412"/>
      <c r="D117" s="412"/>
      <c r="E117" s="412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</row>
    <row r="118" spans="1:25" ht="15.75" customHeight="1">
      <c r="A118" s="412"/>
      <c r="B118" s="412"/>
      <c r="C118" s="412"/>
      <c r="D118" s="412"/>
      <c r="E118" s="412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</row>
    <row r="119" spans="1:25" ht="15.75" customHeight="1">
      <c r="A119" s="412"/>
      <c r="B119" s="412"/>
      <c r="C119" s="412"/>
      <c r="D119" s="412"/>
      <c r="E119" s="412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</row>
    <row r="120" spans="1:25" ht="15.75" customHeight="1">
      <c r="A120" s="412"/>
      <c r="B120" s="412"/>
      <c r="C120" s="412"/>
      <c r="D120" s="412"/>
      <c r="E120" s="412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</row>
    <row r="121" spans="1:25" ht="15.75" customHeight="1">
      <c r="A121" s="412"/>
      <c r="B121" s="412"/>
      <c r="C121" s="412"/>
      <c r="D121" s="412"/>
      <c r="E121" s="412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</row>
    <row r="122" spans="1:25" ht="15.75" customHeight="1">
      <c r="A122" s="412"/>
      <c r="B122" s="412"/>
      <c r="C122" s="412"/>
      <c r="D122" s="412"/>
      <c r="E122" s="412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</row>
    <row r="123" spans="1:25" ht="15.75" customHeight="1">
      <c r="A123" s="412"/>
      <c r="B123" s="412"/>
      <c r="C123" s="412"/>
      <c r="D123" s="412"/>
      <c r="E123" s="412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</row>
    <row r="124" spans="1:25" ht="15.75" customHeight="1">
      <c r="A124" s="412"/>
      <c r="B124" s="412"/>
      <c r="C124" s="412"/>
      <c r="D124" s="412"/>
      <c r="E124" s="412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</row>
    <row r="125" spans="1:25" ht="15.75" customHeight="1">
      <c r="A125" s="412"/>
      <c r="B125" s="412"/>
      <c r="C125" s="412"/>
      <c r="D125" s="412"/>
      <c r="E125" s="412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</row>
    <row r="126" spans="1:25" ht="15.75" customHeight="1">
      <c r="A126" s="412"/>
      <c r="B126" s="412"/>
      <c r="C126" s="412"/>
      <c r="D126" s="412"/>
      <c r="E126" s="412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</row>
    <row r="127" spans="1:25" ht="15.75" customHeight="1">
      <c r="A127" s="412"/>
      <c r="B127" s="412"/>
      <c r="C127" s="412"/>
      <c r="D127" s="412"/>
      <c r="E127" s="412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</row>
    <row r="128" spans="1:25" ht="15.75" customHeight="1">
      <c r="A128" s="412"/>
      <c r="B128" s="412"/>
      <c r="C128" s="412"/>
      <c r="D128" s="412"/>
      <c r="E128" s="412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</row>
    <row r="129" spans="1:25" ht="15.75" customHeight="1">
      <c r="A129" s="412"/>
      <c r="B129" s="412"/>
      <c r="C129" s="412"/>
      <c r="D129" s="412"/>
      <c r="E129" s="412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</row>
    <row r="130" spans="1:25" ht="15.75" customHeight="1">
      <c r="A130" s="412"/>
      <c r="B130" s="412"/>
      <c r="C130" s="412"/>
      <c r="D130" s="412"/>
      <c r="E130" s="412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</row>
    <row r="131" spans="1:25" ht="15.75" customHeight="1">
      <c r="A131" s="412"/>
      <c r="B131" s="412"/>
      <c r="C131" s="412"/>
      <c r="D131" s="412"/>
      <c r="E131" s="412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</row>
    <row r="132" spans="1:25" ht="15.75" customHeight="1">
      <c r="A132" s="412"/>
      <c r="B132" s="412"/>
      <c r="C132" s="412"/>
      <c r="D132" s="412"/>
      <c r="E132" s="412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</row>
    <row r="133" spans="1:25" ht="15.75" customHeight="1">
      <c r="A133" s="412"/>
      <c r="B133" s="412"/>
      <c r="C133" s="412"/>
      <c r="D133" s="412"/>
      <c r="E133" s="412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25" ht="15.75" customHeight="1">
      <c r="A134" s="412"/>
      <c r="B134" s="412"/>
      <c r="C134" s="412"/>
      <c r="D134" s="412"/>
      <c r="E134" s="412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</row>
    <row r="135" spans="1:25" ht="15.75" customHeight="1">
      <c r="A135" s="412"/>
      <c r="B135" s="412"/>
      <c r="C135" s="412"/>
      <c r="D135" s="412"/>
      <c r="E135" s="412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</row>
    <row r="136" spans="1:25" ht="15.75" customHeight="1">
      <c r="A136" s="412"/>
      <c r="B136" s="412"/>
      <c r="C136" s="412"/>
      <c r="D136" s="412"/>
      <c r="E136" s="412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</row>
    <row r="137" spans="1:25" ht="15.75" customHeight="1">
      <c r="A137" s="412"/>
      <c r="B137" s="412"/>
      <c r="C137" s="412"/>
      <c r="D137" s="412"/>
      <c r="E137" s="412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</row>
    <row r="138" spans="1:25" ht="15.75" customHeight="1">
      <c r="A138" s="412"/>
      <c r="B138" s="412"/>
      <c r="C138" s="412"/>
      <c r="D138" s="412"/>
      <c r="E138" s="412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</row>
    <row r="139" spans="1:25" ht="15.75" customHeight="1">
      <c r="A139" s="412"/>
      <c r="B139" s="412"/>
      <c r="C139" s="412"/>
      <c r="D139" s="412"/>
      <c r="E139" s="412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</row>
    <row r="140" spans="1:25" ht="15.75" customHeight="1">
      <c r="A140" s="412"/>
      <c r="B140" s="412"/>
      <c r="C140" s="412"/>
      <c r="D140" s="412"/>
      <c r="E140" s="412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</row>
    <row r="141" spans="1:25" ht="15.75" customHeight="1">
      <c r="A141" s="412"/>
      <c r="B141" s="412"/>
      <c r="C141" s="412"/>
      <c r="D141" s="412"/>
      <c r="E141" s="412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</row>
    <row r="142" spans="1:25" ht="15.75" customHeight="1">
      <c r="A142" s="412"/>
      <c r="B142" s="412"/>
      <c r="C142" s="412"/>
      <c r="D142" s="412"/>
      <c r="E142" s="412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</row>
    <row r="143" spans="1:25" ht="15.75" customHeight="1">
      <c r="A143" s="412"/>
      <c r="B143" s="412"/>
      <c r="C143" s="412"/>
      <c r="D143" s="412"/>
      <c r="E143" s="412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</row>
    <row r="144" spans="1:25" ht="15.75" customHeight="1">
      <c r="A144" s="412"/>
      <c r="B144" s="412"/>
      <c r="C144" s="412"/>
      <c r="D144" s="412"/>
      <c r="E144" s="412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</row>
    <row r="145" spans="1:25" ht="15.75" customHeight="1">
      <c r="A145" s="412"/>
      <c r="B145" s="412"/>
      <c r="C145" s="412"/>
      <c r="D145" s="412"/>
      <c r="E145" s="412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</row>
    <row r="146" spans="1:25" ht="15.75" customHeight="1">
      <c r="A146" s="412"/>
      <c r="B146" s="412"/>
      <c r="C146" s="412"/>
      <c r="D146" s="412"/>
      <c r="E146" s="412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</row>
    <row r="147" spans="1:25" ht="15.75" customHeight="1">
      <c r="A147" s="412"/>
      <c r="B147" s="412"/>
      <c r="C147" s="412"/>
      <c r="D147" s="412"/>
      <c r="E147" s="412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</row>
    <row r="148" spans="1:25" ht="15.75" customHeight="1">
      <c r="A148" s="412"/>
      <c r="B148" s="412"/>
      <c r="C148" s="412"/>
      <c r="D148" s="412"/>
      <c r="E148" s="412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</row>
    <row r="149" spans="1:25" ht="15.75" customHeight="1">
      <c r="A149" s="412"/>
      <c r="B149" s="412"/>
      <c r="C149" s="412"/>
      <c r="D149" s="412"/>
      <c r="E149" s="412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</row>
    <row r="150" spans="1:25" ht="15.75" customHeight="1">
      <c r="A150" s="412"/>
      <c r="B150" s="412"/>
      <c r="C150" s="412"/>
      <c r="D150" s="412"/>
      <c r="E150" s="412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</row>
    <row r="151" spans="1:25" ht="15.75" customHeight="1">
      <c r="A151" s="412"/>
      <c r="B151" s="412"/>
      <c r="C151" s="412"/>
      <c r="D151" s="412"/>
      <c r="E151" s="412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</row>
    <row r="152" spans="1:25" ht="15.75" customHeight="1">
      <c r="A152" s="412"/>
      <c r="B152" s="412"/>
      <c r="C152" s="412"/>
      <c r="D152" s="412"/>
      <c r="E152" s="412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</row>
    <row r="153" spans="1:25" ht="15.75" customHeight="1">
      <c r="A153" s="412"/>
      <c r="B153" s="412"/>
      <c r="C153" s="412"/>
      <c r="D153" s="412"/>
      <c r="E153" s="412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</row>
    <row r="154" spans="1:25" ht="15.75" customHeight="1">
      <c r="A154" s="412"/>
      <c r="B154" s="412"/>
      <c r="C154" s="412"/>
      <c r="D154" s="412"/>
      <c r="E154" s="412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</row>
    <row r="155" spans="1:25" ht="15.75" customHeight="1">
      <c r="A155" s="412"/>
      <c r="B155" s="412"/>
      <c r="C155" s="412"/>
      <c r="D155" s="412"/>
      <c r="E155" s="412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</row>
    <row r="156" spans="1:25" ht="15.75" customHeight="1">
      <c r="A156" s="412"/>
      <c r="B156" s="412"/>
      <c r="C156" s="412"/>
      <c r="D156" s="412"/>
      <c r="E156" s="412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</row>
    <row r="157" spans="1:25" ht="15.75" customHeight="1">
      <c r="A157" s="412"/>
      <c r="B157" s="412"/>
      <c r="C157" s="412"/>
      <c r="D157" s="412"/>
      <c r="E157" s="412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</row>
    <row r="158" spans="1:25" ht="15.75" customHeight="1">
      <c r="A158" s="412"/>
      <c r="B158" s="412"/>
      <c r="C158" s="412"/>
      <c r="D158" s="412"/>
      <c r="E158" s="412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</row>
    <row r="159" spans="1:25" ht="15.75" customHeight="1">
      <c r="A159" s="412"/>
      <c r="B159" s="412"/>
      <c r="C159" s="412"/>
      <c r="D159" s="412"/>
      <c r="E159" s="412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</row>
    <row r="160" spans="1:25" ht="15.75" customHeight="1">
      <c r="A160" s="412"/>
      <c r="B160" s="412"/>
      <c r="C160" s="412"/>
      <c r="D160" s="412"/>
      <c r="E160" s="412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</row>
    <row r="161" spans="1:25" ht="15.75" customHeight="1">
      <c r="A161" s="412"/>
      <c r="B161" s="412"/>
      <c r="C161" s="412"/>
      <c r="D161" s="412"/>
      <c r="E161" s="412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</row>
    <row r="162" spans="1:25" ht="15.75" customHeight="1">
      <c r="A162" s="412"/>
      <c r="B162" s="412"/>
      <c r="C162" s="412"/>
      <c r="D162" s="412"/>
      <c r="E162" s="412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</row>
    <row r="163" spans="1:25" ht="15.75" customHeight="1">
      <c r="A163" s="412"/>
      <c r="B163" s="412"/>
      <c r="C163" s="412"/>
      <c r="D163" s="412"/>
      <c r="E163" s="412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</row>
    <row r="164" spans="1:25" ht="15.75" customHeight="1">
      <c r="A164" s="412"/>
      <c r="B164" s="412"/>
      <c r="C164" s="412"/>
      <c r="D164" s="412"/>
      <c r="E164" s="412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</row>
    <row r="165" spans="1:25" ht="15.75" customHeight="1">
      <c r="A165" s="412"/>
      <c r="B165" s="412"/>
      <c r="C165" s="412"/>
      <c r="D165" s="412"/>
      <c r="E165" s="412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</row>
    <row r="166" spans="1:25" ht="15.75" customHeight="1">
      <c r="A166" s="412"/>
      <c r="B166" s="412"/>
      <c r="C166" s="412"/>
      <c r="D166" s="412"/>
      <c r="E166" s="412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</row>
    <row r="167" spans="1:25" ht="15.75" customHeight="1">
      <c r="A167" s="412"/>
      <c r="B167" s="412"/>
      <c r="C167" s="412"/>
      <c r="D167" s="412"/>
      <c r="E167" s="412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</row>
    <row r="168" spans="1:25" ht="15.75" customHeight="1">
      <c r="A168" s="412"/>
      <c r="B168" s="412"/>
      <c r="C168" s="412"/>
      <c r="D168" s="412"/>
      <c r="E168" s="412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</row>
    <row r="169" spans="1:25" ht="15.75" customHeight="1">
      <c r="A169" s="412"/>
      <c r="B169" s="412"/>
      <c r="C169" s="412"/>
      <c r="D169" s="412"/>
      <c r="E169" s="412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</row>
    <row r="170" spans="1:25" ht="15.75" customHeight="1">
      <c r="A170" s="412"/>
      <c r="B170" s="412"/>
      <c r="C170" s="412"/>
      <c r="D170" s="412"/>
      <c r="E170" s="412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</row>
    <row r="171" spans="1:25" ht="15.75" customHeight="1">
      <c r="A171" s="412"/>
      <c r="B171" s="412"/>
      <c r="C171" s="412"/>
      <c r="D171" s="412"/>
      <c r="E171" s="412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</row>
    <row r="172" spans="1:25" ht="15.75" customHeight="1">
      <c r="A172" s="412"/>
      <c r="B172" s="412"/>
      <c r="C172" s="412"/>
      <c r="D172" s="412"/>
      <c r="E172" s="412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</row>
    <row r="173" spans="1:25" ht="15.75" customHeight="1">
      <c r="A173" s="412"/>
      <c r="B173" s="412"/>
      <c r="C173" s="412"/>
      <c r="D173" s="412"/>
      <c r="E173" s="412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</row>
    <row r="174" spans="1:25" ht="15.75" customHeight="1">
      <c r="A174" s="412"/>
      <c r="B174" s="412"/>
      <c r="C174" s="412"/>
      <c r="D174" s="412"/>
      <c r="E174" s="412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</row>
    <row r="175" spans="1:25" ht="15.75" customHeight="1">
      <c r="A175" s="412"/>
      <c r="B175" s="412"/>
      <c r="C175" s="412"/>
      <c r="D175" s="412"/>
      <c r="E175" s="412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</row>
    <row r="176" spans="1:25" ht="15.75" customHeight="1">
      <c r="A176" s="412"/>
      <c r="B176" s="412"/>
      <c r="C176" s="412"/>
      <c r="D176" s="412"/>
      <c r="E176" s="412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</row>
    <row r="177" spans="1:25" ht="15.75" customHeight="1">
      <c r="A177" s="412"/>
      <c r="B177" s="412"/>
      <c r="C177" s="412"/>
      <c r="D177" s="412"/>
      <c r="E177" s="412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</row>
    <row r="178" spans="1:25" ht="15.75" customHeight="1">
      <c r="A178" s="412"/>
      <c r="B178" s="412"/>
      <c r="C178" s="412"/>
      <c r="D178" s="412"/>
      <c r="E178" s="412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</row>
    <row r="179" spans="1:25" ht="15.75" customHeight="1">
      <c r="A179" s="412"/>
      <c r="B179" s="412"/>
      <c r="C179" s="412"/>
      <c r="D179" s="412"/>
      <c r="E179" s="412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</row>
    <row r="180" spans="1:25" ht="15.75" customHeight="1">
      <c r="A180" s="412"/>
      <c r="B180" s="412"/>
      <c r="C180" s="412"/>
      <c r="D180" s="412"/>
      <c r="E180" s="412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</row>
    <row r="181" spans="1:25" ht="15.75" customHeight="1">
      <c r="A181" s="412"/>
      <c r="B181" s="412"/>
      <c r="C181" s="412"/>
      <c r="D181" s="412"/>
      <c r="E181" s="412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</row>
    <row r="182" spans="1:25" ht="15.75" customHeight="1">
      <c r="A182" s="412"/>
      <c r="B182" s="412"/>
      <c r="C182" s="412"/>
      <c r="D182" s="412"/>
      <c r="E182" s="412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</row>
    <row r="183" spans="1:25" ht="15.75" customHeight="1">
      <c r="A183" s="412"/>
      <c r="B183" s="412"/>
      <c r="C183" s="412"/>
      <c r="D183" s="412"/>
      <c r="E183" s="412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</row>
    <row r="184" spans="1:25" ht="15.75" customHeight="1">
      <c r="A184" s="412"/>
      <c r="B184" s="412"/>
      <c r="C184" s="412"/>
      <c r="D184" s="412"/>
      <c r="E184" s="412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</row>
    <row r="185" spans="1:25" ht="15.75" customHeight="1">
      <c r="A185" s="412"/>
      <c r="B185" s="412"/>
      <c r="C185" s="412"/>
      <c r="D185" s="412"/>
      <c r="E185" s="412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</row>
    <row r="186" spans="1:25" ht="15.75" customHeight="1">
      <c r="A186" s="412"/>
      <c r="B186" s="412"/>
      <c r="C186" s="412"/>
      <c r="D186" s="412"/>
      <c r="E186" s="412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</row>
    <row r="187" spans="1:25" ht="15.75" customHeight="1">
      <c r="A187" s="412"/>
      <c r="B187" s="412"/>
      <c r="C187" s="412"/>
      <c r="D187" s="412"/>
      <c r="E187" s="412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</row>
    <row r="188" spans="1:25" ht="15.75" customHeight="1">
      <c r="A188" s="412"/>
      <c r="B188" s="412"/>
      <c r="C188" s="412"/>
      <c r="D188" s="412"/>
      <c r="E188" s="412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</row>
    <row r="189" spans="1:25" ht="15.75" customHeight="1">
      <c r="A189" s="412"/>
      <c r="B189" s="412"/>
      <c r="C189" s="412"/>
      <c r="D189" s="412"/>
      <c r="E189" s="412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</row>
    <row r="190" spans="1:25" ht="15.75" customHeight="1">
      <c r="A190" s="412"/>
      <c r="B190" s="412"/>
      <c r="C190" s="412"/>
      <c r="D190" s="412"/>
      <c r="E190" s="412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</row>
    <row r="191" spans="1:25" ht="15.75" customHeight="1">
      <c r="A191" s="412"/>
      <c r="B191" s="412"/>
      <c r="C191" s="412"/>
      <c r="D191" s="412"/>
      <c r="E191" s="412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</row>
    <row r="192" spans="1:25" ht="15.75" customHeight="1">
      <c r="A192" s="412"/>
      <c r="B192" s="412"/>
      <c r="C192" s="412"/>
      <c r="D192" s="412"/>
      <c r="E192" s="412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</row>
    <row r="193" spans="1:25" ht="15.75" customHeight="1">
      <c r="A193" s="412"/>
      <c r="B193" s="412"/>
      <c r="C193" s="412"/>
      <c r="D193" s="412"/>
      <c r="E193" s="412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</row>
    <row r="194" spans="1:25" ht="15.75" customHeight="1">
      <c r="A194" s="412"/>
      <c r="B194" s="412"/>
      <c r="C194" s="412"/>
      <c r="D194" s="412"/>
      <c r="E194" s="412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</row>
    <row r="195" spans="1:25" ht="15.75" customHeight="1">
      <c r="A195" s="412"/>
      <c r="B195" s="412"/>
      <c r="C195" s="412"/>
      <c r="D195" s="412"/>
      <c r="E195" s="412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</row>
    <row r="196" spans="1:25" ht="15.75" customHeight="1">
      <c r="A196" s="412"/>
      <c r="B196" s="412"/>
      <c r="C196" s="412"/>
      <c r="D196" s="412"/>
      <c r="E196" s="412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</row>
    <row r="197" spans="1:25" ht="15.75" customHeight="1">
      <c r="A197" s="412"/>
      <c r="B197" s="412"/>
      <c r="C197" s="412"/>
      <c r="D197" s="412"/>
      <c r="E197" s="412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</row>
    <row r="198" spans="1:25" ht="15.75" customHeight="1">
      <c r="A198" s="412"/>
      <c r="B198" s="412"/>
      <c r="C198" s="412"/>
      <c r="D198" s="412"/>
      <c r="E198" s="412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</row>
    <row r="199" spans="1:25" ht="15.75" customHeight="1">
      <c r="A199" s="412"/>
      <c r="B199" s="412"/>
      <c r="C199" s="412"/>
      <c r="D199" s="412"/>
      <c r="E199" s="412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</row>
    <row r="200" spans="1:25" ht="15.75" customHeight="1">
      <c r="A200" s="412"/>
      <c r="B200" s="412"/>
      <c r="C200" s="412"/>
      <c r="D200" s="412"/>
      <c r="E200" s="412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</row>
    <row r="201" spans="1:25" ht="15.75" customHeight="1">
      <c r="A201" s="412"/>
      <c r="B201" s="412"/>
      <c r="C201" s="412"/>
      <c r="D201" s="412"/>
      <c r="E201" s="412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</row>
    <row r="202" spans="1:25" ht="15.75" customHeight="1">
      <c r="A202" s="412"/>
      <c r="B202" s="412"/>
      <c r="C202" s="412"/>
      <c r="D202" s="412"/>
      <c r="E202" s="412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</row>
    <row r="203" spans="1:25" ht="15.75" customHeight="1">
      <c r="A203" s="412"/>
      <c r="B203" s="412"/>
      <c r="C203" s="412"/>
      <c r="D203" s="412"/>
      <c r="E203" s="412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</row>
    <row r="204" spans="1:25" ht="15.75" customHeight="1">
      <c r="A204" s="412"/>
      <c r="B204" s="412"/>
      <c r="C204" s="412"/>
      <c r="D204" s="412"/>
      <c r="E204" s="412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</row>
    <row r="205" spans="1:25" ht="15.75" customHeight="1">
      <c r="A205" s="412"/>
      <c r="B205" s="412"/>
      <c r="C205" s="412"/>
      <c r="D205" s="412"/>
      <c r="E205" s="412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</row>
    <row r="206" spans="1:25" ht="15.75" customHeight="1">
      <c r="A206" s="412"/>
      <c r="B206" s="412"/>
      <c r="C206" s="412"/>
      <c r="D206" s="412"/>
      <c r="E206" s="412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</row>
    <row r="207" spans="1:25" ht="15.75" customHeight="1">
      <c r="A207" s="412"/>
      <c r="B207" s="412"/>
      <c r="C207" s="412"/>
      <c r="D207" s="412"/>
      <c r="E207" s="412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</row>
    <row r="208" spans="1:25" ht="15.75" customHeight="1">
      <c r="A208" s="412"/>
      <c r="B208" s="412"/>
      <c r="C208" s="412"/>
      <c r="D208" s="412"/>
      <c r="E208" s="412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</row>
    <row r="209" spans="1:25" ht="15.75" customHeight="1">
      <c r="A209" s="412"/>
      <c r="B209" s="412"/>
      <c r="C209" s="412"/>
      <c r="D209" s="412"/>
      <c r="E209" s="412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5.75" customHeight="1">
      <c r="A210" s="412"/>
      <c r="B210" s="412"/>
      <c r="C210" s="412"/>
      <c r="D210" s="412"/>
      <c r="E210" s="412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</row>
    <row r="211" spans="1:25" ht="15.75" customHeight="1">
      <c r="A211" s="412"/>
      <c r="B211" s="412"/>
      <c r="C211" s="412"/>
      <c r="D211" s="412"/>
      <c r="E211" s="412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</row>
    <row r="212" spans="1:25" ht="15.75" customHeight="1">
      <c r="A212" s="412"/>
      <c r="B212" s="412"/>
      <c r="C212" s="412"/>
      <c r="D212" s="412"/>
      <c r="E212" s="412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</row>
    <row r="213" spans="1:25" ht="15.75" customHeight="1">
      <c r="A213" s="412"/>
      <c r="B213" s="412"/>
      <c r="C213" s="412"/>
      <c r="D213" s="412"/>
      <c r="E213" s="412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</row>
    <row r="214" spans="1:25" ht="15.75" customHeight="1">
      <c r="A214" s="412"/>
      <c r="B214" s="412"/>
      <c r="C214" s="412"/>
      <c r="D214" s="412"/>
      <c r="E214" s="412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</row>
    <row r="215" spans="1:25" ht="15.75" customHeight="1">
      <c r="A215" s="412"/>
      <c r="B215" s="412"/>
      <c r="C215" s="412"/>
      <c r="D215" s="412"/>
      <c r="E215" s="412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</row>
    <row r="216" spans="1:25" ht="15.75" customHeight="1">
      <c r="A216" s="412"/>
      <c r="B216" s="412"/>
      <c r="C216" s="412"/>
      <c r="D216" s="412"/>
      <c r="E216" s="412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</row>
    <row r="217" spans="1:25" ht="15.75" customHeight="1">
      <c r="A217" s="412"/>
      <c r="B217" s="412"/>
      <c r="C217" s="412"/>
      <c r="D217" s="412"/>
      <c r="E217" s="412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</row>
    <row r="218" spans="1:25" ht="15.75" customHeight="1">
      <c r="A218" s="412"/>
      <c r="B218" s="412"/>
      <c r="C218" s="412"/>
      <c r="D218" s="412"/>
      <c r="E218" s="412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</row>
    <row r="219" spans="1:25" ht="15.75" customHeight="1">
      <c r="A219" s="412"/>
      <c r="B219" s="412"/>
      <c r="C219" s="412"/>
      <c r="D219" s="412"/>
      <c r="E219" s="412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</row>
    <row r="220" spans="1:25" ht="15.75" customHeight="1">
      <c r="A220" s="412"/>
      <c r="B220" s="412"/>
      <c r="C220" s="412"/>
      <c r="D220" s="412"/>
      <c r="E220" s="412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</row>
    <row r="221" spans="1:25" ht="15.75" customHeight="1">
      <c r="A221" s="412"/>
      <c r="B221" s="412"/>
      <c r="C221" s="412"/>
      <c r="D221" s="412"/>
      <c r="E221" s="412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</row>
    <row r="222" spans="1:25" ht="15.75" customHeight="1">
      <c r="A222" s="412"/>
      <c r="B222" s="412"/>
      <c r="C222" s="412"/>
      <c r="D222" s="412"/>
      <c r="E222" s="412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</row>
    <row r="223" spans="1:25" ht="15.75" customHeight="1">
      <c r="A223" s="412"/>
      <c r="B223" s="412"/>
      <c r="C223" s="412"/>
      <c r="D223" s="412"/>
      <c r="E223" s="412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</row>
    <row r="224" spans="1:25" ht="15.75" customHeight="1">
      <c r="A224" s="412"/>
      <c r="B224" s="412"/>
      <c r="C224" s="412"/>
      <c r="D224" s="412"/>
      <c r="E224" s="412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</row>
    <row r="225" spans="1:25" ht="15.75" customHeight="1">
      <c r="A225" s="412"/>
      <c r="B225" s="412"/>
      <c r="C225" s="412"/>
      <c r="D225" s="412"/>
      <c r="E225" s="412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</row>
    <row r="226" spans="1:25" ht="15.75" customHeight="1">
      <c r="A226" s="412"/>
      <c r="B226" s="412"/>
      <c r="C226" s="412"/>
      <c r="D226" s="412"/>
      <c r="E226" s="412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</row>
    <row r="227" spans="1:25" ht="15.75" customHeight="1">
      <c r="A227" s="412"/>
      <c r="B227" s="412"/>
      <c r="C227" s="412"/>
      <c r="D227" s="412"/>
      <c r="E227" s="412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</row>
    <row r="228" spans="1:25" ht="15.75" customHeight="1">
      <c r="A228" s="412"/>
      <c r="B228" s="412"/>
      <c r="C228" s="412"/>
      <c r="D228" s="412"/>
      <c r="E228" s="412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</row>
    <row r="229" spans="1:25" ht="15.75" customHeight="1">
      <c r="A229" s="412"/>
      <c r="B229" s="412"/>
      <c r="C229" s="412"/>
      <c r="D229" s="412"/>
      <c r="E229" s="412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</row>
    <row r="230" spans="1:25" ht="15.75" customHeight="1">
      <c r="A230" s="412"/>
      <c r="B230" s="412"/>
      <c r="C230" s="412"/>
      <c r="D230" s="412"/>
      <c r="E230" s="412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</row>
    <row r="231" spans="1:25" ht="15.75" customHeight="1">
      <c r="A231" s="412"/>
      <c r="B231" s="412"/>
      <c r="C231" s="412"/>
      <c r="D231" s="412"/>
      <c r="E231" s="412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</row>
    <row r="232" spans="1:25" ht="15.75" customHeight="1">
      <c r="A232" s="412"/>
      <c r="B232" s="412"/>
      <c r="C232" s="412"/>
      <c r="D232" s="412"/>
      <c r="E232" s="412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</row>
    <row r="233" spans="1:25" ht="15.75" customHeight="1">
      <c r="A233" s="412"/>
      <c r="B233" s="412"/>
      <c r="C233" s="412"/>
      <c r="D233" s="412"/>
      <c r="E233" s="412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</row>
    <row r="234" spans="1:25" ht="15.75" customHeight="1">
      <c r="A234" s="412"/>
      <c r="B234" s="412"/>
      <c r="C234" s="412"/>
      <c r="D234" s="412"/>
      <c r="E234" s="412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</row>
    <row r="235" spans="1:25" ht="15.75" customHeight="1">
      <c r="A235" s="412"/>
      <c r="B235" s="412"/>
      <c r="C235" s="412"/>
      <c r="D235" s="412"/>
      <c r="E235" s="412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</row>
    <row r="236" spans="1:25" ht="15.75" customHeight="1">
      <c r="A236" s="412"/>
      <c r="B236" s="412"/>
      <c r="C236" s="412"/>
      <c r="D236" s="412"/>
      <c r="E236" s="412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</row>
    <row r="237" spans="1:25" ht="15.75" customHeight="1">
      <c r="A237" s="412"/>
      <c r="B237" s="412"/>
      <c r="C237" s="412"/>
      <c r="D237" s="412"/>
      <c r="E237" s="412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</row>
    <row r="238" spans="1:25" ht="15.75" customHeight="1">
      <c r="A238" s="412"/>
      <c r="B238" s="412"/>
      <c r="C238" s="412"/>
      <c r="D238" s="412"/>
      <c r="E238" s="412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</row>
    <row r="239" spans="1:25" ht="15.75" customHeight="1">
      <c r="A239" s="412"/>
      <c r="B239" s="412"/>
      <c r="C239" s="412"/>
      <c r="D239" s="412"/>
      <c r="E239" s="412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</row>
    <row r="240" spans="1:25" ht="15.75" customHeight="1">
      <c r="A240" s="412"/>
      <c r="B240" s="412"/>
      <c r="C240" s="412"/>
      <c r="D240" s="412"/>
      <c r="E240" s="412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</row>
    <row r="241" spans="1:25" ht="15.75" customHeight="1">
      <c r="A241" s="412"/>
      <c r="B241" s="412"/>
      <c r="C241" s="412"/>
      <c r="D241" s="412"/>
      <c r="E241" s="412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</row>
    <row r="242" spans="1:25" ht="15.75" customHeight="1">
      <c r="A242" s="412"/>
      <c r="B242" s="412"/>
      <c r="C242" s="412"/>
      <c r="D242" s="412"/>
      <c r="E242" s="412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</row>
    <row r="243" spans="1:25" ht="15.75" customHeight="1">
      <c r="A243" s="412"/>
      <c r="B243" s="412"/>
      <c r="C243" s="412"/>
      <c r="D243" s="412"/>
      <c r="E243" s="412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</row>
    <row r="244" spans="1:25" ht="15.75" customHeight="1">
      <c r="A244" s="412"/>
      <c r="B244" s="412"/>
      <c r="C244" s="412"/>
      <c r="D244" s="412"/>
      <c r="E244" s="412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</row>
    <row r="245" spans="1:25" ht="15.75" customHeight="1">
      <c r="A245" s="412"/>
      <c r="B245" s="412"/>
      <c r="C245" s="412"/>
      <c r="D245" s="412"/>
      <c r="E245" s="412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</row>
    <row r="246" spans="1:25" ht="15.75" customHeight="1">
      <c r="A246" s="412"/>
      <c r="B246" s="412"/>
      <c r="C246" s="412"/>
      <c r="D246" s="412"/>
      <c r="E246" s="412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</row>
    <row r="247" spans="1:25" ht="15.75" customHeight="1">
      <c r="A247" s="412"/>
      <c r="B247" s="412"/>
      <c r="C247" s="412"/>
      <c r="D247" s="412"/>
      <c r="E247" s="412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</row>
    <row r="248" spans="1:25" ht="15.75" customHeight="1">
      <c r="A248" s="412"/>
      <c r="B248" s="412"/>
      <c r="C248" s="412"/>
      <c r="D248" s="412"/>
      <c r="E248" s="412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</row>
    <row r="249" spans="1:25" ht="15.75" customHeight="1">
      <c r="A249" s="412"/>
      <c r="B249" s="412"/>
      <c r="C249" s="412"/>
      <c r="D249" s="412"/>
      <c r="E249" s="412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</row>
    <row r="250" spans="1:25" ht="15.75" customHeight="1">
      <c r="A250" s="412"/>
      <c r="B250" s="412"/>
      <c r="C250" s="412"/>
      <c r="D250" s="412"/>
      <c r="E250" s="412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</row>
    <row r="251" spans="1:25" ht="15.75" customHeight="1">
      <c r="A251" s="412"/>
      <c r="B251" s="412"/>
      <c r="C251" s="412"/>
      <c r="D251" s="412"/>
      <c r="E251" s="412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</row>
    <row r="252" spans="1:25" ht="15.75" customHeight="1">
      <c r="A252" s="412"/>
      <c r="B252" s="412"/>
      <c r="C252" s="412"/>
      <c r="D252" s="412"/>
      <c r="E252" s="412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</row>
    <row r="253" spans="1:25" ht="15.75" customHeight="1">
      <c r="A253" s="412"/>
      <c r="B253" s="412"/>
      <c r="C253" s="412"/>
      <c r="D253" s="412"/>
      <c r="E253" s="412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</row>
    <row r="254" spans="1:25" ht="15.75" customHeight="1">
      <c r="A254" s="412"/>
      <c r="B254" s="412"/>
      <c r="C254" s="412"/>
      <c r="D254" s="412"/>
      <c r="E254" s="412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</row>
    <row r="255" spans="1:25" ht="15.75" customHeight="1">
      <c r="A255" s="412"/>
      <c r="B255" s="412"/>
      <c r="C255" s="412"/>
      <c r="D255" s="412"/>
      <c r="E255" s="412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</row>
    <row r="256" spans="1:25" ht="15.75" customHeight="1">
      <c r="A256" s="412"/>
      <c r="B256" s="412"/>
      <c r="C256" s="412"/>
      <c r="D256" s="412"/>
      <c r="E256" s="412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</row>
    <row r="257" spans="1:25" ht="15.75" customHeight="1">
      <c r="A257" s="412"/>
      <c r="B257" s="412"/>
      <c r="C257" s="412"/>
      <c r="D257" s="412"/>
      <c r="E257" s="412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</row>
    <row r="258" spans="1:25" ht="15.75" customHeight="1">
      <c r="A258" s="412"/>
      <c r="B258" s="412"/>
      <c r="C258" s="412"/>
      <c r="D258" s="412"/>
      <c r="E258" s="412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</row>
    <row r="259" spans="1:25" ht="15.75" customHeight="1">
      <c r="A259" s="412"/>
      <c r="B259" s="412"/>
      <c r="C259" s="412"/>
      <c r="D259" s="412"/>
      <c r="E259" s="412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</row>
    <row r="260" spans="1:25" ht="15.75" customHeight="1">
      <c r="A260" s="412"/>
      <c r="B260" s="412"/>
      <c r="C260" s="412"/>
      <c r="D260" s="412"/>
      <c r="E260" s="412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</row>
    <row r="261" spans="1:25" ht="15.75" customHeight="1">
      <c r="A261" s="412"/>
      <c r="B261" s="412"/>
      <c r="C261" s="412"/>
      <c r="D261" s="412"/>
      <c r="E261" s="412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</row>
    <row r="262" spans="1:25" ht="15.75" customHeight="1">
      <c r="A262" s="412"/>
      <c r="B262" s="412"/>
      <c r="C262" s="412"/>
      <c r="D262" s="412"/>
      <c r="E262" s="412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</row>
    <row r="263" spans="1:25" ht="15.75" customHeight="1">
      <c r="A263" s="412"/>
      <c r="B263" s="412"/>
      <c r="C263" s="412"/>
      <c r="D263" s="412"/>
      <c r="E263" s="412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</row>
    <row r="264" spans="1:25" ht="15.75" customHeight="1">
      <c r="A264" s="412"/>
      <c r="B264" s="412"/>
      <c r="C264" s="412"/>
      <c r="D264" s="412"/>
      <c r="E264" s="412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</row>
    <row r="265" spans="1:25" ht="15.75" customHeight="1">
      <c r="A265" s="412"/>
      <c r="B265" s="412"/>
      <c r="C265" s="412"/>
      <c r="D265" s="412"/>
      <c r="E265" s="412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</row>
    <row r="266" spans="1:25" ht="15.75" customHeight="1">
      <c r="A266" s="412"/>
      <c r="B266" s="412"/>
      <c r="C266" s="412"/>
      <c r="D266" s="412"/>
      <c r="E266" s="412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</row>
    <row r="267" spans="1:25" ht="15.75" customHeight="1">
      <c r="A267" s="412"/>
      <c r="B267" s="412"/>
      <c r="C267" s="412"/>
      <c r="D267" s="412"/>
      <c r="E267" s="412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</row>
    <row r="268" spans="1:25" ht="15.75" customHeight="1">
      <c r="A268" s="412"/>
      <c r="B268" s="412"/>
      <c r="C268" s="412"/>
      <c r="D268" s="412"/>
      <c r="E268" s="412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</row>
    <row r="269" spans="1:25" ht="15.75" customHeight="1">
      <c r="A269" s="412"/>
      <c r="B269" s="412"/>
      <c r="C269" s="412"/>
      <c r="D269" s="412"/>
      <c r="E269" s="412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</row>
    <row r="270" spans="1:25" ht="15.75" customHeight="1">
      <c r="A270" s="412"/>
      <c r="B270" s="412"/>
      <c r="C270" s="412"/>
      <c r="D270" s="412"/>
      <c r="E270" s="412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</row>
    <row r="271" spans="1:25" ht="15.75" customHeight="1">
      <c r="A271" s="412"/>
      <c r="B271" s="412"/>
      <c r="C271" s="412"/>
      <c r="D271" s="412"/>
      <c r="E271" s="412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</row>
    <row r="272" spans="1:25" ht="15.75" customHeight="1">
      <c r="A272" s="412"/>
      <c r="B272" s="412"/>
      <c r="C272" s="412"/>
      <c r="D272" s="412"/>
      <c r="E272" s="412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</row>
    <row r="273" spans="1:25" ht="15.75" customHeight="1">
      <c r="A273" s="412"/>
      <c r="B273" s="412"/>
      <c r="C273" s="412"/>
      <c r="D273" s="412"/>
      <c r="E273" s="412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</row>
    <row r="274" spans="1:25" ht="15.75" customHeight="1">
      <c r="A274" s="412"/>
      <c r="B274" s="412"/>
      <c r="C274" s="412"/>
      <c r="D274" s="412"/>
      <c r="E274" s="412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</row>
    <row r="275" spans="1:25" ht="15.75" customHeight="1">
      <c r="A275" s="412"/>
      <c r="B275" s="412"/>
      <c r="C275" s="412"/>
      <c r="D275" s="412"/>
      <c r="E275" s="412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</row>
    <row r="276" spans="1:25" ht="15.75" customHeight="1">
      <c r="A276" s="412"/>
      <c r="B276" s="412"/>
      <c r="C276" s="412"/>
      <c r="D276" s="412"/>
      <c r="E276" s="412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</row>
    <row r="277" spans="1:25" ht="15.75" customHeight="1">
      <c r="A277" s="412"/>
      <c r="B277" s="412"/>
      <c r="C277" s="412"/>
      <c r="D277" s="412"/>
      <c r="E277" s="412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</row>
    <row r="278" spans="1:25" ht="15.75" customHeight="1">
      <c r="A278" s="412"/>
      <c r="B278" s="412"/>
      <c r="C278" s="412"/>
      <c r="D278" s="412"/>
      <c r="E278" s="412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</row>
    <row r="279" spans="1:25" ht="15.75" customHeight="1">
      <c r="A279" s="412"/>
      <c r="B279" s="412"/>
      <c r="C279" s="412"/>
      <c r="D279" s="412"/>
      <c r="E279" s="412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</row>
    <row r="280" spans="1:25" ht="15.75" customHeight="1">
      <c r="A280" s="412"/>
      <c r="B280" s="412"/>
      <c r="C280" s="412"/>
      <c r="D280" s="412"/>
      <c r="E280" s="412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</row>
    <row r="281" spans="1:25" ht="15.75" customHeight="1">
      <c r="A281" s="412"/>
      <c r="B281" s="412"/>
      <c r="C281" s="412"/>
      <c r="D281" s="412"/>
      <c r="E281" s="412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</row>
    <row r="282" spans="1:25" ht="15.75" customHeight="1">
      <c r="A282" s="412"/>
      <c r="B282" s="412"/>
      <c r="C282" s="412"/>
      <c r="D282" s="412"/>
      <c r="E282" s="412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</row>
    <row r="283" spans="1:25" ht="15.75" customHeight="1">
      <c r="A283" s="412"/>
      <c r="B283" s="412"/>
      <c r="C283" s="412"/>
      <c r="D283" s="412"/>
      <c r="E283" s="412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</row>
    <row r="284" spans="1:25" ht="15.75" customHeight="1">
      <c r="A284" s="412"/>
      <c r="B284" s="412"/>
      <c r="C284" s="412"/>
      <c r="D284" s="412"/>
      <c r="E284" s="412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</row>
    <row r="285" spans="1:25" ht="15.75" customHeight="1">
      <c r="A285" s="412"/>
      <c r="B285" s="412"/>
      <c r="C285" s="412"/>
      <c r="D285" s="412"/>
      <c r="E285" s="412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</row>
    <row r="286" spans="1:25" ht="15.75" customHeight="1">
      <c r="A286" s="412"/>
      <c r="B286" s="412"/>
      <c r="C286" s="412"/>
      <c r="D286" s="412"/>
      <c r="E286" s="412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</row>
    <row r="287" spans="1:25" ht="15.75" customHeight="1">
      <c r="A287" s="412"/>
      <c r="B287" s="412"/>
      <c r="C287" s="412"/>
      <c r="D287" s="412"/>
      <c r="E287" s="412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</row>
    <row r="288" spans="1:25" ht="15.75" customHeight="1">
      <c r="A288" s="412"/>
      <c r="B288" s="412"/>
      <c r="C288" s="412"/>
      <c r="D288" s="412"/>
      <c r="E288" s="412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</row>
    <row r="289" spans="1:25" ht="15.75" customHeight="1">
      <c r="A289" s="412"/>
      <c r="B289" s="412"/>
      <c r="C289" s="412"/>
      <c r="D289" s="412"/>
      <c r="E289" s="412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</row>
    <row r="290" spans="1:25" ht="15.75" customHeight="1">
      <c r="A290" s="412"/>
      <c r="B290" s="412"/>
      <c r="C290" s="412"/>
      <c r="D290" s="412"/>
      <c r="E290" s="412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</row>
    <row r="291" spans="1:25" ht="15.75" customHeight="1">
      <c r="A291" s="412"/>
      <c r="B291" s="412"/>
      <c r="C291" s="412"/>
      <c r="D291" s="412"/>
      <c r="E291" s="412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</row>
    <row r="292" spans="1:25" ht="15.75" customHeight="1">
      <c r="A292" s="412"/>
      <c r="B292" s="412"/>
      <c r="C292" s="412"/>
      <c r="D292" s="412"/>
      <c r="E292" s="412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</row>
    <row r="293" spans="1:25" ht="15.75" customHeight="1">
      <c r="A293" s="412"/>
      <c r="B293" s="412"/>
      <c r="C293" s="412"/>
      <c r="D293" s="412"/>
      <c r="E293" s="412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</row>
    <row r="294" spans="1:25" ht="15.75" customHeight="1">
      <c r="A294" s="412"/>
      <c r="B294" s="412"/>
      <c r="C294" s="412"/>
      <c r="D294" s="412"/>
      <c r="E294" s="412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</row>
    <row r="295" spans="1:25" ht="15.75" customHeight="1">
      <c r="A295" s="412"/>
      <c r="B295" s="412"/>
      <c r="C295" s="412"/>
      <c r="D295" s="412"/>
      <c r="E295" s="412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</row>
    <row r="296" spans="1:25" ht="15.75" customHeight="1">
      <c r="A296" s="412"/>
      <c r="B296" s="412"/>
      <c r="C296" s="412"/>
      <c r="D296" s="412"/>
      <c r="E296" s="412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</row>
    <row r="297" spans="1:25" ht="15.75" customHeight="1">
      <c r="A297" s="412"/>
      <c r="B297" s="412"/>
      <c r="C297" s="412"/>
      <c r="D297" s="412"/>
      <c r="E297" s="412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</row>
    <row r="298" spans="1:25" ht="15.75" customHeight="1">
      <c r="A298" s="412"/>
      <c r="B298" s="412"/>
      <c r="C298" s="412"/>
      <c r="D298" s="412"/>
      <c r="E298" s="412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</row>
    <row r="299" spans="1:25" ht="15.75" customHeight="1">
      <c r="A299" s="412"/>
      <c r="B299" s="412"/>
      <c r="C299" s="412"/>
      <c r="D299" s="412"/>
      <c r="E299" s="412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</row>
    <row r="300" spans="1:25" ht="15.75" customHeight="1">
      <c r="A300" s="412"/>
      <c r="B300" s="412"/>
      <c r="C300" s="412"/>
      <c r="D300" s="412"/>
      <c r="E300" s="412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</row>
    <row r="301" spans="1:25" ht="15.75" customHeight="1">
      <c r="A301" s="412"/>
      <c r="B301" s="412"/>
      <c r="C301" s="412"/>
      <c r="D301" s="412"/>
      <c r="E301" s="412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</row>
    <row r="302" spans="1:25" ht="15.75" customHeight="1">
      <c r="A302" s="412"/>
      <c r="B302" s="412"/>
      <c r="C302" s="412"/>
      <c r="D302" s="412"/>
      <c r="E302" s="412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</row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zoomScale="85" zoomScaleNormal="85" workbookViewId="0">
      <selection activeCell="E15" sqref="E15"/>
    </sheetView>
  </sheetViews>
  <sheetFormatPr defaultColWidth="14.42578125" defaultRowHeight="15" customHeight="1"/>
  <cols>
    <col min="1" max="1" width="37.85546875" customWidth="1"/>
    <col min="2" max="2" width="10.5703125" customWidth="1"/>
    <col min="3" max="3" width="23" customWidth="1"/>
    <col min="4" max="4" width="14" customWidth="1"/>
    <col min="5" max="6" width="14.42578125" customWidth="1"/>
  </cols>
  <sheetData>
    <row r="1" spans="1:5" ht="15" customHeight="1">
      <c r="A1" s="1659" t="s">
        <v>1718</v>
      </c>
      <c r="B1" s="1622"/>
      <c r="C1" s="1622"/>
      <c r="D1" s="1622"/>
      <c r="E1" s="1614"/>
    </row>
    <row r="2" spans="1:5" ht="15" customHeight="1">
      <c r="A2" s="1660" t="s">
        <v>1719</v>
      </c>
      <c r="B2" s="1622"/>
      <c r="C2" s="1622"/>
      <c r="D2" s="1622"/>
      <c r="E2" s="1614"/>
    </row>
    <row r="3" spans="1:5" ht="15" customHeight="1">
      <c r="A3" s="413"/>
      <c r="B3" s="414" t="s">
        <v>141</v>
      </c>
      <c r="C3" s="415" t="s">
        <v>142</v>
      </c>
      <c r="D3" s="416" t="s">
        <v>143</v>
      </c>
      <c r="E3" s="417" t="s">
        <v>144</v>
      </c>
    </row>
    <row r="4" spans="1:5" ht="15" customHeight="1">
      <c r="A4" s="418" t="s">
        <v>145</v>
      </c>
      <c r="B4" s="419">
        <v>161</v>
      </c>
      <c r="C4" s="420">
        <v>0</v>
      </c>
      <c r="D4" s="421">
        <v>0</v>
      </c>
      <c r="E4" s="422">
        <v>0</v>
      </c>
    </row>
    <row r="5" spans="1:5" ht="15" customHeight="1">
      <c r="A5" s="1661" t="s">
        <v>146</v>
      </c>
      <c r="B5" s="1661" t="s">
        <v>147</v>
      </c>
      <c r="C5" s="1661" t="s">
        <v>148</v>
      </c>
      <c r="D5" s="1662" t="s">
        <v>149</v>
      </c>
      <c r="E5" s="423"/>
    </row>
    <row r="6" spans="1:5" ht="15" customHeight="1">
      <c r="A6" s="1626"/>
      <c r="B6" s="1626"/>
      <c r="C6" s="1626"/>
      <c r="D6" s="1638"/>
      <c r="E6" s="423"/>
    </row>
    <row r="7" spans="1:5" ht="15" customHeight="1">
      <c r="A7" s="1626"/>
      <c r="B7" s="1626"/>
      <c r="C7" s="1626"/>
      <c r="D7" s="1638"/>
      <c r="E7" s="423"/>
    </row>
    <row r="8" spans="1:5" ht="15" customHeight="1">
      <c r="A8" s="1626"/>
      <c r="B8" s="1626"/>
      <c r="C8" s="1626"/>
      <c r="D8" s="1638"/>
      <c r="E8" s="423"/>
    </row>
    <row r="9" spans="1:5" ht="15" customHeight="1">
      <c r="A9" s="1618"/>
      <c r="B9" s="1618"/>
      <c r="C9" s="1618"/>
      <c r="D9" s="1639"/>
      <c r="E9" s="423"/>
    </row>
    <row r="10" spans="1:5" ht="15" customHeight="1">
      <c r="A10" s="424" t="s">
        <v>622</v>
      </c>
      <c r="B10" s="425"/>
      <c r="C10" s="426"/>
      <c r="D10" s="427" t="s">
        <v>141</v>
      </c>
      <c r="E10" s="423"/>
    </row>
    <row r="11" spans="1:5" ht="15" customHeight="1">
      <c r="A11" s="428" t="s">
        <v>1720</v>
      </c>
      <c r="B11" s="429"/>
      <c r="C11" s="430"/>
      <c r="D11" s="431" t="s">
        <v>141</v>
      </c>
      <c r="E11" s="423"/>
    </row>
    <row r="12" spans="1:5" ht="15" customHeight="1">
      <c r="A12" s="413"/>
      <c r="B12" s="432">
        <v>1</v>
      </c>
      <c r="C12" s="433" t="s">
        <v>1721</v>
      </c>
      <c r="D12" s="434" t="s">
        <v>141</v>
      </c>
      <c r="E12" s="423"/>
    </row>
    <row r="13" spans="1:5" ht="15" customHeight="1">
      <c r="A13" s="413"/>
      <c r="B13" s="432">
        <v>2</v>
      </c>
      <c r="C13" s="433" t="s">
        <v>1722</v>
      </c>
      <c r="D13" s="434" t="s">
        <v>141</v>
      </c>
      <c r="E13" s="423"/>
    </row>
    <row r="14" spans="1:5" ht="15" customHeight="1">
      <c r="A14" s="413"/>
      <c r="B14" s="432">
        <v>3</v>
      </c>
      <c r="C14" s="433" t="s">
        <v>1723</v>
      </c>
      <c r="D14" s="434" t="s">
        <v>141</v>
      </c>
      <c r="E14" s="423"/>
    </row>
    <row r="15" spans="1:5" ht="15" customHeight="1">
      <c r="A15" s="413"/>
      <c r="B15" s="432">
        <v>4</v>
      </c>
      <c r="C15" s="433" t="s">
        <v>1724</v>
      </c>
      <c r="D15" s="434" t="s">
        <v>141</v>
      </c>
      <c r="E15" s="423"/>
    </row>
    <row r="16" spans="1:5" ht="15" customHeight="1">
      <c r="A16" s="413"/>
      <c r="B16" s="432">
        <v>5</v>
      </c>
      <c r="C16" s="433" t="s">
        <v>1725</v>
      </c>
      <c r="D16" s="434" t="s">
        <v>141</v>
      </c>
      <c r="E16" s="423"/>
    </row>
    <row r="17" spans="1:5" ht="15" customHeight="1">
      <c r="A17" s="413"/>
      <c r="B17" s="432">
        <v>6</v>
      </c>
      <c r="C17" s="433" t="s">
        <v>1726</v>
      </c>
      <c r="D17" s="434" t="s">
        <v>141</v>
      </c>
      <c r="E17" s="423"/>
    </row>
    <row r="18" spans="1:5" ht="15" customHeight="1">
      <c r="A18" s="413"/>
      <c r="B18" s="432">
        <v>7</v>
      </c>
      <c r="C18" s="433" t="s">
        <v>1727</v>
      </c>
      <c r="D18" s="434" t="s">
        <v>141</v>
      </c>
      <c r="E18" s="423"/>
    </row>
    <row r="19" spans="1:5" ht="15" customHeight="1">
      <c r="A19" s="413"/>
      <c r="B19" s="432">
        <v>8</v>
      </c>
      <c r="C19" s="433" t="s">
        <v>1728</v>
      </c>
      <c r="D19" s="434" t="s">
        <v>141</v>
      </c>
      <c r="E19" s="423"/>
    </row>
    <row r="20" spans="1:5" ht="15" customHeight="1">
      <c r="A20" s="413"/>
      <c r="B20" s="432">
        <v>9</v>
      </c>
      <c r="C20" s="433" t="s">
        <v>1729</v>
      </c>
      <c r="D20" s="434" t="s">
        <v>141</v>
      </c>
      <c r="E20" s="423"/>
    </row>
    <row r="21" spans="1:5" ht="15" customHeight="1">
      <c r="A21" s="413"/>
      <c r="B21" s="432">
        <v>10</v>
      </c>
      <c r="C21" s="433" t="s">
        <v>1730</v>
      </c>
      <c r="D21" s="434" t="s">
        <v>141</v>
      </c>
      <c r="E21" s="423"/>
    </row>
    <row r="22" spans="1:5" ht="15" customHeight="1">
      <c r="A22" s="413"/>
      <c r="B22" s="432">
        <v>11</v>
      </c>
      <c r="C22" s="433" t="s">
        <v>1731</v>
      </c>
      <c r="D22" s="434" t="s">
        <v>141</v>
      </c>
      <c r="E22" s="423"/>
    </row>
    <row r="23" spans="1:5" ht="15" customHeight="1">
      <c r="A23" s="428" t="s">
        <v>1732</v>
      </c>
      <c r="B23" s="429"/>
      <c r="C23" s="430"/>
      <c r="D23" s="431" t="s">
        <v>141</v>
      </c>
      <c r="E23" s="423"/>
    </row>
    <row r="24" spans="1:5" ht="15" customHeight="1">
      <c r="A24" s="413"/>
      <c r="B24" s="432">
        <v>1</v>
      </c>
      <c r="C24" s="433" t="s">
        <v>1733</v>
      </c>
      <c r="D24" s="434" t="s">
        <v>141</v>
      </c>
      <c r="E24" s="423"/>
    </row>
    <row r="25" spans="1:5" ht="15" customHeight="1">
      <c r="A25" s="413"/>
      <c r="B25" s="432">
        <v>2</v>
      </c>
      <c r="C25" s="433" t="s">
        <v>1194</v>
      </c>
      <c r="D25" s="434" t="s">
        <v>141</v>
      </c>
      <c r="E25" s="423"/>
    </row>
    <row r="26" spans="1:5" ht="15" customHeight="1">
      <c r="A26" s="413"/>
      <c r="B26" s="432">
        <v>3</v>
      </c>
      <c r="C26" s="433" t="s">
        <v>1734</v>
      </c>
      <c r="D26" s="434" t="s">
        <v>141</v>
      </c>
      <c r="E26" s="423"/>
    </row>
    <row r="27" spans="1:5" ht="15" customHeight="1">
      <c r="A27" s="413"/>
      <c r="B27" s="432">
        <v>4</v>
      </c>
      <c r="C27" s="433" t="s">
        <v>1735</v>
      </c>
      <c r="D27" s="434" t="s">
        <v>141</v>
      </c>
      <c r="E27" s="423"/>
    </row>
    <row r="28" spans="1:5" ht="15.75" customHeight="1">
      <c r="A28" s="413"/>
      <c r="B28" s="432">
        <v>5</v>
      </c>
      <c r="C28" s="433" t="s">
        <v>1736</v>
      </c>
      <c r="D28" s="434" t="s">
        <v>141</v>
      </c>
      <c r="E28" s="423"/>
    </row>
    <row r="29" spans="1:5" ht="15.75" customHeight="1">
      <c r="A29" s="413"/>
      <c r="B29" s="432">
        <v>6</v>
      </c>
      <c r="C29" s="433" t="s">
        <v>1729</v>
      </c>
      <c r="D29" s="434" t="s">
        <v>141</v>
      </c>
      <c r="E29" s="423"/>
    </row>
    <row r="30" spans="1:5" ht="15.75" customHeight="1">
      <c r="A30" s="413"/>
      <c r="B30" s="432">
        <v>7</v>
      </c>
      <c r="C30" s="433" t="s">
        <v>1737</v>
      </c>
      <c r="D30" s="434" t="s">
        <v>141</v>
      </c>
      <c r="E30" s="423"/>
    </row>
    <row r="31" spans="1:5" ht="15.75" customHeight="1">
      <c r="A31" s="413"/>
      <c r="B31" s="432">
        <v>8</v>
      </c>
      <c r="C31" s="433" t="s">
        <v>1738</v>
      </c>
      <c r="D31" s="434" t="s">
        <v>141</v>
      </c>
      <c r="E31" s="423"/>
    </row>
    <row r="32" spans="1:5" ht="15.75" customHeight="1">
      <c r="A32" s="413"/>
      <c r="B32" s="432">
        <v>9</v>
      </c>
      <c r="C32" s="433" t="s">
        <v>1739</v>
      </c>
      <c r="D32" s="434" t="s">
        <v>141</v>
      </c>
      <c r="E32" s="423"/>
    </row>
    <row r="33" spans="1:5" ht="15.75" customHeight="1">
      <c r="A33" s="413"/>
      <c r="B33" s="432">
        <v>10</v>
      </c>
      <c r="C33" s="433" t="s">
        <v>1740</v>
      </c>
      <c r="D33" s="434" t="s">
        <v>141</v>
      </c>
      <c r="E33" s="423"/>
    </row>
    <row r="34" spans="1:5" ht="15.75" customHeight="1">
      <c r="A34" s="413"/>
      <c r="B34" s="432">
        <v>11</v>
      </c>
      <c r="C34" s="433" t="s">
        <v>1741</v>
      </c>
      <c r="D34" s="434" t="s">
        <v>141</v>
      </c>
      <c r="E34" s="423"/>
    </row>
    <row r="35" spans="1:5" ht="15.75" customHeight="1">
      <c r="A35" s="413"/>
      <c r="B35" s="432">
        <v>12</v>
      </c>
      <c r="C35" s="433" t="s">
        <v>533</v>
      </c>
      <c r="D35" s="434" t="s">
        <v>141</v>
      </c>
      <c r="E35" s="423"/>
    </row>
    <row r="36" spans="1:5" ht="15.75" customHeight="1">
      <c r="A36" s="413"/>
      <c r="B36" s="432">
        <v>13</v>
      </c>
      <c r="C36" s="433" t="s">
        <v>1742</v>
      </c>
      <c r="D36" s="434" t="s">
        <v>141</v>
      </c>
      <c r="E36" s="423"/>
    </row>
    <row r="37" spans="1:5" ht="15.75" customHeight="1">
      <c r="A37" s="428" t="s">
        <v>1743</v>
      </c>
      <c r="B37" s="429"/>
      <c r="C37" s="430"/>
      <c r="D37" s="431" t="s">
        <v>141</v>
      </c>
      <c r="E37" s="423"/>
    </row>
    <row r="38" spans="1:5" ht="15.75" customHeight="1">
      <c r="A38" s="413"/>
      <c r="B38" s="432">
        <v>1</v>
      </c>
      <c r="C38" s="433" t="s">
        <v>1744</v>
      </c>
      <c r="D38" s="434" t="s">
        <v>141</v>
      </c>
      <c r="E38" s="423"/>
    </row>
    <row r="39" spans="1:5" ht="15.75" customHeight="1">
      <c r="A39" s="413"/>
      <c r="B39" s="432">
        <v>2</v>
      </c>
      <c r="C39" s="433" t="s">
        <v>1745</v>
      </c>
      <c r="D39" s="434" t="s">
        <v>141</v>
      </c>
      <c r="E39" s="423"/>
    </row>
    <row r="40" spans="1:5" ht="15.75" customHeight="1">
      <c r="A40" s="413"/>
      <c r="B40" s="432">
        <v>3</v>
      </c>
      <c r="C40" s="433" t="s">
        <v>1746</v>
      </c>
      <c r="D40" s="434" t="s">
        <v>141</v>
      </c>
      <c r="E40" s="423"/>
    </row>
    <row r="41" spans="1:5" ht="15.75" customHeight="1">
      <c r="A41" s="413"/>
      <c r="B41" s="432">
        <v>4</v>
      </c>
      <c r="C41" s="433" t="s">
        <v>1747</v>
      </c>
      <c r="D41" s="434" t="s">
        <v>141</v>
      </c>
      <c r="E41" s="423"/>
    </row>
    <row r="42" spans="1:5" ht="15.75" customHeight="1">
      <c r="A42" s="413"/>
      <c r="B42" s="432">
        <v>5</v>
      </c>
      <c r="C42" s="433" t="s">
        <v>1748</v>
      </c>
      <c r="D42" s="434" t="s">
        <v>141</v>
      </c>
      <c r="E42" s="423"/>
    </row>
    <row r="43" spans="1:5" ht="15.75" customHeight="1">
      <c r="A43" s="413"/>
      <c r="B43" s="432">
        <v>6</v>
      </c>
      <c r="C43" s="433" t="s">
        <v>1749</v>
      </c>
      <c r="D43" s="434" t="s">
        <v>141</v>
      </c>
      <c r="E43" s="423"/>
    </row>
    <row r="44" spans="1:5" ht="15.75" customHeight="1">
      <c r="A44" s="413"/>
      <c r="B44" s="432">
        <v>7</v>
      </c>
      <c r="C44" s="433" t="s">
        <v>1750</v>
      </c>
      <c r="D44" s="434" t="s">
        <v>141</v>
      </c>
      <c r="E44" s="423"/>
    </row>
    <row r="45" spans="1:5" ht="15.75" customHeight="1">
      <c r="A45" s="413"/>
      <c r="B45" s="432">
        <v>8</v>
      </c>
      <c r="C45" s="433" t="s">
        <v>1751</v>
      </c>
      <c r="D45" s="434" t="s">
        <v>141</v>
      </c>
      <c r="E45" s="423"/>
    </row>
    <row r="46" spans="1:5" ht="15.75" customHeight="1">
      <c r="A46" s="413"/>
      <c r="B46" s="432">
        <v>9</v>
      </c>
      <c r="C46" s="433" t="s">
        <v>1752</v>
      </c>
      <c r="D46" s="434" t="s">
        <v>141</v>
      </c>
      <c r="E46" s="423"/>
    </row>
    <row r="47" spans="1:5" ht="15.75" customHeight="1">
      <c r="A47" s="413"/>
      <c r="B47" s="432">
        <v>10</v>
      </c>
      <c r="C47" s="433" t="s">
        <v>1753</v>
      </c>
      <c r="D47" s="434" t="s">
        <v>141</v>
      </c>
      <c r="E47" s="423"/>
    </row>
    <row r="48" spans="1:5" ht="15.75" customHeight="1">
      <c r="A48" s="413"/>
      <c r="B48" s="432">
        <v>11</v>
      </c>
      <c r="C48" s="433" t="s">
        <v>1754</v>
      </c>
      <c r="D48" s="434" t="s">
        <v>141</v>
      </c>
      <c r="E48" s="423"/>
    </row>
    <row r="49" spans="1:5" ht="15.75" customHeight="1">
      <c r="A49" s="413"/>
      <c r="B49" s="432">
        <v>12</v>
      </c>
      <c r="C49" s="433" t="s">
        <v>1730</v>
      </c>
      <c r="D49" s="434" t="s">
        <v>141</v>
      </c>
      <c r="E49" s="423"/>
    </row>
    <row r="50" spans="1:5" ht="15.75" customHeight="1">
      <c r="A50" s="413"/>
      <c r="B50" s="432">
        <v>13</v>
      </c>
      <c r="C50" s="433" t="s">
        <v>1755</v>
      </c>
      <c r="D50" s="434" t="s">
        <v>141</v>
      </c>
      <c r="E50" s="423"/>
    </row>
    <row r="51" spans="1:5" ht="15.75" customHeight="1">
      <c r="A51" s="413"/>
      <c r="B51" s="432">
        <v>14</v>
      </c>
      <c r="C51" s="433" t="s">
        <v>1756</v>
      </c>
      <c r="D51" s="434" t="s">
        <v>141</v>
      </c>
      <c r="E51" s="423"/>
    </row>
    <row r="52" spans="1:5" ht="15.75" customHeight="1">
      <c r="A52" s="413"/>
      <c r="B52" s="432">
        <v>15</v>
      </c>
      <c r="C52" s="433" t="s">
        <v>1757</v>
      </c>
      <c r="D52" s="434" t="s">
        <v>141</v>
      </c>
      <c r="E52" s="423"/>
    </row>
    <row r="53" spans="1:5" ht="15.75" customHeight="1">
      <c r="A53" s="413"/>
      <c r="B53" s="432">
        <v>16</v>
      </c>
      <c r="C53" s="433" t="s">
        <v>1758</v>
      </c>
      <c r="D53" s="434" t="s">
        <v>141</v>
      </c>
      <c r="E53" s="423"/>
    </row>
    <row r="54" spans="1:5" ht="15.75" customHeight="1">
      <c r="A54" s="413"/>
      <c r="B54" s="432">
        <v>17</v>
      </c>
      <c r="C54" s="433" t="s">
        <v>1759</v>
      </c>
      <c r="D54" s="434" t="s">
        <v>141</v>
      </c>
      <c r="E54" s="423"/>
    </row>
    <row r="55" spans="1:5" ht="15.75" customHeight="1">
      <c r="A55" s="428" t="s">
        <v>1760</v>
      </c>
      <c r="B55" s="435"/>
      <c r="C55" s="430"/>
      <c r="D55" s="431" t="s">
        <v>141</v>
      </c>
      <c r="E55" s="423"/>
    </row>
    <row r="56" spans="1:5" ht="15.75" customHeight="1">
      <c r="A56" s="413"/>
      <c r="B56" s="432">
        <v>1</v>
      </c>
      <c r="C56" s="433" t="s">
        <v>1761</v>
      </c>
      <c r="D56" s="434" t="s">
        <v>141</v>
      </c>
      <c r="E56" s="423"/>
    </row>
    <row r="57" spans="1:5" ht="15.75" customHeight="1">
      <c r="A57" s="413"/>
      <c r="B57" s="432">
        <v>2</v>
      </c>
      <c r="C57" s="433" t="s">
        <v>1762</v>
      </c>
      <c r="D57" s="434" t="s">
        <v>141</v>
      </c>
      <c r="E57" s="423"/>
    </row>
    <row r="58" spans="1:5" ht="15.75" customHeight="1">
      <c r="A58" s="413"/>
      <c r="B58" s="432">
        <v>3</v>
      </c>
      <c r="C58" s="433" t="s">
        <v>1763</v>
      </c>
      <c r="D58" s="434" t="s">
        <v>141</v>
      </c>
      <c r="E58" s="423"/>
    </row>
    <row r="59" spans="1:5" ht="15.75" customHeight="1">
      <c r="A59" s="413"/>
      <c r="B59" s="432">
        <v>4</v>
      </c>
      <c r="C59" s="433" t="s">
        <v>1764</v>
      </c>
      <c r="D59" s="434" t="s">
        <v>141</v>
      </c>
      <c r="E59" s="423"/>
    </row>
    <row r="60" spans="1:5" ht="15.75" customHeight="1">
      <c r="A60" s="413"/>
      <c r="B60" s="432">
        <v>5</v>
      </c>
      <c r="C60" s="433" t="s">
        <v>1765</v>
      </c>
      <c r="D60" s="434" t="s">
        <v>141</v>
      </c>
      <c r="E60" s="423"/>
    </row>
    <row r="61" spans="1:5" ht="15.75" customHeight="1">
      <c r="A61" s="413"/>
      <c r="B61" s="432">
        <v>6</v>
      </c>
      <c r="C61" s="433" t="s">
        <v>1766</v>
      </c>
      <c r="D61" s="434" t="s">
        <v>141</v>
      </c>
      <c r="E61" s="423"/>
    </row>
    <row r="62" spans="1:5" ht="15.75" customHeight="1">
      <c r="A62" s="413"/>
      <c r="B62" s="432">
        <v>7</v>
      </c>
      <c r="C62" s="433" t="s">
        <v>568</v>
      </c>
      <c r="D62" s="434" t="s">
        <v>141</v>
      </c>
      <c r="E62" s="423"/>
    </row>
    <row r="63" spans="1:5" ht="15.75" customHeight="1">
      <c r="A63" s="413"/>
      <c r="B63" s="432">
        <v>8</v>
      </c>
      <c r="C63" s="433" t="s">
        <v>1767</v>
      </c>
      <c r="D63" s="434" t="s">
        <v>141</v>
      </c>
      <c r="E63" s="423"/>
    </row>
    <row r="64" spans="1:5" ht="15.75" customHeight="1">
      <c r="A64" s="413"/>
      <c r="B64" s="432">
        <v>9</v>
      </c>
      <c r="C64" s="433" t="s">
        <v>1768</v>
      </c>
      <c r="D64" s="434" t="s">
        <v>141</v>
      </c>
      <c r="E64" s="423"/>
    </row>
    <row r="65" spans="1:5" ht="15.75" customHeight="1">
      <c r="A65" s="413"/>
      <c r="B65" s="432">
        <v>10</v>
      </c>
      <c r="C65" s="433" t="s">
        <v>1769</v>
      </c>
      <c r="D65" s="434" t="s">
        <v>141</v>
      </c>
      <c r="E65" s="423"/>
    </row>
    <row r="66" spans="1:5" ht="15.75" customHeight="1">
      <c r="A66" s="413"/>
      <c r="B66" s="432">
        <v>11</v>
      </c>
      <c r="C66" s="433" t="s">
        <v>1770</v>
      </c>
      <c r="D66" s="434" t="s">
        <v>141</v>
      </c>
      <c r="E66" s="423"/>
    </row>
    <row r="67" spans="1:5" ht="15.75" customHeight="1">
      <c r="A67" s="413"/>
      <c r="B67" s="432">
        <v>12</v>
      </c>
      <c r="C67" s="433" t="s">
        <v>1771</v>
      </c>
      <c r="D67" s="434" t="s">
        <v>141</v>
      </c>
      <c r="E67" s="423"/>
    </row>
    <row r="68" spans="1:5" ht="15.75" customHeight="1">
      <c r="A68" s="413"/>
      <c r="B68" s="432">
        <v>13</v>
      </c>
      <c r="C68" s="433" t="s">
        <v>1772</v>
      </c>
      <c r="D68" s="434" t="s">
        <v>141</v>
      </c>
      <c r="E68" s="423"/>
    </row>
    <row r="69" spans="1:5" ht="15.75" customHeight="1">
      <c r="A69" s="413"/>
      <c r="B69" s="432">
        <v>14</v>
      </c>
      <c r="C69" s="433" t="s">
        <v>1773</v>
      </c>
      <c r="D69" s="434" t="s">
        <v>141</v>
      </c>
      <c r="E69" s="423"/>
    </row>
    <row r="70" spans="1:5" ht="15.75" customHeight="1">
      <c r="A70" s="413"/>
      <c r="B70" s="432">
        <v>15</v>
      </c>
      <c r="C70" s="433" t="s">
        <v>1774</v>
      </c>
      <c r="D70" s="434" t="s">
        <v>141</v>
      </c>
      <c r="E70" s="423"/>
    </row>
    <row r="71" spans="1:5" ht="15.75" customHeight="1">
      <c r="A71" s="413"/>
      <c r="B71" s="432">
        <v>16</v>
      </c>
      <c r="C71" s="433" t="s">
        <v>1775</v>
      </c>
      <c r="D71" s="434" t="s">
        <v>141</v>
      </c>
      <c r="E71" s="423"/>
    </row>
    <row r="72" spans="1:5" ht="15.75" customHeight="1">
      <c r="A72" s="413"/>
      <c r="B72" s="432">
        <v>17</v>
      </c>
      <c r="C72" s="433" t="s">
        <v>1776</v>
      </c>
      <c r="D72" s="434" t="s">
        <v>141</v>
      </c>
      <c r="E72" s="423"/>
    </row>
    <row r="73" spans="1:5" ht="15.75" customHeight="1">
      <c r="A73" s="413"/>
      <c r="B73" s="432">
        <v>18</v>
      </c>
      <c r="C73" s="433" t="s">
        <v>1777</v>
      </c>
      <c r="D73" s="434" t="s">
        <v>141</v>
      </c>
      <c r="E73" s="423"/>
    </row>
    <row r="74" spans="1:5" ht="15.75" customHeight="1">
      <c r="A74" s="413"/>
      <c r="B74" s="432">
        <v>19</v>
      </c>
      <c r="C74" s="433" t="s">
        <v>1778</v>
      </c>
      <c r="D74" s="434" t="s">
        <v>141</v>
      </c>
      <c r="E74" s="423"/>
    </row>
    <row r="75" spans="1:5" ht="15.75" customHeight="1">
      <c r="A75" s="413"/>
      <c r="B75" s="432">
        <v>20</v>
      </c>
      <c r="C75" s="433" t="s">
        <v>1779</v>
      </c>
      <c r="D75" s="434" t="s">
        <v>141</v>
      </c>
      <c r="E75" s="423"/>
    </row>
    <row r="76" spans="1:5" ht="15.75" customHeight="1">
      <c r="A76" s="413"/>
      <c r="B76" s="432">
        <v>21</v>
      </c>
      <c r="C76" s="433" t="s">
        <v>1780</v>
      </c>
      <c r="D76" s="434" t="s">
        <v>141</v>
      </c>
      <c r="E76" s="423"/>
    </row>
    <row r="77" spans="1:5" ht="15.75" customHeight="1">
      <c r="A77" s="428" t="s">
        <v>1781</v>
      </c>
      <c r="B77" s="435"/>
      <c r="C77" s="430"/>
      <c r="D77" s="431" t="s">
        <v>141</v>
      </c>
      <c r="E77" s="423"/>
    </row>
    <row r="78" spans="1:5" ht="15.75" customHeight="1">
      <c r="A78" s="413"/>
      <c r="B78" s="432">
        <v>1</v>
      </c>
      <c r="C78" s="433" t="s">
        <v>1782</v>
      </c>
      <c r="D78" s="434" t="s">
        <v>141</v>
      </c>
      <c r="E78" s="423"/>
    </row>
    <row r="79" spans="1:5" ht="15.75" customHeight="1">
      <c r="A79" s="413"/>
      <c r="B79" s="432">
        <v>2</v>
      </c>
      <c r="C79" s="433" t="s">
        <v>1783</v>
      </c>
      <c r="D79" s="434" t="s">
        <v>141</v>
      </c>
      <c r="E79" s="423"/>
    </row>
    <row r="80" spans="1:5" ht="15.75" customHeight="1">
      <c r="A80" s="413"/>
      <c r="B80" s="432">
        <v>3</v>
      </c>
      <c r="C80" s="433" t="s">
        <v>1784</v>
      </c>
      <c r="D80" s="434" t="s">
        <v>141</v>
      </c>
      <c r="E80" s="423"/>
    </row>
    <row r="81" spans="1:5" ht="15.75" customHeight="1">
      <c r="A81" s="413"/>
      <c r="B81" s="432">
        <v>4</v>
      </c>
      <c r="C81" s="433" t="s">
        <v>1785</v>
      </c>
      <c r="D81" s="434" t="s">
        <v>141</v>
      </c>
      <c r="E81" s="423"/>
    </row>
    <row r="82" spans="1:5" ht="15.75" customHeight="1">
      <c r="A82" s="413"/>
      <c r="B82" s="432">
        <v>5</v>
      </c>
      <c r="C82" s="433" t="s">
        <v>1786</v>
      </c>
      <c r="D82" s="434" t="s">
        <v>141</v>
      </c>
      <c r="E82" s="423"/>
    </row>
    <row r="83" spans="1:5" ht="15.75" customHeight="1">
      <c r="A83" s="413"/>
      <c r="B83" s="432">
        <v>6</v>
      </c>
      <c r="C83" s="433" t="s">
        <v>1787</v>
      </c>
      <c r="D83" s="434" t="s">
        <v>141</v>
      </c>
      <c r="E83" s="423"/>
    </row>
    <row r="84" spans="1:5" ht="15.75" customHeight="1">
      <c r="A84" s="413"/>
      <c r="B84" s="432">
        <v>7</v>
      </c>
      <c r="C84" s="433" t="s">
        <v>1788</v>
      </c>
      <c r="D84" s="434" t="s">
        <v>141</v>
      </c>
      <c r="E84" s="423"/>
    </row>
    <row r="85" spans="1:5" ht="15.75" customHeight="1">
      <c r="A85" s="413"/>
      <c r="B85" s="432">
        <v>8</v>
      </c>
      <c r="C85" s="433" t="s">
        <v>1789</v>
      </c>
      <c r="D85" s="434" t="s">
        <v>141</v>
      </c>
      <c r="E85" s="423"/>
    </row>
    <row r="86" spans="1:5" ht="15.75" customHeight="1">
      <c r="A86" s="413"/>
      <c r="B86" s="432">
        <v>9</v>
      </c>
      <c r="C86" s="433" t="s">
        <v>1790</v>
      </c>
      <c r="D86" s="434" t="s">
        <v>141</v>
      </c>
      <c r="E86" s="423"/>
    </row>
    <row r="87" spans="1:5" ht="15.75" customHeight="1">
      <c r="A87" s="413"/>
      <c r="B87" s="432">
        <v>10</v>
      </c>
      <c r="C87" s="433" t="s">
        <v>1791</v>
      </c>
      <c r="D87" s="434" t="s">
        <v>141</v>
      </c>
      <c r="E87" s="423"/>
    </row>
    <row r="88" spans="1:5" ht="15.75" customHeight="1">
      <c r="A88" s="413"/>
      <c r="B88" s="432">
        <v>11</v>
      </c>
      <c r="C88" s="433" t="s">
        <v>1792</v>
      </c>
      <c r="D88" s="434" t="s">
        <v>141</v>
      </c>
      <c r="E88" s="423"/>
    </row>
    <row r="89" spans="1:5" ht="15.75" customHeight="1">
      <c r="A89" s="413"/>
      <c r="B89" s="432">
        <v>12</v>
      </c>
      <c r="C89" s="433" t="s">
        <v>1793</v>
      </c>
      <c r="D89" s="434" t="s">
        <v>141</v>
      </c>
      <c r="E89" s="423"/>
    </row>
    <row r="90" spans="1:5" ht="15.75" customHeight="1">
      <c r="A90" s="413"/>
      <c r="B90" s="432">
        <v>13</v>
      </c>
      <c r="C90" s="433" t="s">
        <v>1794</v>
      </c>
      <c r="D90" s="434" t="s">
        <v>141</v>
      </c>
      <c r="E90" s="423"/>
    </row>
    <row r="91" spans="1:5" ht="15.75" customHeight="1">
      <c r="A91" s="413"/>
      <c r="B91" s="432">
        <v>14</v>
      </c>
      <c r="C91" s="433" t="s">
        <v>1795</v>
      </c>
      <c r="D91" s="434" t="s">
        <v>141</v>
      </c>
      <c r="E91" s="423"/>
    </row>
    <row r="92" spans="1:5" ht="15.75" customHeight="1">
      <c r="A92" s="413"/>
      <c r="B92" s="432">
        <v>15</v>
      </c>
      <c r="C92" s="433" t="s">
        <v>1796</v>
      </c>
      <c r="D92" s="434" t="s">
        <v>141</v>
      </c>
      <c r="E92" s="423"/>
    </row>
    <row r="93" spans="1:5" ht="15.75" customHeight="1">
      <c r="A93" s="413"/>
      <c r="B93" s="432">
        <v>16</v>
      </c>
      <c r="C93" s="433" t="s">
        <v>1797</v>
      </c>
      <c r="D93" s="434" t="s">
        <v>141</v>
      </c>
      <c r="E93" s="423"/>
    </row>
    <row r="94" spans="1:5" ht="15.75" customHeight="1">
      <c r="A94" s="413"/>
      <c r="B94" s="432">
        <v>17</v>
      </c>
      <c r="C94" s="433" t="s">
        <v>1798</v>
      </c>
      <c r="D94" s="434" t="s">
        <v>141</v>
      </c>
      <c r="E94" s="423"/>
    </row>
    <row r="95" spans="1:5" ht="15.75" customHeight="1">
      <c r="A95" s="413"/>
      <c r="B95" s="432">
        <v>18</v>
      </c>
      <c r="C95" s="433" t="s">
        <v>1799</v>
      </c>
      <c r="D95" s="434" t="s">
        <v>141</v>
      </c>
      <c r="E95" s="423"/>
    </row>
    <row r="96" spans="1:5" ht="15.75" customHeight="1">
      <c r="A96" s="413"/>
      <c r="B96" s="432">
        <v>19</v>
      </c>
      <c r="C96" s="433" t="s">
        <v>1800</v>
      </c>
      <c r="D96" s="434" t="s">
        <v>141</v>
      </c>
      <c r="E96" s="423"/>
    </row>
    <row r="97" spans="1:5" ht="15.75" customHeight="1">
      <c r="A97" s="413"/>
      <c r="B97" s="432">
        <v>20</v>
      </c>
      <c r="C97" s="433" t="s">
        <v>1801</v>
      </c>
      <c r="D97" s="434" t="s">
        <v>141</v>
      </c>
      <c r="E97" s="423"/>
    </row>
    <row r="98" spans="1:5" ht="15.75" customHeight="1">
      <c r="A98" s="413"/>
      <c r="B98" s="432">
        <v>21</v>
      </c>
      <c r="C98" s="433" t="s">
        <v>1802</v>
      </c>
      <c r="D98" s="434" t="s">
        <v>141</v>
      </c>
      <c r="E98" s="423"/>
    </row>
    <row r="99" spans="1:5" ht="15.75" customHeight="1">
      <c r="A99" s="428" t="s">
        <v>1803</v>
      </c>
      <c r="B99" s="435"/>
      <c r="C99" s="430"/>
      <c r="D99" s="431" t="s">
        <v>141</v>
      </c>
      <c r="E99" s="423"/>
    </row>
    <row r="100" spans="1:5" ht="15.75" customHeight="1">
      <c r="A100" s="413"/>
      <c r="B100" s="432">
        <v>1</v>
      </c>
      <c r="C100" s="433" t="s">
        <v>1256</v>
      </c>
      <c r="D100" s="434" t="s">
        <v>141</v>
      </c>
      <c r="E100" s="423"/>
    </row>
    <row r="101" spans="1:5" ht="15.75" customHeight="1">
      <c r="A101" s="413"/>
      <c r="B101" s="432">
        <v>2</v>
      </c>
      <c r="C101" s="433" t="s">
        <v>1804</v>
      </c>
      <c r="D101" s="434" t="s">
        <v>141</v>
      </c>
      <c r="E101" s="423"/>
    </row>
    <row r="102" spans="1:5" ht="15.75" customHeight="1">
      <c r="A102" s="413"/>
      <c r="B102" s="432">
        <v>3</v>
      </c>
      <c r="C102" s="433" t="s">
        <v>1805</v>
      </c>
      <c r="D102" s="434" t="s">
        <v>141</v>
      </c>
      <c r="E102" s="423"/>
    </row>
    <row r="103" spans="1:5" ht="15.75" customHeight="1">
      <c r="A103" s="413"/>
      <c r="B103" s="432">
        <v>4</v>
      </c>
      <c r="C103" s="433" t="s">
        <v>1806</v>
      </c>
      <c r="D103" s="434" t="s">
        <v>141</v>
      </c>
      <c r="E103" s="423"/>
    </row>
    <row r="104" spans="1:5" ht="15.75" customHeight="1">
      <c r="A104" s="413"/>
      <c r="B104" s="432">
        <v>5</v>
      </c>
      <c r="C104" s="433" t="s">
        <v>1807</v>
      </c>
      <c r="D104" s="434" t="s">
        <v>141</v>
      </c>
      <c r="E104" s="423"/>
    </row>
    <row r="105" spans="1:5" ht="15.75" customHeight="1">
      <c r="A105" s="413"/>
      <c r="B105" s="432">
        <v>6</v>
      </c>
      <c r="C105" s="433" t="s">
        <v>1808</v>
      </c>
      <c r="D105" s="434" t="s">
        <v>141</v>
      </c>
      <c r="E105" s="423"/>
    </row>
    <row r="106" spans="1:5" ht="15.75" customHeight="1">
      <c r="A106" s="413"/>
      <c r="B106" s="432">
        <v>7</v>
      </c>
      <c r="C106" s="433" t="s">
        <v>1809</v>
      </c>
      <c r="D106" s="434" t="s">
        <v>141</v>
      </c>
      <c r="E106" s="423"/>
    </row>
    <row r="107" spans="1:5" ht="15.75" customHeight="1">
      <c r="A107" s="413"/>
      <c r="B107" s="432">
        <v>8</v>
      </c>
      <c r="C107" s="433" t="s">
        <v>432</v>
      </c>
      <c r="D107" s="434" t="s">
        <v>141</v>
      </c>
      <c r="E107" s="423"/>
    </row>
    <row r="108" spans="1:5" ht="15.75" customHeight="1">
      <c r="A108" s="413"/>
      <c r="B108" s="432">
        <v>9</v>
      </c>
      <c r="C108" s="433" t="s">
        <v>1810</v>
      </c>
      <c r="D108" s="434" t="s">
        <v>141</v>
      </c>
      <c r="E108" s="423"/>
    </row>
    <row r="109" spans="1:5" ht="15.75" customHeight="1">
      <c r="A109" s="413"/>
      <c r="B109" s="432">
        <v>10</v>
      </c>
      <c r="C109" s="433" t="s">
        <v>1811</v>
      </c>
      <c r="D109" s="434" t="s">
        <v>141</v>
      </c>
      <c r="E109" s="423"/>
    </row>
    <row r="110" spans="1:5" ht="15.75" customHeight="1">
      <c r="A110" s="413"/>
      <c r="B110" s="432">
        <v>11</v>
      </c>
      <c r="C110" s="433" t="s">
        <v>1248</v>
      </c>
      <c r="D110" s="434" t="s">
        <v>141</v>
      </c>
      <c r="E110" s="423"/>
    </row>
    <row r="111" spans="1:5" ht="15.75" customHeight="1">
      <c r="A111" s="413"/>
      <c r="B111" s="432">
        <v>12</v>
      </c>
      <c r="C111" s="433" t="s">
        <v>1812</v>
      </c>
      <c r="D111" s="434" t="s">
        <v>141</v>
      </c>
      <c r="E111" s="423"/>
    </row>
    <row r="112" spans="1:5" ht="15.75" customHeight="1">
      <c r="A112" s="413"/>
      <c r="B112" s="432">
        <v>13</v>
      </c>
      <c r="C112" s="433" t="s">
        <v>1813</v>
      </c>
      <c r="D112" s="434" t="s">
        <v>141</v>
      </c>
      <c r="E112" s="423"/>
    </row>
    <row r="113" spans="1:5" ht="15.75" customHeight="1">
      <c r="A113" s="428" t="s">
        <v>1814</v>
      </c>
      <c r="B113" s="435"/>
      <c r="C113" s="430"/>
      <c r="D113" s="431" t="s">
        <v>141</v>
      </c>
      <c r="E113" s="423"/>
    </row>
    <row r="114" spans="1:5" ht="15.75" customHeight="1">
      <c r="A114" s="413"/>
      <c r="B114" s="432">
        <v>1</v>
      </c>
      <c r="C114" s="433" t="s">
        <v>1815</v>
      </c>
      <c r="D114" s="434" t="s">
        <v>141</v>
      </c>
      <c r="E114" s="423"/>
    </row>
    <row r="115" spans="1:5" ht="15.75" customHeight="1">
      <c r="A115" s="413"/>
      <c r="B115" s="432">
        <v>2</v>
      </c>
      <c r="C115" s="433" t="s">
        <v>1816</v>
      </c>
      <c r="D115" s="434" t="s">
        <v>141</v>
      </c>
      <c r="E115" s="423"/>
    </row>
    <row r="116" spans="1:5" ht="15.75" customHeight="1">
      <c r="A116" s="413"/>
      <c r="B116" s="432">
        <v>3</v>
      </c>
      <c r="C116" s="433" t="s">
        <v>1817</v>
      </c>
      <c r="D116" s="434" t="s">
        <v>141</v>
      </c>
      <c r="E116" s="423"/>
    </row>
    <row r="117" spans="1:5" ht="15.75" customHeight="1">
      <c r="A117" s="413"/>
      <c r="B117" s="432">
        <v>4</v>
      </c>
      <c r="C117" s="433" t="s">
        <v>1818</v>
      </c>
      <c r="D117" s="434" t="s">
        <v>141</v>
      </c>
      <c r="E117" s="423"/>
    </row>
    <row r="118" spans="1:5" ht="15.75" customHeight="1">
      <c r="A118" s="413"/>
      <c r="B118" s="432">
        <v>5</v>
      </c>
      <c r="C118" s="433" t="s">
        <v>1819</v>
      </c>
      <c r="D118" s="434" t="s">
        <v>141</v>
      </c>
      <c r="E118" s="423"/>
    </row>
    <row r="119" spans="1:5" ht="15.75" customHeight="1">
      <c r="A119" s="413"/>
      <c r="B119" s="432">
        <v>6</v>
      </c>
      <c r="C119" s="433" t="s">
        <v>1820</v>
      </c>
      <c r="D119" s="434" t="s">
        <v>141</v>
      </c>
      <c r="E119" s="423"/>
    </row>
    <row r="120" spans="1:5" ht="15.75" customHeight="1">
      <c r="A120" s="413"/>
      <c r="B120" s="432">
        <v>7</v>
      </c>
      <c r="C120" s="433" t="s">
        <v>1821</v>
      </c>
      <c r="D120" s="434" t="s">
        <v>141</v>
      </c>
      <c r="E120" s="423"/>
    </row>
    <row r="121" spans="1:5" ht="15.75" customHeight="1">
      <c r="A121" s="413"/>
      <c r="B121" s="432">
        <v>8</v>
      </c>
      <c r="C121" s="433" t="s">
        <v>1822</v>
      </c>
      <c r="D121" s="434" t="s">
        <v>141</v>
      </c>
      <c r="E121" s="423"/>
    </row>
    <row r="122" spans="1:5" ht="15.75" customHeight="1">
      <c r="A122" s="413"/>
      <c r="B122" s="432">
        <v>9</v>
      </c>
      <c r="C122" s="433" t="s">
        <v>1823</v>
      </c>
      <c r="D122" s="434" t="s">
        <v>141</v>
      </c>
      <c r="E122" s="423"/>
    </row>
    <row r="123" spans="1:5" ht="15.75" customHeight="1">
      <c r="A123" s="413"/>
      <c r="B123" s="432">
        <v>10</v>
      </c>
      <c r="C123" s="433" t="s">
        <v>1824</v>
      </c>
      <c r="D123" s="434" t="s">
        <v>141</v>
      </c>
      <c r="E123" s="423"/>
    </row>
    <row r="124" spans="1:5" ht="15.75" customHeight="1">
      <c r="A124" s="413"/>
      <c r="B124" s="432">
        <v>11</v>
      </c>
      <c r="C124" s="433" t="s">
        <v>1766</v>
      </c>
      <c r="D124" s="434" t="s">
        <v>141</v>
      </c>
      <c r="E124" s="423"/>
    </row>
    <row r="125" spans="1:5" ht="15.75" customHeight="1">
      <c r="A125" s="413"/>
      <c r="B125" s="432">
        <v>12</v>
      </c>
      <c r="C125" s="433" t="s">
        <v>1825</v>
      </c>
      <c r="D125" s="434" t="s">
        <v>141</v>
      </c>
      <c r="E125" s="423"/>
    </row>
    <row r="126" spans="1:5" ht="15.75" customHeight="1">
      <c r="A126" s="413"/>
      <c r="B126" s="432">
        <v>13</v>
      </c>
      <c r="C126" s="433" t="s">
        <v>1826</v>
      </c>
      <c r="D126" s="434" t="s">
        <v>141</v>
      </c>
      <c r="E126" s="423"/>
    </row>
    <row r="127" spans="1:5" ht="15.75" customHeight="1">
      <c r="A127" s="413"/>
      <c r="B127" s="432">
        <v>14</v>
      </c>
      <c r="C127" s="433" t="s">
        <v>1827</v>
      </c>
      <c r="D127" s="434" t="s">
        <v>141</v>
      </c>
      <c r="E127" s="423"/>
    </row>
    <row r="128" spans="1:5" ht="15.75" customHeight="1">
      <c r="A128" s="413"/>
      <c r="B128" s="432">
        <v>15</v>
      </c>
      <c r="C128" s="433" t="s">
        <v>1828</v>
      </c>
      <c r="D128" s="434" t="s">
        <v>141</v>
      </c>
      <c r="E128" s="423"/>
    </row>
    <row r="129" spans="1:5" ht="15.75" customHeight="1">
      <c r="A129" s="413"/>
      <c r="B129" s="432">
        <v>16</v>
      </c>
      <c r="C129" s="433" t="s">
        <v>428</v>
      </c>
      <c r="D129" s="434" t="s">
        <v>141</v>
      </c>
      <c r="E129" s="423"/>
    </row>
    <row r="130" spans="1:5" ht="15.75" customHeight="1">
      <c r="A130" s="413"/>
      <c r="B130" s="432">
        <v>17</v>
      </c>
      <c r="C130" s="433" t="s">
        <v>1829</v>
      </c>
      <c r="D130" s="434" t="s">
        <v>141</v>
      </c>
      <c r="E130" s="423"/>
    </row>
    <row r="131" spans="1:5" ht="15.75" customHeight="1">
      <c r="A131" s="413"/>
      <c r="B131" s="432">
        <v>18</v>
      </c>
      <c r="C131" s="433" t="s">
        <v>1830</v>
      </c>
      <c r="D131" s="434" t="s">
        <v>141</v>
      </c>
      <c r="E131" s="423"/>
    </row>
    <row r="132" spans="1:5" ht="15.75" customHeight="1">
      <c r="A132" s="413"/>
      <c r="B132" s="432">
        <v>19</v>
      </c>
      <c r="C132" s="433" t="s">
        <v>1831</v>
      </c>
      <c r="D132" s="434" t="s">
        <v>141</v>
      </c>
      <c r="E132" s="423"/>
    </row>
    <row r="133" spans="1:5" ht="15.75" customHeight="1">
      <c r="A133" s="428" t="s">
        <v>1832</v>
      </c>
      <c r="B133" s="435"/>
      <c r="C133" s="430"/>
      <c r="D133" s="431" t="s">
        <v>141</v>
      </c>
      <c r="E133" s="423"/>
    </row>
    <row r="134" spans="1:5" ht="15.75" customHeight="1">
      <c r="A134" s="413"/>
      <c r="B134" s="432">
        <v>1</v>
      </c>
      <c r="C134" s="433" t="s">
        <v>1833</v>
      </c>
      <c r="D134" s="434" t="s">
        <v>141</v>
      </c>
      <c r="E134" s="423"/>
    </row>
    <row r="135" spans="1:5" ht="15.75" customHeight="1">
      <c r="A135" s="413"/>
      <c r="B135" s="432">
        <v>2</v>
      </c>
      <c r="C135" s="433" t="s">
        <v>1834</v>
      </c>
      <c r="D135" s="434" t="s">
        <v>141</v>
      </c>
      <c r="E135" s="423"/>
    </row>
    <row r="136" spans="1:5" ht="15.75" customHeight="1">
      <c r="A136" s="413"/>
      <c r="B136" s="432">
        <v>3</v>
      </c>
      <c r="C136" s="433" t="s">
        <v>1835</v>
      </c>
      <c r="D136" s="434" t="s">
        <v>141</v>
      </c>
      <c r="E136" s="423"/>
    </row>
    <row r="137" spans="1:5" ht="15.75" customHeight="1">
      <c r="A137" s="413"/>
      <c r="B137" s="432">
        <v>4</v>
      </c>
      <c r="C137" s="433" t="s">
        <v>1836</v>
      </c>
      <c r="D137" s="434" t="s">
        <v>141</v>
      </c>
      <c r="E137" s="423"/>
    </row>
    <row r="138" spans="1:5" ht="15.75" customHeight="1">
      <c r="A138" s="413"/>
      <c r="B138" s="432">
        <v>5</v>
      </c>
      <c r="C138" s="433" t="s">
        <v>1837</v>
      </c>
      <c r="D138" s="434" t="s">
        <v>141</v>
      </c>
      <c r="E138" s="423"/>
    </row>
    <row r="139" spans="1:5" ht="15.75" customHeight="1">
      <c r="A139" s="413"/>
      <c r="B139" s="432">
        <v>6</v>
      </c>
      <c r="C139" s="433" t="s">
        <v>1838</v>
      </c>
      <c r="D139" s="434" t="s">
        <v>141</v>
      </c>
      <c r="E139" s="423"/>
    </row>
    <row r="140" spans="1:5" ht="15.75" customHeight="1">
      <c r="A140" s="413"/>
      <c r="B140" s="432">
        <v>7</v>
      </c>
      <c r="C140" s="433" t="s">
        <v>1839</v>
      </c>
      <c r="D140" s="434" t="s">
        <v>141</v>
      </c>
      <c r="E140" s="423"/>
    </row>
    <row r="141" spans="1:5" ht="15.75" customHeight="1">
      <c r="A141" s="413"/>
      <c r="B141" s="432">
        <v>8</v>
      </c>
      <c r="C141" s="433" t="s">
        <v>1840</v>
      </c>
      <c r="D141" s="434" t="s">
        <v>141</v>
      </c>
      <c r="E141" s="423"/>
    </row>
    <row r="142" spans="1:5" ht="15.75" customHeight="1">
      <c r="A142" s="413"/>
      <c r="B142" s="432">
        <v>9</v>
      </c>
      <c r="C142" s="433" t="s">
        <v>1841</v>
      </c>
      <c r="D142" s="434" t="s">
        <v>141</v>
      </c>
      <c r="E142" s="423"/>
    </row>
    <row r="143" spans="1:5" ht="15.75" customHeight="1">
      <c r="A143" s="413"/>
      <c r="B143" s="432">
        <v>10</v>
      </c>
      <c r="C143" s="433" t="s">
        <v>1842</v>
      </c>
      <c r="D143" s="434" t="s">
        <v>141</v>
      </c>
      <c r="E143" s="423"/>
    </row>
    <row r="144" spans="1:5" ht="15.75" customHeight="1">
      <c r="A144" s="413"/>
      <c r="B144" s="432">
        <v>11</v>
      </c>
      <c r="C144" s="433" t="s">
        <v>1786</v>
      </c>
      <c r="D144" s="434" t="s">
        <v>141</v>
      </c>
      <c r="E144" s="423"/>
    </row>
    <row r="145" spans="1:5" ht="15.75" customHeight="1">
      <c r="A145" s="413"/>
      <c r="B145" s="432">
        <v>12</v>
      </c>
      <c r="C145" s="433" t="s">
        <v>1114</v>
      </c>
      <c r="D145" s="434" t="s">
        <v>141</v>
      </c>
      <c r="E145" s="423"/>
    </row>
    <row r="146" spans="1:5" ht="15.75" customHeight="1">
      <c r="A146" s="413"/>
      <c r="B146" s="432">
        <v>13</v>
      </c>
      <c r="C146" s="433" t="s">
        <v>1843</v>
      </c>
      <c r="D146" s="434" t="s">
        <v>141</v>
      </c>
      <c r="E146" s="423"/>
    </row>
    <row r="147" spans="1:5" ht="15.75" customHeight="1">
      <c r="A147" s="413"/>
      <c r="B147" s="432">
        <v>14</v>
      </c>
      <c r="C147" s="433" t="s">
        <v>1844</v>
      </c>
      <c r="D147" s="434" t="s">
        <v>141</v>
      </c>
      <c r="E147" s="423"/>
    </row>
    <row r="148" spans="1:5" ht="15.75" customHeight="1">
      <c r="A148" s="413"/>
      <c r="B148" s="432">
        <v>15</v>
      </c>
      <c r="C148" s="433" t="s">
        <v>1845</v>
      </c>
      <c r="D148" s="434" t="s">
        <v>141</v>
      </c>
      <c r="E148" s="423"/>
    </row>
    <row r="149" spans="1:5" ht="15.75" customHeight="1">
      <c r="A149" s="428" t="s">
        <v>1846</v>
      </c>
      <c r="B149" s="435"/>
      <c r="C149" s="430"/>
      <c r="D149" s="431" t="s">
        <v>141</v>
      </c>
      <c r="E149" s="423"/>
    </row>
    <row r="150" spans="1:5" ht="15.75" customHeight="1">
      <c r="A150" s="413"/>
      <c r="B150" s="432">
        <v>1</v>
      </c>
      <c r="C150" s="433" t="s">
        <v>1847</v>
      </c>
      <c r="D150" s="434" t="s">
        <v>141</v>
      </c>
      <c r="E150" s="423"/>
    </row>
    <row r="151" spans="1:5" ht="15.75" customHeight="1">
      <c r="A151" s="413"/>
      <c r="B151" s="432">
        <v>2</v>
      </c>
      <c r="C151" s="433" t="s">
        <v>1848</v>
      </c>
      <c r="D151" s="434" t="s">
        <v>141</v>
      </c>
      <c r="E151" s="423"/>
    </row>
    <row r="152" spans="1:5" ht="15.75" customHeight="1">
      <c r="A152" s="413"/>
      <c r="B152" s="432">
        <v>3</v>
      </c>
      <c r="C152" s="433" t="s">
        <v>1849</v>
      </c>
      <c r="D152" s="434" t="s">
        <v>141</v>
      </c>
      <c r="E152" s="423"/>
    </row>
    <row r="153" spans="1:5" ht="15.75" customHeight="1">
      <c r="A153" s="413"/>
      <c r="B153" s="432">
        <v>4</v>
      </c>
      <c r="C153" s="433" t="s">
        <v>1850</v>
      </c>
      <c r="D153" s="434" t="s">
        <v>141</v>
      </c>
      <c r="E153" s="423"/>
    </row>
    <row r="154" spans="1:5" ht="15.75" customHeight="1">
      <c r="A154" s="413"/>
      <c r="B154" s="432">
        <v>5</v>
      </c>
      <c r="C154" s="433" t="s">
        <v>1851</v>
      </c>
      <c r="D154" s="434" t="s">
        <v>141</v>
      </c>
      <c r="E154" s="423"/>
    </row>
    <row r="155" spans="1:5" ht="15.75" customHeight="1">
      <c r="A155" s="413"/>
      <c r="B155" s="432">
        <v>6</v>
      </c>
      <c r="C155" s="433" t="s">
        <v>1852</v>
      </c>
      <c r="D155" s="434" t="s">
        <v>141</v>
      </c>
      <c r="E155" s="423"/>
    </row>
    <row r="156" spans="1:5" ht="15.75" customHeight="1">
      <c r="A156" s="413"/>
      <c r="B156" s="432">
        <v>7</v>
      </c>
      <c r="C156" s="433" t="s">
        <v>1225</v>
      </c>
      <c r="D156" s="434" t="s">
        <v>141</v>
      </c>
      <c r="E156" s="423"/>
    </row>
    <row r="157" spans="1:5" ht="15.75" customHeight="1">
      <c r="A157" s="413"/>
      <c r="B157" s="432">
        <v>8</v>
      </c>
      <c r="C157" s="433" t="s">
        <v>1853</v>
      </c>
      <c r="D157" s="434" t="s">
        <v>141</v>
      </c>
      <c r="E157" s="423"/>
    </row>
    <row r="158" spans="1:5" ht="15.75" customHeight="1">
      <c r="A158" s="413"/>
      <c r="B158" s="432">
        <v>9</v>
      </c>
      <c r="C158" s="433" t="s">
        <v>1854</v>
      </c>
      <c r="D158" s="434" t="s">
        <v>141</v>
      </c>
      <c r="E158" s="423"/>
    </row>
    <row r="159" spans="1:5" ht="15.75" customHeight="1">
      <c r="A159" s="413"/>
      <c r="B159" s="432">
        <v>10</v>
      </c>
      <c r="C159" s="433" t="s">
        <v>1855</v>
      </c>
      <c r="D159" s="434" t="s">
        <v>141</v>
      </c>
      <c r="E159" s="423"/>
    </row>
    <row r="160" spans="1:5" ht="15.75" customHeight="1">
      <c r="A160" s="413"/>
      <c r="B160" s="432">
        <v>11</v>
      </c>
      <c r="C160" s="433" t="s">
        <v>1856</v>
      </c>
      <c r="D160" s="434" t="s">
        <v>141</v>
      </c>
      <c r="E160" s="423"/>
    </row>
    <row r="161" spans="1:5" ht="15.75" customHeight="1">
      <c r="A161" s="413"/>
      <c r="B161" s="432">
        <v>12</v>
      </c>
      <c r="C161" s="433" t="s">
        <v>1753</v>
      </c>
      <c r="D161" s="434" t="s">
        <v>141</v>
      </c>
      <c r="E161" s="423"/>
    </row>
    <row r="162" spans="1:5" ht="15.75" customHeight="1">
      <c r="A162" s="413"/>
      <c r="B162" s="432">
        <v>13</v>
      </c>
      <c r="C162" s="433" t="s">
        <v>1857</v>
      </c>
      <c r="D162" s="434" t="s">
        <v>141</v>
      </c>
      <c r="E162" s="423"/>
    </row>
    <row r="163" spans="1:5" ht="15.75" customHeight="1">
      <c r="A163" s="413"/>
      <c r="B163" s="432">
        <v>14</v>
      </c>
      <c r="C163" s="433" t="s">
        <v>1858</v>
      </c>
      <c r="D163" s="434" t="s">
        <v>141</v>
      </c>
      <c r="E163" s="423"/>
    </row>
    <row r="164" spans="1:5" ht="15.75" customHeight="1">
      <c r="A164" s="413"/>
      <c r="B164" s="432">
        <v>15</v>
      </c>
      <c r="C164" s="433" t="s">
        <v>1859</v>
      </c>
      <c r="D164" s="434" t="s">
        <v>141</v>
      </c>
      <c r="E164" s="423"/>
    </row>
    <row r="165" spans="1:5" ht="15.75" customHeight="1">
      <c r="A165" s="413"/>
      <c r="B165" s="432">
        <v>16</v>
      </c>
      <c r="C165" s="433" t="s">
        <v>1860</v>
      </c>
      <c r="D165" s="434" t="s">
        <v>141</v>
      </c>
      <c r="E165" s="423"/>
    </row>
    <row r="166" spans="1:5" ht="15.75" customHeight="1">
      <c r="A166" s="413"/>
      <c r="B166" s="432">
        <v>17</v>
      </c>
      <c r="C166" s="433" t="s">
        <v>1730</v>
      </c>
      <c r="D166" s="434" t="s">
        <v>141</v>
      </c>
      <c r="E166" s="423"/>
    </row>
    <row r="167" spans="1:5" ht="15.75" customHeight="1">
      <c r="A167" s="428" t="s">
        <v>1861</v>
      </c>
      <c r="B167" s="435"/>
      <c r="C167" s="430"/>
      <c r="D167" s="431" t="s">
        <v>141</v>
      </c>
      <c r="E167" s="423"/>
    </row>
    <row r="168" spans="1:5" ht="15.75" customHeight="1">
      <c r="A168" s="436"/>
      <c r="B168" s="432">
        <v>1</v>
      </c>
      <c r="C168" s="433" t="s">
        <v>1862</v>
      </c>
      <c r="D168" s="434" t="s">
        <v>141</v>
      </c>
      <c r="E168" s="423"/>
    </row>
    <row r="169" spans="1:5" ht="15.75" customHeight="1">
      <c r="A169" s="436"/>
      <c r="B169" s="432">
        <v>2</v>
      </c>
      <c r="C169" s="433" t="s">
        <v>1863</v>
      </c>
      <c r="D169" s="434" t="s">
        <v>141</v>
      </c>
      <c r="E169" s="423"/>
    </row>
    <row r="170" spans="1:5" ht="15.75" customHeight="1">
      <c r="A170" s="436"/>
      <c r="B170" s="432">
        <v>3</v>
      </c>
      <c r="C170" s="433" t="s">
        <v>1864</v>
      </c>
      <c r="D170" s="434" t="s">
        <v>141</v>
      </c>
      <c r="E170" s="423"/>
    </row>
    <row r="171" spans="1:5" ht="15.75" customHeight="1">
      <c r="A171" s="436"/>
      <c r="B171" s="432">
        <v>4</v>
      </c>
      <c r="C171" s="433" t="s">
        <v>1865</v>
      </c>
      <c r="D171" s="434" t="s">
        <v>141</v>
      </c>
      <c r="E171" s="423"/>
    </row>
    <row r="172" spans="1:5" ht="15.75" customHeight="1">
      <c r="A172" s="436"/>
      <c r="B172" s="432">
        <v>5</v>
      </c>
      <c r="C172" s="433" t="s">
        <v>1866</v>
      </c>
      <c r="D172" s="434" t="s">
        <v>141</v>
      </c>
      <c r="E172" s="423"/>
    </row>
    <row r="173" spans="1:5" ht="15.75" customHeight="1">
      <c r="A173" s="436"/>
      <c r="B173" s="432">
        <v>6</v>
      </c>
      <c r="C173" s="433" t="s">
        <v>1867</v>
      </c>
      <c r="D173" s="434" t="s">
        <v>141</v>
      </c>
      <c r="E173" s="423"/>
    </row>
    <row r="174" spans="1:5" ht="15.75" customHeight="1">
      <c r="A174" s="436"/>
      <c r="B174" s="432">
        <v>7</v>
      </c>
      <c r="C174" s="433" t="s">
        <v>1868</v>
      </c>
      <c r="D174" s="434" t="s">
        <v>141</v>
      </c>
      <c r="E174" s="423"/>
    </row>
    <row r="175" spans="1:5" ht="15.75" customHeight="1">
      <c r="A175" s="436"/>
      <c r="B175" s="432">
        <v>8</v>
      </c>
      <c r="C175" s="433" t="s">
        <v>1869</v>
      </c>
      <c r="D175" s="434" t="s">
        <v>141</v>
      </c>
      <c r="E175" s="423"/>
    </row>
    <row r="176" spans="1:5" ht="15.75" customHeight="1">
      <c r="A176" s="436"/>
      <c r="B176" s="432">
        <v>9</v>
      </c>
      <c r="C176" s="433" t="s">
        <v>1870</v>
      </c>
      <c r="D176" s="434" t="s">
        <v>141</v>
      </c>
      <c r="E176" s="423"/>
    </row>
    <row r="177" spans="1:5" ht="15.75" customHeight="1">
      <c r="A177" s="436"/>
      <c r="B177" s="432">
        <v>10</v>
      </c>
      <c r="C177" s="433" t="s">
        <v>1871</v>
      </c>
      <c r="D177" s="434" t="s">
        <v>141</v>
      </c>
      <c r="E177" s="423"/>
    </row>
    <row r="178" spans="1:5" ht="15.75" customHeight="1">
      <c r="A178" s="436"/>
      <c r="B178" s="432">
        <v>11</v>
      </c>
      <c r="C178" s="433" t="s">
        <v>1872</v>
      </c>
      <c r="D178" s="434" t="s">
        <v>141</v>
      </c>
      <c r="E178" s="423"/>
    </row>
    <row r="179" spans="1:5" ht="15.75" customHeight="1">
      <c r="A179" s="436"/>
      <c r="B179" s="432">
        <v>12</v>
      </c>
      <c r="C179" s="433" t="s">
        <v>1837</v>
      </c>
      <c r="D179" s="434" t="s">
        <v>141</v>
      </c>
      <c r="E179" s="423"/>
    </row>
    <row r="180" spans="1:5" ht="15.75" customHeight="1">
      <c r="A180" s="436"/>
      <c r="B180" s="432">
        <v>13</v>
      </c>
      <c r="C180" s="433" t="s">
        <v>1873</v>
      </c>
      <c r="D180" s="434" t="s">
        <v>141</v>
      </c>
      <c r="E180" s="423"/>
    </row>
    <row r="181" spans="1:5" ht="15.75" customHeight="1">
      <c r="A181" s="436"/>
      <c r="B181" s="432">
        <v>14</v>
      </c>
      <c r="C181" s="433" t="s">
        <v>1874</v>
      </c>
      <c r="D181" s="434" t="s">
        <v>141</v>
      </c>
      <c r="E181" s="423"/>
    </row>
    <row r="182" spans="1:5" ht="15.75" customHeight="1"/>
    <row r="183" spans="1:5" ht="15.75" customHeight="1"/>
    <row r="184" spans="1:5" ht="15.75" customHeight="1"/>
    <row r="185" spans="1:5" ht="15.75" customHeight="1"/>
    <row r="186" spans="1:5" ht="15.75" customHeight="1"/>
    <row r="187" spans="1:5" ht="15.75" customHeight="1"/>
    <row r="188" spans="1:5" ht="15.75" customHeight="1"/>
    <row r="189" spans="1:5" ht="15.75" customHeight="1"/>
    <row r="190" spans="1:5" ht="15.75" customHeight="1"/>
    <row r="191" spans="1:5" ht="15.75" customHeight="1"/>
    <row r="192" spans="1:5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zoomScale="85" zoomScaleNormal="85" workbookViewId="0">
      <selection activeCell="F17" sqref="F17"/>
    </sheetView>
  </sheetViews>
  <sheetFormatPr defaultColWidth="14.42578125" defaultRowHeight="15" customHeight="1"/>
  <cols>
    <col min="1" max="1" width="22.140625" customWidth="1"/>
    <col min="2" max="2" width="24.140625" customWidth="1"/>
    <col min="3" max="3" width="21.42578125" customWidth="1"/>
    <col min="4" max="6" width="14.42578125" customWidth="1"/>
    <col min="7" max="7" width="19.85546875" customWidth="1"/>
  </cols>
  <sheetData>
    <row r="1" spans="1:5" ht="15" customHeight="1">
      <c r="A1" s="1640" t="s">
        <v>1875</v>
      </c>
      <c r="B1" s="1616"/>
      <c r="C1" s="1616"/>
      <c r="D1" s="1616"/>
      <c r="E1" s="1616"/>
    </row>
    <row r="2" spans="1:5" ht="15" customHeight="1">
      <c r="A2" s="1663" t="s">
        <v>1876</v>
      </c>
      <c r="B2" s="1616"/>
      <c r="C2" s="1616"/>
      <c r="D2" s="1616"/>
      <c r="E2" s="1616"/>
    </row>
    <row r="3" spans="1:5" ht="15" customHeight="1">
      <c r="A3" s="437"/>
      <c r="B3" s="439" t="s">
        <v>141</v>
      </c>
      <c r="C3" s="440" t="s">
        <v>142</v>
      </c>
      <c r="D3" s="441" t="s">
        <v>143</v>
      </c>
      <c r="E3" s="442" t="s">
        <v>144</v>
      </c>
    </row>
    <row r="4" spans="1:5" ht="15" customHeight="1">
      <c r="A4" s="438" t="s">
        <v>145</v>
      </c>
      <c r="B4" s="443">
        <v>0</v>
      </c>
      <c r="C4" s="420">
        <v>56</v>
      </c>
      <c r="D4" s="421">
        <v>0</v>
      </c>
      <c r="E4" s="444">
        <v>0</v>
      </c>
    </row>
    <row r="5" spans="1:5" ht="15" customHeight="1">
      <c r="A5" s="445"/>
      <c r="B5" s="181"/>
      <c r="C5" s="445"/>
      <c r="D5" s="445"/>
      <c r="E5" s="445"/>
    </row>
    <row r="6" spans="1:5" ht="15" customHeight="1">
      <c r="A6" s="218" t="s">
        <v>146</v>
      </c>
      <c r="B6" s="446" t="s">
        <v>147</v>
      </c>
      <c r="C6" s="446" t="s">
        <v>148</v>
      </c>
      <c r="D6" s="447" t="s">
        <v>149</v>
      </c>
      <c r="E6" s="445"/>
    </row>
    <row r="7" spans="1:5" ht="15" customHeight="1">
      <c r="A7" s="448" t="s">
        <v>1641</v>
      </c>
      <c r="B7" s="449"/>
      <c r="C7" s="449"/>
      <c r="D7" s="450"/>
      <c r="E7" s="445"/>
    </row>
    <row r="8" spans="1:5" ht="15" customHeight="1">
      <c r="A8" s="451" t="s">
        <v>1877</v>
      </c>
      <c r="B8" s="452"/>
      <c r="C8" s="452"/>
      <c r="D8" s="429"/>
      <c r="E8" s="437"/>
    </row>
    <row r="9" spans="1:5" ht="15" customHeight="1">
      <c r="A9" s="453"/>
      <c r="B9" s="179">
        <v>1</v>
      </c>
      <c r="C9" s="454" t="s">
        <v>1878</v>
      </c>
      <c r="D9" s="432" t="s">
        <v>142</v>
      </c>
      <c r="E9" s="445"/>
    </row>
    <row r="10" spans="1:5" ht="15" customHeight="1">
      <c r="A10" s="453"/>
      <c r="B10" s="179">
        <v>2</v>
      </c>
      <c r="C10" s="454" t="s">
        <v>11</v>
      </c>
      <c r="D10" s="432" t="s">
        <v>142</v>
      </c>
      <c r="E10" s="445"/>
    </row>
    <row r="11" spans="1:5" ht="15" customHeight="1">
      <c r="A11" s="453"/>
      <c r="B11" s="179">
        <v>3</v>
      </c>
      <c r="C11" s="454" t="s">
        <v>1879</v>
      </c>
      <c r="D11" s="432" t="s">
        <v>142</v>
      </c>
      <c r="E11" s="445"/>
    </row>
    <row r="12" spans="1:5" ht="15" customHeight="1">
      <c r="A12" s="453"/>
      <c r="B12" s="179">
        <v>4</v>
      </c>
      <c r="C12" s="454" t="s">
        <v>1880</v>
      </c>
      <c r="D12" s="432" t="s">
        <v>142</v>
      </c>
      <c r="E12" s="445"/>
    </row>
    <row r="13" spans="1:5" ht="15" customHeight="1">
      <c r="A13" s="453"/>
      <c r="B13" s="179">
        <v>5</v>
      </c>
      <c r="C13" s="454" t="s">
        <v>1881</v>
      </c>
      <c r="D13" s="432" t="s">
        <v>142</v>
      </c>
      <c r="E13" s="445"/>
    </row>
    <row r="14" spans="1:5" ht="15" customHeight="1">
      <c r="A14" s="453"/>
      <c r="B14" s="179">
        <v>6</v>
      </c>
      <c r="C14" s="454" t="s">
        <v>1882</v>
      </c>
      <c r="D14" s="432" t="s">
        <v>142</v>
      </c>
      <c r="E14" s="445"/>
    </row>
    <row r="15" spans="1:5" ht="15" customHeight="1">
      <c r="A15" s="453"/>
      <c r="B15" s="179">
        <v>7</v>
      </c>
      <c r="C15" s="454" t="s">
        <v>1883</v>
      </c>
      <c r="D15" s="432" t="s">
        <v>142</v>
      </c>
      <c r="E15" s="445"/>
    </row>
    <row r="16" spans="1:5" ht="15" customHeight="1">
      <c r="A16" s="453"/>
      <c r="B16" s="179">
        <v>8</v>
      </c>
      <c r="C16" s="454" t="s">
        <v>1884</v>
      </c>
      <c r="D16" s="432" t="s">
        <v>142</v>
      </c>
      <c r="E16" s="445"/>
    </row>
    <row r="17" spans="1:5" ht="15" customHeight="1">
      <c r="A17" s="453"/>
      <c r="B17" s="179">
        <v>9</v>
      </c>
      <c r="C17" s="454" t="s">
        <v>1885</v>
      </c>
      <c r="D17" s="432" t="s">
        <v>142</v>
      </c>
      <c r="E17" s="445"/>
    </row>
    <row r="18" spans="1:5" ht="15" customHeight="1">
      <c r="A18" s="453"/>
      <c r="B18" s="179">
        <v>10</v>
      </c>
      <c r="C18" s="454" t="s">
        <v>1886</v>
      </c>
      <c r="D18" s="432" t="s">
        <v>142</v>
      </c>
      <c r="E18" s="445"/>
    </row>
    <row r="19" spans="1:5" ht="15" customHeight="1">
      <c r="A19" s="453"/>
      <c r="B19" s="179">
        <v>11</v>
      </c>
      <c r="C19" s="454" t="s">
        <v>1887</v>
      </c>
      <c r="D19" s="432" t="s">
        <v>142</v>
      </c>
      <c r="E19" s="445"/>
    </row>
    <row r="20" spans="1:5" ht="15" customHeight="1">
      <c r="A20" s="453"/>
      <c r="B20" s="179">
        <v>12</v>
      </c>
      <c r="C20" s="454" t="s">
        <v>1888</v>
      </c>
      <c r="D20" s="432" t="s">
        <v>142</v>
      </c>
      <c r="E20" s="445"/>
    </row>
    <row r="21" spans="1:5" ht="15" customHeight="1">
      <c r="A21" s="453"/>
      <c r="B21" s="179">
        <v>13</v>
      </c>
      <c r="C21" s="454" t="s">
        <v>1889</v>
      </c>
      <c r="D21" s="432" t="s">
        <v>142</v>
      </c>
      <c r="E21" s="445"/>
    </row>
    <row r="22" spans="1:5" ht="15" customHeight="1">
      <c r="A22" s="451" t="s">
        <v>1890</v>
      </c>
      <c r="B22" s="452"/>
      <c r="C22" s="452"/>
      <c r="D22" s="429"/>
      <c r="E22" s="437"/>
    </row>
    <row r="23" spans="1:5" ht="15" customHeight="1">
      <c r="A23" s="453"/>
      <c r="B23" s="179">
        <v>1</v>
      </c>
      <c r="C23" s="454" t="s">
        <v>1891</v>
      </c>
      <c r="D23" s="432" t="s">
        <v>142</v>
      </c>
      <c r="E23" s="445"/>
    </row>
    <row r="24" spans="1:5" ht="15" customHeight="1">
      <c r="A24" s="453"/>
      <c r="B24" s="179">
        <v>2</v>
      </c>
      <c r="C24" s="454" t="s">
        <v>1892</v>
      </c>
      <c r="D24" s="432" t="s">
        <v>142</v>
      </c>
      <c r="E24" s="445"/>
    </row>
    <row r="25" spans="1:5" ht="15" customHeight="1">
      <c r="A25" s="453"/>
      <c r="B25" s="179">
        <v>3</v>
      </c>
      <c r="C25" s="454" t="s">
        <v>1893</v>
      </c>
      <c r="D25" s="432" t="s">
        <v>142</v>
      </c>
      <c r="E25" s="445"/>
    </row>
    <row r="26" spans="1:5" ht="15" customHeight="1">
      <c r="A26" s="453"/>
      <c r="B26" s="179">
        <v>4</v>
      </c>
      <c r="C26" s="454" t="s">
        <v>1894</v>
      </c>
      <c r="D26" s="432" t="s">
        <v>142</v>
      </c>
      <c r="E26" s="445"/>
    </row>
    <row r="27" spans="1:5" ht="15" customHeight="1">
      <c r="A27" s="453"/>
      <c r="B27" s="179">
        <v>5</v>
      </c>
      <c r="C27" s="454" t="s">
        <v>1895</v>
      </c>
      <c r="D27" s="432" t="s">
        <v>142</v>
      </c>
      <c r="E27" s="445"/>
    </row>
    <row r="28" spans="1:5" ht="15.75" customHeight="1">
      <c r="A28" s="453"/>
      <c r="B28" s="179">
        <v>6</v>
      </c>
      <c r="C28" s="454" t="s">
        <v>1896</v>
      </c>
      <c r="D28" s="432" t="s">
        <v>142</v>
      </c>
      <c r="E28" s="445"/>
    </row>
    <row r="29" spans="1:5" ht="15.75" customHeight="1">
      <c r="A29" s="453"/>
      <c r="B29" s="179">
        <v>7</v>
      </c>
      <c r="C29" s="454" t="s">
        <v>1897</v>
      </c>
      <c r="D29" s="432" t="s">
        <v>142</v>
      </c>
      <c r="E29" s="445"/>
    </row>
    <row r="30" spans="1:5" ht="15.75" customHeight="1">
      <c r="A30" s="453"/>
      <c r="B30" s="179">
        <v>8</v>
      </c>
      <c r="C30" s="454" t="s">
        <v>1898</v>
      </c>
      <c r="D30" s="432" t="s">
        <v>142</v>
      </c>
      <c r="E30" s="445"/>
    </row>
    <row r="31" spans="1:5" ht="15.75" customHeight="1">
      <c r="A31" s="453"/>
      <c r="B31" s="179">
        <v>9</v>
      </c>
      <c r="C31" s="454" t="s">
        <v>1899</v>
      </c>
      <c r="D31" s="432" t="s">
        <v>142</v>
      </c>
      <c r="E31" s="445"/>
    </row>
    <row r="32" spans="1:5" ht="15.75" customHeight="1">
      <c r="A32" s="453"/>
      <c r="B32" s="179">
        <v>10</v>
      </c>
      <c r="C32" s="454" t="s">
        <v>1900</v>
      </c>
      <c r="D32" s="432" t="s">
        <v>142</v>
      </c>
      <c r="E32" s="445"/>
    </row>
    <row r="33" spans="1:5" ht="15.75" customHeight="1">
      <c r="A33" s="451" t="s">
        <v>1901</v>
      </c>
      <c r="B33" s="452"/>
      <c r="C33" s="452"/>
      <c r="D33" s="429"/>
      <c r="E33" s="437"/>
    </row>
    <row r="34" spans="1:5" ht="15.75" customHeight="1">
      <c r="A34" s="453"/>
      <c r="B34" s="179">
        <v>1</v>
      </c>
      <c r="C34" s="454" t="s">
        <v>1902</v>
      </c>
      <c r="D34" s="432" t="s">
        <v>142</v>
      </c>
      <c r="E34" s="445"/>
    </row>
    <row r="35" spans="1:5" ht="15.75" customHeight="1">
      <c r="A35" s="453"/>
      <c r="B35" s="179">
        <v>2</v>
      </c>
      <c r="C35" s="454" t="s">
        <v>1903</v>
      </c>
      <c r="D35" s="432" t="s">
        <v>142</v>
      </c>
      <c r="E35" s="445"/>
    </row>
    <row r="36" spans="1:5" ht="15.75" customHeight="1">
      <c r="A36" s="453"/>
      <c r="B36" s="179">
        <v>3</v>
      </c>
      <c r="C36" s="454" t="s">
        <v>1904</v>
      </c>
      <c r="D36" s="432" t="s">
        <v>142</v>
      </c>
      <c r="E36" s="445"/>
    </row>
    <row r="37" spans="1:5" ht="15.75" customHeight="1">
      <c r="A37" s="453"/>
      <c r="B37" s="179">
        <v>4</v>
      </c>
      <c r="C37" s="454" t="s">
        <v>1905</v>
      </c>
      <c r="D37" s="432" t="s">
        <v>142</v>
      </c>
      <c r="E37" s="445"/>
    </row>
    <row r="38" spans="1:5" ht="15.75" customHeight="1">
      <c r="A38" s="453"/>
      <c r="B38" s="179">
        <v>5</v>
      </c>
      <c r="C38" s="454" t="s">
        <v>1906</v>
      </c>
      <c r="D38" s="432" t="s">
        <v>142</v>
      </c>
      <c r="E38" s="445"/>
    </row>
    <row r="39" spans="1:5" ht="15.75" customHeight="1">
      <c r="A39" s="453"/>
      <c r="B39" s="179">
        <v>6</v>
      </c>
      <c r="C39" s="454" t="s">
        <v>1288</v>
      </c>
      <c r="D39" s="432" t="s">
        <v>142</v>
      </c>
      <c r="E39" s="445"/>
    </row>
    <row r="40" spans="1:5" ht="15.75" customHeight="1">
      <c r="A40" s="453"/>
      <c r="B40" s="179">
        <v>7</v>
      </c>
      <c r="C40" s="454" t="s">
        <v>1907</v>
      </c>
      <c r="D40" s="432" t="s">
        <v>142</v>
      </c>
      <c r="E40" s="445"/>
    </row>
    <row r="41" spans="1:5" ht="15.75" customHeight="1">
      <c r="A41" s="451" t="s">
        <v>1908</v>
      </c>
      <c r="B41" s="452"/>
      <c r="C41" s="452"/>
      <c r="D41" s="429"/>
      <c r="E41" s="437"/>
    </row>
    <row r="42" spans="1:5" ht="15.75" customHeight="1">
      <c r="A42" s="453"/>
      <c r="B42" s="179">
        <v>1</v>
      </c>
      <c r="C42" s="454" t="s">
        <v>1909</v>
      </c>
      <c r="D42" s="432" t="s">
        <v>142</v>
      </c>
      <c r="E42" s="445"/>
    </row>
    <row r="43" spans="1:5" ht="15.75" customHeight="1">
      <c r="A43" s="453"/>
      <c r="B43" s="179">
        <v>2</v>
      </c>
      <c r="C43" s="454" t="s">
        <v>1910</v>
      </c>
      <c r="D43" s="432" t="s">
        <v>142</v>
      </c>
      <c r="E43" s="445"/>
    </row>
    <row r="44" spans="1:5" ht="15.75" customHeight="1">
      <c r="A44" s="453"/>
      <c r="B44" s="179">
        <v>3</v>
      </c>
      <c r="C44" s="454" t="s">
        <v>1911</v>
      </c>
      <c r="D44" s="432" t="s">
        <v>142</v>
      </c>
      <c r="E44" s="445"/>
    </row>
    <row r="45" spans="1:5" ht="15.75" customHeight="1">
      <c r="A45" s="453"/>
      <c r="B45" s="179">
        <v>4</v>
      </c>
      <c r="C45" s="454" t="s">
        <v>1912</v>
      </c>
      <c r="D45" s="432" t="s">
        <v>142</v>
      </c>
      <c r="E45" s="445"/>
    </row>
    <row r="46" spans="1:5" ht="15.75" customHeight="1">
      <c r="A46" s="453"/>
      <c r="B46" s="179">
        <v>5</v>
      </c>
      <c r="C46" s="454" t="s">
        <v>1459</v>
      </c>
      <c r="D46" s="432" t="s">
        <v>142</v>
      </c>
      <c r="E46" s="445"/>
    </row>
    <row r="47" spans="1:5" ht="15.75" customHeight="1">
      <c r="A47" s="451" t="s">
        <v>1913</v>
      </c>
      <c r="B47" s="452"/>
      <c r="C47" s="452"/>
      <c r="D47" s="429"/>
      <c r="E47" s="437"/>
    </row>
    <row r="48" spans="1:5" ht="15.75" customHeight="1">
      <c r="A48" s="453"/>
      <c r="B48" s="179">
        <v>1</v>
      </c>
      <c r="C48" s="454" t="s">
        <v>1914</v>
      </c>
      <c r="D48" s="432" t="s">
        <v>142</v>
      </c>
      <c r="E48" s="445"/>
    </row>
    <row r="49" spans="1:5" ht="15.75" customHeight="1">
      <c r="A49" s="453"/>
      <c r="B49" s="179">
        <v>2</v>
      </c>
      <c r="C49" s="454" t="s">
        <v>1915</v>
      </c>
      <c r="D49" s="432" t="s">
        <v>142</v>
      </c>
      <c r="E49" s="445"/>
    </row>
    <row r="50" spans="1:5" ht="15.75" customHeight="1">
      <c r="A50" s="453"/>
      <c r="B50" s="179">
        <v>3</v>
      </c>
      <c r="C50" s="454" t="s">
        <v>1916</v>
      </c>
      <c r="D50" s="432" t="s">
        <v>142</v>
      </c>
      <c r="E50" s="445"/>
    </row>
    <row r="51" spans="1:5" ht="15.75" customHeight="1">
      <c r="A51" s="453"/>
      <c r="B51" s="179">
        <v>4</v>
      </c>
      <c r="C51" s="454" t="s">
        <v>249</v>
      </c>
      <c r="D51" s="432" t="s">
        <v>142</v>
      </c>
      <c r="E51" s="445"/>
    </row>
    <row r="52" spans="1:5" ht="15.75" customHeight="1">
      <c r="A52" s="451" t="s">
        <v>1917</v>
      </c>
      <c r="B52" s="452"/>
      <c r="C52" s="452"/>
      <c r="D52" s="429"/>
      <c r="E52" s="437"/>
    </row>
    <row r="53" spans="1:5" ht="15.75" customHeight="1">
      <c r="A53" s="453"/>
      <c r="B53" s="179">
        <v>1</v>
      </c>
      <c r="C53" s="454" t="s">
        <v>248</v>
      </c>
      <c r="D53" s="432" t="s">
        <v>142</v>
      </c>
      <c r="E53" s="445"/>
    </row>
    <row r="54" spans="1:5" ht="15.75" customHeight="1">
      <c r="A54" s="453"/>
      <c r="B54" s="179">
        <v>2</v>
      </c>
      <c r="C54" s="454" t="s">
        <v>1918</v>
      </c>
      <c r="D54" s="432" t="s">
        <v>142</v>
      </c>
      <c r="E54" s="445"/>
    </row>
    <row r="55" spans="1:5" ht="15.75" customHeight="1">
      <c r="A55" s="453"/>
      <c r="B55" s="179">
        <v>3</v>
      </c>
      <c r="C55" s="454" t="s">
        <v>1919</v>
      </c>
      <c r="D55" s="432" t="s">
        <v>142</v>
      </c>
      <c r="E55" s="445"/>
    </row>
    <row r="56" spans="1:5" ht="15.75" customHeight="1">
      <c r="A56" s="453"/>
      <c r="B56" s="179">
        <v>4</v>
      </c>
      <c r="C56" s="454" t="s">
        <v>1920</v>
      </c>
      <c r="D56" s="432" t="s">
        <v>142</v>
      </c>
      <c r="E56" s="445"/>
    </row>
    <row r="57" spans="1:5" ht="15.75" customHeight="1">
      <c r="A57" s="453"/>
      <c r="B57" s="179">
        <v>5</v>
      </c>
      <c r="C57" s="454" t="s">
        <v>1921</v>
      </c>
      <c r="D57" s="432" t="s">
        <v>142</v>
      </c>
      <c r="E57" s="445"/>
    </row>
    <row r="58" spans="1:5" ht="15.75" customHeight="1">
      <c r="A58" s="453"/>
      <c r="B58" s="179">
        <v>6</v>
      </c>
      <c r="C58" s="454" t="s">
        <v>1922</v>
      </c>
      <c r="D58" s="432" t="s">
        <v>142</v>
      </c>
      <c r="E58" s="445"/>
    </row>
    <row r="59" spans="1:5" ht="15.75" customHeight="1">
      <c r="A59" s="451" t="s">
        <v>1923</v>
      </c>
      <c r="B59" s="452"/>
      <c r="C59" s="452"/>
      <c r="D59" s="429"/>
      <c r="E59" s="437"/>
    </row>
    <row r="60" spans="1:5" ht="15.75" customHeight="1">
      <c r="A60" s="453"/>
      <c r="B60" s="179">
        <v>1</v>
      </c>
      <c r="C60" s="454" t="s">
        <v>1924</v>
      </c>
      <c r="D60" s="432" t="s">
        <v>142</v>
      </c>
      <c r="E60" s="445"/>
    </row>
    <row r="61" spans="1:5" ht="15.75" customHeight="1">
      <c r="A61" s="453"/>
      <c r="B61" s="179">
        <v>2</v>
      </c>
      <c r="C61" s="454" t="s">
        <v>1925</v>
      </c>
      <c r="D61" s="432" t="s">
        <v>142</v>
      </c>
      <c r="E61" s="445"/>
    </row>
    <row r="62" spans="1:5" ht="15.75" customHeight="1">
      <c r="A62" s="453"/>
      <c r="B62" s="179">
        <v>3</v>
      </c>
      <c r="C62" s="454" t="s">
        <v>1926</v>
      </c>
      <c r="D62" s="432" t="s">
        <v>142</v>
      </c>
      <c r="E62" s="445"/>
    </row>
    <row r="63" spans="1:5" ht="15.75" customHeight="1">
      <c r="A63" s="453"/>
      <c r="B63" s="179">
        <v>4</v>
      </c>
      <c r="C63" s="454" t="s">
        <v>1927</v>
      </c>
      <c r="D63" s="432" t="s">
        <v>142</v>
      </c>
      <c r="E63" s="445"/>
    </row>
    <row r="64" spans="1:5" ht="15.75" customHeight="1">
      <c r="A64" s="453"/>
      <c r="B64" s="179">
        <v>5</v>
      </c>
      <c r="C64" s="454" t="s">
        <v>1928</v>
      </c>
      <c r="D64" s="432" t="s">
        <v>142</v>
      </c>
      <c r="E64" s="445"/>
    </row>
    <row r="65" spans="1:7" ht="15.75" customHeight="1">
      <c r="A65" s="453"/>
      <c r="B65" s="179">
        <v>6</v>
      </c>
      <c r="C65" s="454" t="s">
        <v>1929</v>
      </c>
      <c r="D65" s="432" t="s">
        <v>142</v>
      </c>
      <c r="E65" s="445"/>
    </row>
    <row r="66" spans="1:7" ht="15.75" customHeight="1">
      <c r="A66" s="453"/>
      <c r="B66" s="179">
        <v>7</v>
      </c>
      <c r="C66" s="454" t="s">
        <v>1930</v>
      </c>
      <c r="D66" s="432" t="s">
        <v>142</v>
      </c>
      <c r="E66" s="445"/>
    </row>
    <row r="67" spans="1:7" ht="15.75" customHeight="1">
      <c r="A67" s="453"/>
      <c r="B67" s="179">
        <v>8</v>
      </c>
      <c r="C67" s="454" t="s">
        <v>1931</v>
      </c>
      <c r="D67" s="432" t="s">
        <v>142</v>
      </c>
      <c r="E67" s="445"/>
    </row>
    <row r="68" spans="1:7" ht="15.75" customHeight="1">
      <c r="A68" s="453"/>
      <c r="B68" s="179">
        <v>9</v>
      </c>
      <c r="C68" s="454" t="s">
        <v>1932</v>
      </c>
      <c r="D68" s="432" t="s">
        <v>142</v>
      </c>
      <c r="E68" s="445"/>
    </row>
    <row r="69" spans="1:7" ht="15.75" customHeight="1">
      <c r="A69" s="453"/>
      <c r="B69" s="179">
        <v>10</v>
      </c>
      <c r="C69" s="454" t="s">
        <v>1933</v>
      </c>
      <c r="D69" s="432" t="s">
        <v>142</v>
      </c>
      <c r="E69" s="445"/>
    </row>
    <row r="70" spans="1:7" ht="15.75" customHeight="1">
      <c r="A70" s="453"/>
      <c r="B70" s="179">
        <v>11</v>
      </c>
      <c r="C70" s="454" t="s">
        <v>766</v>
      </c>
      <c r="D70" s="432" t="s">
        <v>142</v>
      </c>
      <c r="E70" s="445"/>
    </row>
    <row r="71" spans="1:7" ht="15.75" customHeight="1"/>
    <row r="72" spans="1:7" ht="15.75" customHeight="1">
      <c r="A72" s="455"/>
      <c r="B72" s="455"/>
      <c r="C72" s="455"/>
      <c r="D72" s="455"/>
      <c r="E72" s="455"/>
      <c r="F72" s="455"/>
      <c r="G72" s="455"/>
    </row>
    <row r="73" spans="1:7" ht="15.75" customHeight="1">
      <c r="A73" s="455"/>
      <c r="B73" s="455"/>
      <c r="C73" s="455"/>
      <c r="D73" s="455"/>
      <c r="E73" s="455"/>
      <c r="F73" s="455"/>
      <c r="G73" s="455"/>
    </row>
    <row r="74" spans="1:7" ht="15.75" customHeight="1">
      <c r="A74" s="455"/>
      <c r="B74" s="455"/>
      <c r="C74" s="455"/>
      <c r="D74" s="455"/>
      <c r="E74" s="455"/>
      <c r="F74" s="455"/>
      <c r="G74" s="455"/>
    </row>
    <row r="75" spans="1:7" ht="15.75" customHeight="1">
      <c r="A75" s="455"/>
      <c r="B75" s="455"/>
      <c r="C75" s="455"/>
      <c r="D75" s="455"/>
      <c r="E75" s="455"/>
      <c r="F75" s="455"/>
      <c r="G75" s="455"/>
    </row>
    <row r="76" spans="1:7" ht="15.75" customHeight="1">
      <c r="A76" s="455"/>
      <c r="B76" s="455"/>
      <c r="C76" s="455"/>
      <c r="D76" s="455"/>
      <c r="E76" s="455"/>
      <c r="F76" s="455"/>
      <c r="G76" s="455"/>
    </row>
    <row r="77" spans="1:7" ht="113.25" customHeight="1">
      <c r="A77" s="455"/>
      <c r="B77" s="455"/>
      <c r="C77" s="455"/>
      <c r="D77" s="455"/>
      <c r="E77" s="455"/>
      <c r="F77" s="455"/>
      <c r="G77" s="455"/>
    </row>
    <row r="78" spans="1:7" ht="155.25" customHeight="1">
      <c r="A78" s="455"/>
      <c r="B78" s="455"/>
      <c r="C78" s="455"/>
      <c r="D78" s="455"/>
      <c r="E78" s="455"/>
      <c r="F78" s="455"/>
      <c r="G78" s="455"/>
    </row>
    <row r="79" spans="1:7" ht="27.75" customHeight="1">
      <c r="A79" s="455"/>
      <c r="B79" s="455"/>
      <c r="C79" s="455"/>
      <c r="D79" s="455"/>
      <c r="E79" s="455"/>
      <c r="F79" s="455"/>
      <c r="G79" s="455"/>
    </row>
    <row r="80" spans="1:7" ht="82.5" customHeight="1">
      <c r="A80" s="455"/>
      <c r="B80" s="455"/>
      <c r="C80" s="455"/>
      <c r="D80" s="455"/>
      <c r="E80" s="455"/>
      <c r="F80" s="455"/>
      <c r="G80" s="455"/>
    </row>
    <row r="81" spans="1:7" ht="33" customHeight="1">
      <c r="A81" s="455"/>
      <c r="B81" s="455"/>
      <c r="C81" s="455"/>
      <c r="D81" s="455"/>
      <c r="E81" s="455"/>
      <c r="F81" s="455"/>
      <c r="G81" s="455"/>
    </row>
    <row r="82" spans="1:7" ht="15.75" customHeight="1">
      <c r="A82" s="455"/>
      <c r="B82" s="455"/>
      <c r="C82" s="455"/>
      <c r="D82" s="455"/>
      <c r="E82" s="455"/>
      <c r="F82" s="455"/>
      <c r="G82" s="455"/>
    </row>
    <row r="83" spans="1:7" ht="15.75" customHeight="1"/>
    <row r="84" spans="1:7" ht="15.75" customHeight="1"/>
    <row r="85" spans="1:7" ht="15.75" customHeight="1"/>
    <row r="86" spans="1:7" ht="15.75" customHeight="1"/>
    <row r="87" spans="1:7" ht="15.75" customHeight="1"/>
    <row r="88" spans="1:7" ht="15.75" customHeight="1"/>
    <row r="89" spans="1:7" ht="15.75" customHeight="1"/>
    <row r="90" spans="1:7" ht="15.75" customHeight="1"/>
    <row r="91" spans="1:7" ht="15.75" customHeight="1"/>
    <row r="92" spans="1:7" ht="15.75" customHeight="1"/>
    <row r="93" spans="1:7" ht="15.75" customHeight="1"/>
    <row r="94" spans="1:7" ht="15.75" customHeight="1"/>
    <row r="95" spans="1:7" ht="15.75" customHeight="1"/>
    <row r="96" spans="1: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zoomScale="85" zoomScaleNormal="85" workbookViewId="0">
      <selection activeCell="E18" sqref="E18"/>
    </sheetView>
  </sheetViews>
  <sheetFormatPr defaultColWidth="14.42578125" defaultRowHeight="15" customHeight="1"/>
  <cols>
    <col min="1" max="1" width="33.42578125" customWidth="1"/>
    <col min="2" max="2" width="12.7109375" customWidth="1"/>
    <col min="3" max="3" width="22.28515625" customWidth="1"/>
    <col min="4" max="4" width="14" customWidth="1"/>
    <col min="5" max="5" width="14.5703125" customWidth="1"/>
    <col min="6" max="6" width="14.42578125" customWidth="1"/>
  </cols>
  <sheetData>
    <row r="1" spans="1:5" ht="15" customHeight="1">
      <c r="A1" s="1634" t="s">
        <v>1934</v>
      </c>
      <c r="B1" s="1622"/>
      <c r="C1" s="1622"/>
      <c r="D1" s="1622"/>
      <c r="E1" s="1614"/>
    </row>
    <row r="2" spans="1:5" ht="15" customHeight="1">
      <c r="A2" s="1635" t="s">
        <v>315</v>
      </c>
      <c r="B2" s="1622"/>
      <c r="C2" s="1622"/>
      <c r="D2" s="1622"/>
      <c r="E2" s="1614"/>
    </row>
    <row r="3" spans="1:5" ht="15" customHeight="1">
      <c r="A3" s="169"/>
      <c r="B3" s="170" t="s">
        <v>141</v>
      </c>
      <c r="C3" s="171" t="s">
        <v>142</v>
      </c>
      <c r="D3" s="456" t="s">
        <v>143</v>
      </c>
      <c r="E3" s="173" t="s">
        <v>144</v>
      </c>
    </row>
    <row r="4" spans="1:5" ht="15" customHeight="1">
      <c r="A4" s="457" t="s">
        <v>145</v>
      </c>
      <c r="B4" s="22">
        <v>108</v>
      </c>
      <c r="C4" s="23">
        <v>41</v>
      </c>
      <c r="D4" s="24">
        <v>16</v>
      </c>
      <c r="E4" s="25">
        <v>19</v>
      </c>
    </row>
    <row r="5" spans="1:5" ht="15" customHeight="1">
      <c r="A5" s="1664" t="s">
        <v>146</v>
      </c>
      <c r="B5" s="1664" t="s">
        <v>147</v>
      </c>
      <c r="C5" s="1664" t="s">
        <v>148</v>
      </c>
      <c r="D5" s="1665" t="s">
        <v>149</v>
      </c>
      <c r="E5" s="183"/>
    </row>
    <row r="6" spans="1:5" ht="15" customHeight="1">
      <c r="A6" s="1626"/>
      <c r="B6" s="1626"/>
      <c r="C6" s="1626"/>
      <c r="D6" s="1638"/>
      <c r="E6" s="183"/>
    </row>
    <row r="7" spans="1:5" ht="15" customHeight="1">
      <c r="A7" s="1626"/>
      <c r="B7" s="1626"/>
      <c r="C7" s="1626"/>
      <c r="D7" s="1638"/>
      <c r="E7" s="183"/>
    </row>
    <row r="8" spans="1:5" ht="15" customHeight="1">
      <c r="A8" s="1626"/>
      <c r="B8" s="1626"/>
      <c r="C8" s="1626"/>
      <c r="D8" s="1638"/>
      <c r="E8" s="183"/>
    </row>
    <row r="9" spans="1:5" ht="15" customHeight="1">
      <c r="A9" s="1618"/>
      <c r="B9" s="1618"/>
      <c r="C9" s="1618"/>
      <c r="D9" s="1639"/>
      <c r="E9" s="183"/>
    </row>
    <row r="10" spans="1:5" ht="15" customHeight="1">
      <c r="A10" s="458" t="s">
        <v>622</v>
      </c>
      <c r="B10" s="459"/>
      <c r="C10" s="460"/>
      <c r="D10" s="461">
        <v>3</v>
      </c>
      <c r="E10" s="183"/>
    </row>
    <row r="11" spans="1:5" ht="15" customHeight="1">
      <c r="A11" s="462" t="s">
        <v>1935</v>
      </c>
      <c r="B11" s="191"/>
      <c r="C11" s="463"/>
      <c r="D11" s="464">
        <v>3</v>
      </c>
      <c r="E11" s="183"/>
    </row>
    <row r="12" spans="1:5" ht="15" customHeight="1">
      <c r="A12" s="465"/>
      <c r="B12" s="179">
        <v>1</v>
      </c>
      <c r="C12" s="195" t="s">
        <v>1936</v>
      </c>
      <c r="D12" s="466">
        <v>4</v>
      </c>
      <c r="E12" s="183"/>
    </row>
    <row r="13" spans="1:5" ht="15" customHeight="1">
      <c r="A13" s="184"/>
      <c r="B13" s="179">
        <v>2</v>
      </c>
      <c r="C13" s="195" t="s">
        <v>1937</v>
      </c>
      <c r="D13" s="466">
        <v>3</v>
      </c>
      <c r="E13" s="183"/>
    </row>
    <row r="14" spans="1:5" ht="15" customHeight="1">
      <c r="A14" s="184"/>
      <c r="B14" s="179">
        <v>3</v>
      </c>
      <c r="C14" s="195" t="s">
        <v>1083</v>
      </c>
      <c r="D14" s="466">
        <v>3</v>
      </c>
      <c r="E14" s="183"/>
    </row>
    <row r="15" spans="1:5" ht="15" customHeight="1">
      <c r="A15" s="184"/>
      <c r="B15" s="179">
        <v>4</v>
      </c>
      <c r="C15" s="195" t="s">
        <v>1938</v>
      </c>
      <c r="D15" s="466">
        <v>2</v>
      </c>
      <c r="E15" s="183"/>
    </row>
    <row r="16" spans="1:5" ht="15" customHeight="1">
      <c r="A16" s="184"/>
      <c r="B16" s="179">
        <v>5</v>
      </c>
      <c r="C16" s="195" t="s">
        <v>1939</v>
      </c>
      <c r="D16" s="466">
        <v>3</v>
      </c>
      <c r="E16" s="183"/>
    </row>
    <row r="17" spans="1:5" ht="15" customHeight="1">
      <c r="A17" s="184"/>
      <c r="B17" s="179">
        <v>6</v>
      </c>
      <c r="C17" s="195" t="s">
        <v>1940</v>
      </c>
      <c r="D17" s="466">
        <v>3</v>
      </c>
      <c r="E17" s="183"/>
    </row>
    <row r="18" spans="1:5" ht="15" customHeight="1">
      <c r="A18" s="184"/>
      <c r="B18" s="179">
        <v>7</v>
      </c>
      <c r="C18" s="195" t="s">
        <v>1941</v>
      </c>
      <c r="D18" s="466">
        <v>4</v>
      </c>
      <c r="E18" s="183"/>
    </row>
    <row r="19" spans="1:5" ht="15" customHeight="1">
      <c r="A19" s="184"/>
      <c r="B19" s="179">
        <v>8</v>
      </c>
      <c r="C19" s="195" t="s">
        <v>1942</v>
      </c>
      <c r="D19" s="466">
        <v>3</v>
      </c>
      <c r="E19" s="183"/>
    </row>
    <row r="20" spans="1:5" ht="15" customHeight="1">
      <c r="A20" s="184"/>
      <c r="B20" s="179">
        <v>9</v>
      </c>
      <c r="C20" s="195" t="s">
        <v>1549</v>
      </c>
      <c r="D20" s="466">
        <v>2</v>
      </c>
      <c r="E20" s="183"/>
    </row>
    <row r="21" spans="1:5" ht="15" customHeight="1">
      <c r="A21" s="184"/>
      <c r="B21" s="179">
        <v>10</v>
      </c>
      <c r="C21" s="195" t="s">
        <v>1943</v>
      </c>
      <c r="D21" s="466">
        <v>4</v>
      </c>
      <c r="E21" s="183"/>
    </row>
    <row r="22" spans="1:5" ht="15" customHeight="1">
      <c r="A22" s="184"/>
      <c r="B22" s="179">
        <v>11</v>
      </c>
      <c r="C22" s="195" t="s">
        <v>1944</v>
      </c>
      <c r="D22" s="466">
        <v>3</v>
      </c>
      <c r="E22" s="183"/>
    </row>
    <row r="23" spans="1:5" ht="15" customHeight="1">
      <c r="A23" s="184"/>
      <c r="B23" s="179">
        <v>12</v>
      </c>
      <c r="C23" s="454" t="s">
        <v>1945</v>
      </c>
      <c r="D23" s="466">
        <v>4</v>
      </c>
      <c r="E23" s="183"/>
    </row>
    <row r="24" spans="1:5" ht="15" customHeight="1">
      <c r="A24" s="184"/>
      <c r="B24" s="179">
        <v>13</v>
      </c>
      <c r="C24" s="195" t="s">
        <v>1946</v>
      </c>
      <c r="D24" s="466">
        <v>2</v>
      </c>
      <c r="E24" s="183"/>
    </row>
    <row r="25" spans="1:5" ht="15" customHeight="1">
      <c r="A25" s="184"/>
      <c r="B25" s="179">
        <v>14</v>
      </c>
      <c r="C25" s="195" t="s">
        <v>1947</v>
      </c>
      <c r="D25" s="466">
        <v>4</v>
      </c>
      <c r="E25" s="183"/>
    </row>
    <row r="26" spans="1:5" ht="15" customHeight="1">
      <c r="A26" s="184"/>
      <c r="B26" s="179">
        <v>15</v>
      </c>
      <c r="C26" s="195" t="s">
        <v>1948</v>
      </c>
      <c r="D26" s="467">
        <v>3</v>
      </c>
      <c r="E26" s="183"/>
    </row>
    <row r="27" spans="1:5" ht="15" customHeight="1">
      <c r="A27" s="184"/>
      <c r="B27" s="179">
        <v>16</v>
      </c>
      <c r="C27" s="195" t="s">
        <v>1949</v>
      </c>
      <c r="D27" s="464">
        <v>3</v>
      </c>
      <c r="E27" s="183"/>
    </row>
    <row r="28" spans="1:5" ht="15.75" customHeight="1">
      <c r="A28" s="184"/>
      <c r="B28" s="179">
        <v>17</v>
      </c>
      <c r="C28" s="195" t="s">
        <v>1950</v>
      </c>
      <c r="D28" s="466">
        <v>4</v>
      </c>
      <c r="E28" s="183"/>
    </row>
    <row r="29" spans="1:5" ht="15.75" customHeight="1">
      <c r="A29" s="184"/>
      <c r="B29" s="179">
        <v>18</v>
      </c>
      <c r="C29" s="195" t="s">
        <v>1951</v>
      </c>
      <c r="D29" s="466">
        <v>2</v>
      </c>
      <c r="E29" s="183"/>
    </row>
    <row r="30" spans="1:5" ht="15.75" customHeight="1">
      <c r="A30" s="184"/>
      <c r="B30" s="179">
        <v>19</v>
      </c>
      <c r="C30" s="195" t="s">
        <v>1952</v>
      </c>
      <c r="D30" s="466">
        <v>2</v>
      </c>
      <c r="E30" s="183"/>
    </row>
    <row r="31" spans="1:5" ht="15.75" customHeight="1">
      <c r="A31" s="184"/>
      <c r="B31" s="179">
        <v>20</v>
      </c>
      <c r="C31" s="195" t="s">
        <v>1953</v>
      </c>
      <c r="D31" s="466">
        <v>2</v>
      </c>
      <c r="E31" s="183"/>
    </row>
    <row r="32" spans="1:5" ht="15.75" customHeight="1">
      <c r="A32" s="184"/>
      <c r="B32" s="179">
        <v>21</v>
      </c>
      <c r="C32" s="195" t="s">
        <v>1954</v>
      </c>
      <c r="D32" s="466">
        <v>1</v>
      </c>
      <c r="E32" s="183"/>
    </row>
    <row r="33" spans="1:5" ht="15.75" customHeight="1">
      <c r="A33" s="462" t="s">
        <v>1955</v>
      </c>
      <c r="B33" s="198"/>
      <c r="C33" s="468"/>
      <c r="D33" s="466">
        <v>3</v>
      </c>
      <c r="E33" s="183"/>
    </row>
    <row r="34" spans="1:5" ht="15.75" customHeight="1">
      <c r="A34" s="184"/>
      <c r="B34" s="179">
        <v>1</v>
      </c>
      <c r="C34" s="195" t="s">
        <v>1956</v>
      </c>
      <c r="D34" s="466">
        <v>3</v>
      </c>
      <c r="E34" s="183"/>
    </row>
    <row r="35" spans="1:5" ht="15.75" customHeight="1">
      <c r="A35" s="184"/>
      <c r="B35" s="179">
        <v>2</v>
      </c>
      <c r="C35" s="195" t="s">
        <v>1105</v>
      </c>
      <c r="D35" s="466">
        <v>1</v>
      </c>
      <c r="E35" s="183"/>
    </row>
    <row r="36" spans="1:5" ht="15.75" customHeight="1">
      <c r="A36" s="184"/>
      <c r="B36" s="179">
        <v>3</v>
      </c>
      <c r="C36" s="195" t="s">
        <v>1957</v>
      </c>
      <c r="D36" s="466">
        <v>1</v>
      </c>
      <c r="E36" s="183"/>
    </row>
    <row r="37" spans="1:5" ht="15.75" customHeight="1">
      <c r="A37" s="184"/>
      <c r="B37" s="179">
        <v>4</v>
      </c>
      <c r="C37" s="454" t="s">
        <v>1958</v>
      </c>
      <c r="D37" s="466">
        <v>4</v>
      </c>
      <c r="E37" s="183"/>
    </row>
    <row r="38" spans="1:5" ht="15.75" customHeight="1">
      <c r="A38" s="184"/>
      <c r="B38" s="179">
        <v>5</v>
      </c>
      <c r="C38" s="454" t="s">
        <v>1959</v>
      </c>
      <c r="D38" s="466">
        <v>1</v>
      </c>
      <c r="E38" s="183"/>
    </row>
    <row r="39" spans="1:5" ht="15.75" customHeight="1">
      <c r="A39" s="184"/>
      <c r="B39" s="179">
        <v>6</v>
      </c>
      <c r="C39" s="454" t="s">
        <v>1960</v>
      </c>
      <c r="D39" s="466">
        <v>1</v>
      </c>
      <c r="E39" s="183"/>
    </row>
    <row r="40" spans="1:5" ht="15.75" customHeight="1">
      <c r="A40" s="184"/>
      <c r="B40" s="179">
        <v>7</v>
      </c>
      <c r="C40" s="454" t="s">
        <v>1961</v>
      </c>
      <c r="D40" s="466">
        <v>1</v>
      </c>
      <c r="E40" s="183"/>
    </row>
    <row r="41" spans="1:5" ht="15.75" customHeight="1">
      <c r="A41" s="184"/>
      <c r="B41" s="179">
        <v>8</v>
      </c>
      <c r="C41" s="454" t="s">
        <v>1938</v>
      </c>
      <c r="D41" s="466">
        <v>4</v>
      </c>
      <c r="E41" s="183"/>
    </row>
    <row r="42" spans="1:5" ht="15.75" customHeight="1">
      <c r="A42" s="184"/>
      <c r="B42" s="179">
        <v>9</v>
      </c>
      <c r="C42" s="454" t="s">
        <v>1962</v>
      </c>
      <c r="D42" s="466">
        <v>4</v>
      </c>
      <c r="E42" s="183"/>
    </row>
    <row r="43" spans="1:5" ht="15.75" customHeight="1">
      <c r="A43" s="184"/>
      <c r="B43" s="179">
        <v>10</v>
      </c>
      <c r="C43" s="454" t="s">
        <v>1963</v>
      </c>
      <c r="D43" s="466">
        <v>1</v>
      </c>
      <c r="E43" s="183"/>
    </row>
    <row r="44" spans="1:5" ht="15.75" customHeight="1">
      <c r="A44" s="184"/>
      <c r="B44" s="179">
        <v>11</v>
      </c>
      <c r="C44" s="454" t="s">
        <v>1964</v>
      </c>
      <c r="D44" s="466">
        <v>2</v>
      </c>
      <c r="E44" s="183"/>
    </row>
    <row r="45" spans="1:5" ht="15.75" customHeight="1">
      <c r="A45" s="184"/>
      <c r="B45" s="179">
        <v>12</v>
      </c>
      <c r="C45" s="454" t="s">
        <v>1965</v>
      </c>
      <c r="D45" s="466">
        <v>1</v>
      </c>
      <c r="E45" s="183"/>
    </row>
    <row r="46" spans="1:5" ht="15.75" customHeight="1">
      <c r="A46" s="462" t="s">
        <v>1966</v>
      </c>
      <c r="B46" s="198"/>
      <c r="C46" s="469"/>
      <c r="D46" s="466">
        <v>2</v>
      </c>
      <c r="E46" s="183"/>
    </row>
    <row r="47" spans="1:5" ht="15.75" customHeight="1">
      <c r="A47" s="184"/>
      <c r="B47" s="179">
        <v>1</v>
      </c>
      <c r="C47" s="454" t="s">
        <v>1967</v>
      </c>
      <c r="D47" s="466">
        <v>1</v>
      </c>
      <c r="E47" s="183"/>
    </row>
    <row r="48" spans="1:5" ht="15.75" customHeight="1">
      <c r="A48" s="184"/>
      <c r="B48" s="179">
        <v>2</v>
      </c>
      <c r="C48" s="454" t="s">
        <v>1968</v>
      </c>
      <c r="D48" s="466">
        <v>4</v>
      </c>
      <c r="E48" s="183"/>
    </row>
    <row r="49" spans="1:5" ht="15.75" customHeight="1">
      <c r="A49" s="184"/>
      <c r="B49" s="179">
        <v>3</v>
      </c>
      <c r="C49" s="454" t="s">
        <v>1969</v>
      </c>
      <c r="D49" s="466">
        <v>2</v>
      </c>
      <c r="E49" s="183"/>
    </row>
    <row r="50" spans="1:5" ht="15.75" customHeight="1">
      <c r="A50" s="184"/>
      <c r="B50" s="179">
        <v>4</v>
      </c>
      <c r="C50" s="454" t="s">
        <v>1970</v>
      </c>
      <c r="D50" s="466">
        <v>2</v>
      </c>
      <c r="E50" s="183"/>
    </row>
    <row r="51" spans="1:5" ht="15.75" customHeight="1">
      <c r="A51" s="184"/>
      <c r="B51" s="179">
        <v>5</v>
      </c>
      <c r="C51" s="454" t="s">
        <v>1971</v>
      </c>
      <c r="D51" s="466">
        <v>1</v>
      </c>
      <c r="E51" s="183"/>
    </row>
    <row r="52" spans="1:5" ht="15.75" customHeight="1">
      <c r="A52" s="184"/>
      <c r="B52" s="179">
        <v>6</v>
      </c>
      <c r="C52" s="454" t="s">
        <v>1972</v>
      </c>
      <c r="D52" s="466">
        <v>1</v>
      </c>
      <c r="E52" s="183"/>
    </row>
    <row r="53" spans="1:5" ht="15.75" customHeight="1">
      <c r="A53" s="184"/>
      <c r="B53" s="179">
        <v>7</v>
      </c>
      <c r="C53" s="454" t="s">
        <v>1973</v>
      </c>
      <c r="D53" s="466">
        <v>1</v>
      </c>
      <c r="E53" s="183"/>
    </row>
    <row r="54" spans="1:5" ht="15.75" customHeight="1">
      <c r="A54" s="184"/>
      <c r="B54" s="179">
        <v>8</v>
      </c>
      <c r="C54" s="454" t="s">
        <v>1974</v>
      </c>
      <c r="D54" s="466">
        <v>1</v>
      </c>
      <c r="E54" s="183"/>
    </row>
    <row r="55" spans="1:5" ht="15.75" customHeight="1">
      <c r="A55" s="465"/>
      <c r="B55" s="179">
        <v>9</v>
      </c>
      <c r="C55" s="454" t="s">
        <v>1975</v>
      </c>
      <c r="D55" s="466">
        <v>1</v>
      </c>
      <c r="E55" s="183"/>
    </row>
    <row r="56" spans="1:5" ht="15.75" customHeight="1">
      <c r="A56" s="184"/>
      <c r="B56" s="179">
        <v>10</v>
      </c>
      <c r="C56" s="454" t="s">
        <v>1976</v>
      </c>
      <c r="D56" s="466">
        <v>1</v>
      </c>
      <c r="E56" s="183"/>
    </row>
    <row r="57" spans="1:5" ht="15.75" customHeight="1">
      <c r="A57" s="184"/>
      <c r="B57" s="179">
        <v>11</v>
      </c>
      <c r="C57" s="454" t="s">
        <v>1977</v>
      </c>
      <c r="D57" s="466">
        <v>1</v>
      </c>
      <c r="E57" s="183"/>
    </row>
    <row r="58" spans="1:5" ht="15.75" customHeight="1">
      <c r="A58" s="184"/>
      <c r="B58" s="179">
        <v>12</v>
      </c>
      <c r="C58" s="454" t="s">
        <v>1978</v>
      </c>
      <c r="D58" s="466">
        <v>1</v>
      </c>
      <c r="E58" s="183"/>
    </row>
    <row r="59" spans="1:5" ht="15.75" customHeight="1">
      <c r="A59" s="462" t="s">
        <v>1979</v>
      </c>
      <c r="B59" s="198"/>
      <c r="C59" s="469"/>
      <c r="D59" s="466">
        <v>1</v>
      </c>
      <c r="E59" s="183"/>
    </row>
    <row r="60" spans="1:5" ht="15.75" customHeight="1">
      <c r="A60" s="184"/>
      <c r="B60" s="179">
        <v>1</v>
      </c>
      <c r="C60" s="454" t="s">
        <v>1980</v>
      </c>
      <c r="D60" s="466">
        <v>1</v>
      </c>
      <c r="E60" s="183"/>
    </row>
    <row r="61" spans="1:5" ht="15.75" customHeight="1">
      <c r="A61" s="184"/>
      <c r="B61" s="179">
        <v>2</v>
      </c>
      <c r="C61" s="454" t="s">
        <v>1981</v>
      </c>
      <c r="D61" s="466">
        <v>1</v>
      </c>
      <c r="E61" s="183"/>
    </row>
    <row r="62" spans="1:5" ht="15.75" customHeight="1">
      <c r="A62" s="184"/>
      <c r="B62" s="179">
        <v>3</v>
      </c>
      <c r="C62" s="454" t="s">
        <v>1982</v>
      </c>
      <c r="D62" s="466">
        <v>1</v>
      </c>
      <c r="E62" s="183"/>
    </row>
    <row r="63" spans="1:5" ht="15.75" customHeight="1">
      <c r="A63" s="184"/>
      <c r="B63" s="179">
        <v>4</v>
      </c>
      <c r="C63" s="454" t="s">
        <v>1983</v>
      </c>
      <c r="D63" s="466">
        <v>1</v>
      </c>
      <c r="E63" s="183"/>
    </row>
    <row r="64" spans="1:5" ht="15.75" customHeight="1">
      <c r="A64" s="184"/>
      <c r="B64" s="179">
        <v>5</v>
      </c>
      <c r="C64" s="454" t="s">
        <v>1984</v>
      </c>
      <c r="D64" s="466">
        <v>1</v>
      </c>
      <c r="E64" s="183"/>
    </row>
    <row r="65" spans="1:5" ht="15.75" customHeight="1">
      <c r="A65" s="184"/>
      <c r="B65" s="179">
        <v>6</v>
      </c>
      <c r="C65" s="454" t="s">
        <v>1985</v>
      </c>
      <c r="D65" s="466">
        <v>1</v>
      </c>
      <c r="E65" s="183"/>
    </row>
    <row r="66" spans="1:5" ht="15.75" customHeight="1">
      <c r="A66" s="184"/>
      <c r="B66" s="179">
        <v>7</v>
      </c>
      <c r="C66" s="454" t="s">
        <v>1986</v>
      </c>
      <c r="D66" s="466">
        <v>1</v>
      </c>
      <c r="E66" s="183"/>
    </row>
    <row r="67" spans="1:5" ht="15.75" customHeight="1">
      <c r="A67" s="184"/>
      <c r="B67" s="179">
        <v>8</v>
      </c>
      <c r="C67" s="454" t="s">
        <v>1987</v>
      </c>
      <c r="D67" s="466">
        <v>1</v>
      </c>
      <c r="E67" s="183"/>
    </row>
    <row r="68" spans="1:5" ht="15.75" customHeight="1">
      <c r="A68" s="184"/>
      <c r="B68" s="179">
        <v>9</v>
      </c>
      <c r="C68" s="454" t="s">
        <v>1988</v>
      </c>
      <c r="D68" s="466">
        <v>1</v>
      </c>
      <c r="E68" s="183"/>
    </row>
    <row r="69" spans="1:5" ht="15.75" customHeight="1">
      <c r="A69" s="184"/>
      <c r="B69" s="179">
        <v>10</v>
      </c>
      <c r="C69" s="454" t="s">
        <v>1989</v>
      </c>
      <c r="D69" s="466">
        <v>1</v>
      </c>
      <c r="E69" s="183"/>
    </row>
    <row r="70" spans="1:5" ht="15.75" customHeight="1">
      <c r="A70" s="462" t="s">
        <v>1990</v>
      </c>
      <c r="B70" s="198"/>
      <c r="C70" s="469"/>
      <c r="D70" s="466">
        <v>2</v>
      </c>
      <c r="E70" s="183"/>
    </row>
    <row r="71" spans="1:5" ht="15.75" customHeight="1">
      <c r="A71" s="184"/>
      <c r="B71" s="179">
        <v>1</v>
      </c>
      <c r="C71" s="454" t="s">
        <v>1991</v>
      </c>
      <c r="D71" s="466">
        <v>1</v>
      </c>
      <c r="E71" s="183"/>
    </row>
    <row r="72" spans="1:5" ht="15.75" customHeight="1">
      <c r="A72" s="184"/>
      <c r="B72" s="179">
        <v>2</v>
      </c>
      <c r="C72" s="454" t="s">
        <v>1992</v>
      </c>
      <c r="D72" s="466">
        <v>1</v>
      </c>
      <c r="E72" s="183"/>
    </row>
    <row r="73" spans="1:5" ht="15.75" customHeight="1">
      <c r="A73" s="184"/>
      <c r="B73" s="179">
        <v>3</v>
      </c>
      <c r="C73" s="454" t="s">
        <v>1993</v>
      </c>
      <c r="D73" s="466">
        <v>1</v>
      </c>
      <c r="E73" s="183"/>
    </row>
    <row r="74" spans="1:5" ht="15.75" customHeight="1">
      <c r="A74" s="184"/>
      <c r="B74" s="179">
        <v>4</v>
      </c>
      <c r="C74" s="454" t="s">
        <v>352</v>
      </c>
      <c r="D74" s="466">
        <v>1</v>
      </c>
      <c r="E74" s="183"/>
    </row>
    <row r="75" spans="1:5" ht="15.75" customHeight="1">
      <c r="A75" s="184"/>
      <c r="B75" s="179">
        <v>5</v>
      </c>
      <c r="C75" s="454" t="s">
        <v>1994</v>
      </c>
      <c r="D75" s="466">
        <v>1</v>
      </c>
      <c r="E75" s="183"/>
    </row>
    <row r="76" spans="1:5" ht="15.75" customHeight="1">
      <c r="A76" s="184"/>
      <c r="B76" s="179">
        <v>6</v>
      </c>
      <c r="C76" s="454" t="s">
        <v>1995</v>
      </c>
      <c r="D76" s="466">
        <v>2</v>
      </c>
      <c r="E76" s="183"/>
    </row>
    <row r="77" spans="1:5" ht="15.75" customHeight="1">
      <c r="A77" s="184"/>
      <c r="B77" s="179">
        <v>7</v>
      </c>
      <c r="C77" s="454" t="s">
        <v>1996</v>
      </c>
      <c r="D77" s="466">
        <v>3</v>
      </c>
      <c r="E77" s="183"/>
    </row>
    <row r="78" spans="1:5" ht="15.75" customHeight="1">
      <c r="A78" s="462" t="s">
        <v>1997</v>
      </c>
      <c r="B78" s="198"/>
      <c r="C78" s="469"/>
      <c r="D78" s="466">
        <v>3</v>
      </c>
      <c r="E78" s="183"/>
    </row>
    <row r="79" spans="1:5" ht="15.75" customHeight="1">
      <c r="A79" s="184"/>
      <c r="B79" s="179">
        <v>1</v>
      </c>
      <c r="C79" s="454" t="s">
        <v>1998</v>
      </c>
      <c r="D79" s="466">
        <v>1</v>
      </c>
      <c r="E79" s="183"/>
    </row>
    <row r="80" spans="1:5" ht="15.75" customHeight="1">
      <c r="A80" s="184"/>
      <c r="B80" s="179">
        <v>2</v>
      </c>
      <c r="C80" s="454" t="s">
        <v>1999</v>
      </c>
      <c r="D80" s="466">
        <v>2</v>
      </c>
      <c r="E80" s="183"/>
    </row>
    <row r="81" spans="1:5" ht="15.75" customHeight="1">
      <c r="A81" s="184"/>
      <c r="B81" s="179">
        <v>3</v>
      </c>
      <c r="C81" s="454" t="s">
        <v>2000</v>
      </c>
      <c r="D81" s="466">
        <v>2</v>
      </c>
      <c r="E81" s="183"/>
    </row>
    <row r="82" spans="1:5" ht="15.75" customHeight="1">
      <c r="A82" s="184"/>
      <c r="B82" s="179">
        <v>4</v>
      </c>
      <c r="C82" s="454" t="s">
        <v>2001</v>
      </c>
      <c r="D82" s="466">
        <v>1</v>
      </c>
      <c r="E82" s="183"/>
    </row>
    <row r="83" spans="1:5" ht="15.75" customHeight="1">
      <c r="A83" s="184"/>
      <c r="B83" s="179">
        <v>5</v>
      </c>
      <c r="C83" s="454" t="s">
        <v>2002</v>
      </c>
      <c r="D83" s="466">
        <v>1</v>
      </c>
      <c r="E83" s="183"/>
    </row>
    <row r="84" spans="1:5" ht="15.75" customHeight="1">
      <c r="A84" s="184"/>
      <c r="B84" s="179">
        <v>6</v>
      </c>
      <c r="C84" s="454" t="s">
        <v>2003</v>
      </c>
      <c r="D84" s="466">
        <v>1</v>
      </c>
      <c r="E84" s="183"/>
    </row>
    <row r="85" spans="1:5" ht="15.75" customHeight="1">
      <c r="A85" s="184"/>
      <c r="B85" s="179">
        <v>7</v>
      </c>
      <c r="C85" s="454" t="s">
        <v>2004</v>
      </c>
      <c r="D85" s="466">
        <v>2</v>
      </c>
      <c r="E85" s="183"/>
    </row>
    <row r="86" spans="1:5" ht="15.75" customHeight="1">
      <c r="A86" s="184"/>
      <c r="B86" s="179">
        <v>8</v>
      </c>
      <c r="C86" s="454" t="s">
        <v>2005</v>
      </c>
      <c r="D86" s="466">
        <v>2</v>
      </c>
      <c r="E86" s="183"/>
    </row>
    <row r="87" spans="1:5" ht="15.75" customHeight="1">
      <c r="A87" s="184"/>
      <c r="B87" s="179">
        <v>9</v>
      </c>
      <c r="C87" s="454" t="s">
        <v>2006</v>
      </c>
      <c r="D87" s="466">
        <v>1</v>
      </c>
      <c r="E87" s="183"/>
    </row>
    <row r="88" spans="1:5" ht="15.75" customHeight="1">
      <c r="A88" s="184"/>
      <c r="B88" s="179">
        <v>10</v>
      </c>
      <c r="C88" s="454" t="s">
        <v>2007</v>
      </c>
      <c r="D88" s="466">
        <v>3</v>
      </c>
      <c r="E88" s="183"/>
    </row>
    <row r="89" spans="1:5" ht="15.75" customHeight="1">
      <c r="A89" s="184"/>
      <c r="B89" s="179">
        <v>11</v>
      </c>
      <c r="C89" s="454" t="s">
        <v>2008</v>
      </c>
      <c r="D89" s="466">
        <v>1</v>
      </c>
      <c r="E89" s="183"/>
    </row>
    <row r="90" spans="1:5" ht="15.75" customHeight="1">
      <c r="A90" s="184"/>
      <c r="B90" s="179">
        <v>12</v>
      </c>
      <c r="C90" s="454" t="s">
        <v>2009</v>
      </c>
      <c r="D90" s="466">
        <v>2</v>
      </c>
      <c r="E90" s="183"/>
    </row>
    <row r="91" spans="1:5" ht="15.75" customHeight="1">
      <c r="A91" s="184"/>
      <c r="B91" s="179">
        <v>13</v>
      </c>
      <c r="C91" s="454" t="s">
        <v>2010</v>
      </c>
      <c r="D91" s="466">
        <v>2</v>
      </c>
      <c r="E91" s="183"/>
    </row>
    <row r="92" spans="1:5" ht="15.75" customHeight="1">
      <c r="A92" s="184"/>
      <c r="B92" s="179">
        <v>14</v>
      </c>
      <c r="C92" s="454" t="s">
        <v>2011</v>
      </c>
      <c r="D92" s="466">
        <v>4</v>
      </c>
      <c r="E92" s="183"/>
    </row>
    <row r="93" spans="1:5" ht="15.75" customHeight="1">
      <c r="A93" s="184"/>
      <c r="B93" s="179">
        <v>15</v>
      </c>
      <c r="C93" s="454" t="s">
        <v>2012</v>
      </c>
      <c r="D93" s="466">
        <v>1</v>
      </c>
      <c r="E93" s="183"/>
    </row>
    <row r="94" spans="1:5" ht="15.75" customHeight="1">
      <c r="A94" s="184"/>
      <c r="B94" s="179">
        <v>16</v>
      </c>
      <c r="C94" s="454" t="s">
        <v>2013</v>
      </c>
      <c r="D94" s="466">
        <v>4</v>
      </c>
      <c r="E94" s="183"/>
    </row>
    <row r="95" spans="1:5" ht="15.75" customHeight="1">
      <c r="A95" s="470"/>
      <c r="B95" s="179">
        <v>17</v>
      </c>
      <c r="C95" s="454" t="s">
        <v>2014</v>
      </c>
      <c r="D95" s="466">
        <v>2</v>
      </c>
      <c r="E95" s="183"/>
    </row>
    <row r="96" spans="1:5" ht="15.75" customHeight="1">
      <c r="A96" s="462" t="s">
        <v>2015</v>
      </c>
      <c r="B96" s="198"/>
      <c r="C96" s="471"/>
      <c r="D96" s="466">
        <v>2</v>
      </c>
      <c r="E96" s="183"/>
    </row>
    <row r="97" spans="1:5" ht="15.75" customHeight="1">
      <c r="A97" s="184"/>
      <c r="B97" s="179">
        <v>1</v>
      </c>
      <c r="C97" s="472" t="s">
        <v>2016</v>
      </c>
      <c r="D97" s="466">
        <v>1</v>
      </c>
      <c r="E97" s="183"/>
    </row>
    <row r="98" spans="1:5" ht="15.75" customHeight="1">
      <c r="A98" s="184"/>
      <c r="B98" s="179">
        <v>2</v>
      </c>
      <c r="C98" s="454" t="s">
        <v>2017</v>
      </c>
      <c r="D98" s="466">
        <v>2</v>
      </c>
      <c r="E98" s="183"/>
    </row>
    <row r="99" spans="1:5" ht="15.75" customHeight="1">
      <c r="A99" s="184"/>
      <c r="B99" s="179">
        <v>3</v>
      </c>
      <c r="C99" s="454" t="s">
        <v>2018</v>
      </c>
      <c r="D99" s="466">
        <v>3</v>
      </c>
      <c r="E99" s="183"/>
    </row>
    <row r="100" spans="1:5" ht="15.75" customHeight="1">
      <c r="A100" s="184"/>
      <c r="B100" s="179">
        <v>4</v>
      </c>
      <c r="C100" s="454" t="s">
        <v>2019</v>
      </c>
      <c r="D100" s="466">
        <v>1</v>
      </c>
      <c r="E100" s="183"/>
    </row>
    <row r="101" spans="1:5" ht="15.75" customHeight="1">
      <c r="A101" s="184"/>
      <c r="B101" s="179">
        <v>5</v>
      </c>
      <c r="C101" s="454" t="s">
        <v>2020</v>
      </c>
      <c r="D101" s="466">
        <v>1</v>
      </c>
      <c r="E101" s="183"/>
    </row>
    <row r="102" spans="1:5" ht="15.75" customHeight="1">
      <c r="A102" s="184"/>
      <c r="B102" s="179">
        <v>6</v>
      </c>
      <c r="C102" s="454" t="s">
        <v>293</v>
      </c>
      <c r="D102" s="466">
        <v>1</v>
      </c>
      <c r="E102" s="183"/>
    </row>
    <row r="103" spans="1:5" ht="15.75" customHeight="1">
      <c r="A103" s="470"/>
      <c r="B103" s="179">
        <v>7</v>
      </c>
      <c r="C103" s="454" t="s">
        <v>2021</v>
      </c>
      <c r="D103" s="466">
        <v>1</v>
      </c>
      <c r="E103" s="183"/>
    </row>
    <row r="104" spans="1:5" ht="15.75" customHeight="1">
      <c r="A104" s="462" t="s">
        <v>2022</v>
      </c>
      <c r="B104" s="473"/>
      <c r="C104" s="468"/>
      <c r="D104" s="466">
        <v>2</v>
      </c>
      <c r="E104" s="183"/>
    </row>
    <row r="105" spans="1:5" ht="15.75" customHeight="1">
      <c r="A105" s="184"/>
      <c r="B105" s="474">
        <v>1</v>
      </c>
      <c r="C105" s="454" t="s">
        <v>2023</v>
      </c>
      <c r="D105" s="466">
        <v>1</v>
      </c>
      <c r="E105" s="183"/>
    </row>
    <row r="106" spans="1:5" ht="15.75" customHeight="1">
      <c r="A106" s="184"/>
      <c r="B106" s="474">
        <v>2</v>
      </c>
      <c r="C106" s="454" t="s">
        <v>2024</v>
      </c>
      <c r="D106" s="466">
        <v>2</v>
      </c>
      <c r="E106" s="183"/>
    </row>
    <row r="107" spans="1:5" ht="15.75" customHeight="1">
      <c r="A107" s="184"/>
      <c r="B107" s="474">
        <v>3</v>
      </c>
      <c r="C107" s="454" t="s">
        <v>2025</v>
      </c>
      <c r="D107" s="466">
        <v>1</v>
      </c>
      <c r="E107" s="183"/>
    </row>
    <row r="108" spans="1:5" ht="15.75" customHeight="1">
      <c r="A108" s="184"/>
      <c r="B108" s="474">
        <v>4</v>
      </c>
      <c r="C108" s="454" t="s">
        <v>2026</v>
      </c>
      <c r="D108" s="466">
        <v>1</v>
      </c>
      <c r="E108" s="183"/>
    </row>
    <row r="109" spans="1:5" ht="15.75" customHeight="1">
      <c r="A109" s="184"/>
      <c r="B109" s="474">
        <v>5</v>
      </c>
      <c r="C109" s="454" t="s">
        <v>2027</v>
      </c>
      <c r="D109" s="466">
        <v>1</v>
      </c>
      <c r="E109" s="183"/>
    </row>
    <row r="110" spans="1:5" ht="15.75" customHeight="1">
      <c r="A110" s="465"/>
      <c r="B110" s="474">
        <v>6</v>
      </c>
      <c r="C110" s="454" t="s">
        <v>1588</v>
      </c>
      <c r="D110" s="466">
        <v>1</v>
      </c>
      <c r="E110" s="183"/>
    </row>
    <row r="111" spans="1:5" ht="15.75" customHeight="1">
      <c r="A111" s="465"/>
      <c r="B111" s="474">
        <v>7</v>
      </c>
      <c r="C111" s="454" t="s">
        <v>2028</v>
      </c>
      <c r="D111" s="466">
        <v>1</v>
      </c>
      <c r="E111" s="183"/>
    </row>
    <row r="112" spans="1:5" ht="15.75" customHeight="1">
      <c r="A112" s="465"/>
      <c r="B112" s="474">
        <v>8</v>
      </c>
      <c r="C112" s="454" t="s">
        <v>2029</v>
      </c>
      <c r="D112" s="466">
        <v>1</v>
      </c>
      <c r="E112" s="183"/>
    </row>
    <row r="113" spans="1:5" ht="15.75" customHeight="1">
      <c r="A113" s="465"/>
      <c r="B113" s="474">
        <v>9</v>
      </c>
      <c r="C113" s="454" t="s">
        <v>2030</v>
      </c>
      <c r="D113" s="466">
        <v>2</v>
      </c>
      <c r="E113" s="183"/>
    </row>
    <row r="114" spans="1:5" ht="15.75" customHeight="1">
      <c r="A114" s="465"/>
      <c r="B114" s="474">
        <v>10</v>
      </c>
      <c r="C114" s="454" t="s">
        <v>2031</v>
      </c>
      <c r="D114" s="466">
        <v>2</v>
      </c>
      <c r="E114" s="183"/>
    </row>
    <row r="115" spans="1:5" ht="15.75" customHeight="1">
      <c r="A115" s="470"/>
      <c r="B115" s="474">
        <v>11</v>
      </c>
      <c r="C115" s="454" t="s">
        <v>2032</v>
      </c>
      <c r="D115" s="466">
        <v>1</v>
      </c>
      <c r="E115" s="183"/>
    </row>
    <row r="116" spans="1:5" ht="15.75" customHeight="1">
      <c r="A116" s="465"/>
      <c r="B116" s="474">
        <v>12</v>
      </c>
      <c r="C116" s="454" t="s">
        <v>2033</v>
      </c>
      <c r="D116" s="466">
        <v>1</v>
      </c>
      <c r="E116" s="183"/>
    </row>
    <row r="117" spans="1:5" ht="15.75" customHeight="1">
      <c r="A117" s="475" t="s">
        <v>2034</v>
      </c>
      <c r="B117" s="473"/>
      <c r="C117" s="468"/>
      <c r="D117" s="466">
        <v>2</v>
      </c>
      <c r="E117" s="183"/>
    </row>
    <row r="118" spans="1:5" ht="15.75" customHeight="1">
      <c r="A118" s="465"/>
      <c r="B118" s="474">
        <v>1</v>
      </c>
      <c r="C118" s="195" t="s">
        <v>2035</v>
      </c>
      <c r="D118" s="466">
        <v>2</v>
      </c>
      <c r="E118" s="183"/>
    </row>
    <row r="119" spans="1:5" ht="15.75" customHeight="1">
      <c r="A119" s="465"/>
      <c r="B119" s="474">
        <v>2</v>
      </c>
      <c r="C119" s="195" t="s">
        <v>2036</v>
      </c>
      <c r="D119" s="466">
        <v>1</v>
      </c>
      <c r="E119" s="183"/>
    </row>
    <row r="120" spans="1:5" ht="15.75" customHeight="1">
      <c r="A120" s="465"/>
      <c r="B120" s="474">
        <v>3</v>
      </c>
      <c r="C120" s="195" t="s">
        <v>2037</v>
      </c>
      <c r="D120" s="466">
        <v>1</v>
      </c>
      <c r="E120" s="183"/>
    </row>
    <row r="121" spans="1:5" ht="15.75" customHeight="1">
      <c r="A121" s="465"/>
      <c r="B121" s="474">
        <v>4</v>
      </c>
      <c r="C121" s="195" t="s">
        <v>2038</v>
      </c>
      <c r="D121" s="466">
        <v>2</v>
      </c>
      <c r="E121" s="183"/>
    </row>
    <row r="122" spans="1:5" ht="15.75" customHeight="1">
      <c r="A122" s="465"/>
      <c r="B122" s="474">
        <v>5</v>
      </c>
      <c r="C122" s="195" t="s">
        <v>465</v>
      </c>
      <c r="D122" s="466">
        <v>1</v>
      </c>
      <c r="E122" s="183"/>
    </row>
    <row r="123" spans="1:5" ht="15.75" customHeight="1">
      <c r="A123" s="465"/>
      <c r="B123" s="474">
        <v>6</v>
      </c>
      <c r="C123" s="195" t="s">
        <v>2039</v>
      </c>
      <c r="D123" s="466">
        <v>1</v>
      </c>
      <c r="E123" s="183"/>
    </row>
    <row r="124" spans="1:5" ht="15.75" customHeight="1">
      <c r="A124" s="465"/>
      <c r="B124" s="474">
        <v>7</v>
      </c>
      <c r="C124" s="195" t="s">
        <v>2040</v>
      </c>
      <c r="D124" s="466">
        <v>1</v>
      </c>
      <c r="E124" s="183"/>
    </row>
    <row r="125" spans="1:5" ht="15.75" customHeight="1">
      <c r="A125" s="465"/>
      <c r="B125" s="474">
        <v>8</v>
      </c>
      <c r="C125" s="195" t="s">
        <v>2041</v>
      </c>
      <c r="D125" s="466">
        <v>2</v>
      </c>
      <c r="E125" s="183"/>
    </row>
    <row r="126" spans="1:5" ht="15.75" customHeight="1">
      <c r="A126" s="465"/>
      <c r="B126" s="474">
        <v>9</v>
      </c>
      <c r="C126" s="195" t="s">
        <v>2042</v>
      </c>
      <c r="D126" s="466">
        <v>1</v>
      </c>
      <c r="E126" s="183"/>
    </row>
    <row r="127" spans="1:5" ht="15.75" customHeight="1">
      <c r="A127" s="465"/>
      <c r="B127" s="474">
        <v>10</v>
      </c>
      <c r="C127" s="195" t="s">
        <v>2043</v>
      </c>
      <c r="D127" s="466">
        <v>2</v>
      </c>
      <c r="E127" s="183"/>
    </row>
    <row r="128" spans="1:5" ht="15.75" customHeight="1">
      <c r="A128" s="465"/>
      <c r="B128" s="474">
        <v>11</v>
      </c>
      <c r="C128" s="195" t="s">
        <v>2044</v>
      </c>
      <c r="D128" s="466">
        <v>2</v>
      </c>
      <c r="E128" s="183"/>
    </row>
    <row r="129" spans="1:5" ht="15.75" customHeight="1">
      <c r="A129" s="465"/>
      <c r="B129" s="474">
        <v>12</v>
      </c>
      <c r="C129" s="195" t="s">
        <v>2045</v>
      </c>
      <c r="D129" s="466">
        <v>1</v>
      </c>
      <c r="E129" s="183"/>
    </row>
    <row r="130" spans="1:5" ht="15.75" customHeight="1">
      <c r="A130" s="465"/>
      <c r="B130" s="474">
        <v>13</v>
      </c>
      <c r="C130" s="195" t="s">
        <v>2046</v>
      </c>
      <c r="D130" s="466">
        <v>1</v>
      </c>
      <c r="E130" s="183"/>
    </row>
    <row r="131" spans="1:5" ht="15.75" customHeight="1">
      <c r="A131" s="470"/>
      <c r="B131" s="474">
        <v>14</v>
      </c>
      <c r="C131" s="195" t="s">
        <v>2047</v>
      </c>
      <c r="D131" s="466">
        <v>1</v>
      </c>
      <c r="E131" s="183"/>
    </row>
    <row r="132" spans="1:5" ht="15.75" customHeight="1">
      <c r="A132" s="465"/>
      <c r="B132" s="474">
        <v>15</v>
      </c>
      <c r="C132" s="195" t="s">
        <v>2048</v>
      </c>
      <c r="D132" s="466">
        <v>3</v>
      </c>
      <c r="E132" s="183"/>
    </row>
    <row r="133" spans="1:5" ht="15.75" customHeight="1">
      <c r="A133" s="465"/>
      <c r="B133" s="474">
        <v>16</v>
      </c>
      <c r="C133" s="195" t="s">
        <v>2049</v>
      </c>
      <c r="D133" s="466">
        <v>4</v>
      </c>
      <c r="E133" s="183"/>
    </row>
    <row r="134" spans="1:5" ht="15.75" customHeight="1">
      <c r="A134" s="475" t="s">
        <v>2050</v>
      </c>
      <c r="B134" s="473"/>
      <c r="C134" s="468"/>
      <c r="D134" s="466">
        <v>1</v>
      </c>
      <c r="E134" s="183"/>
    </row>
    <row r="135" spans="1:5" ht="15.75" customHeight="1">
      <c r="A135" s="465"/>
      <c r="B135" s="474">
        <v>1</v>
      </c>
      <c r="C135" s="195" t="s">
        <v>2051</v>
      </c>
      <c r="D135" s="466">
        <v>1</v>
      </c>
      <c r="E135" s="183"/>
    </row>
    <row r="136" spans="1:5" ht="15.75" customHeight="1">
      <c r="A136" s="465"/>
      <c r="B136" s="474">
        <v>2</v>
      </c>
      <c r="C136" s="195" t="s">
        <v>2052</v>
      </c>
      <c r="D136" s="466">
        <v>1</v>
      </c>
      <c r="E136" s="183"/>
    </row>
    <row r="137" spans="1:5" ht="15.75" customHeight="1">
      <c r="A137" s="465"/>
      <c r="B137" s="474">
        <v>3</v>
      </c>
      <c r="C137" s="195" t="s">
        <v>2053</v>
      </c>
      <c r="D137" s="466">
        <v>1</v>
      </c>
      <c r="E137" s="183"/>
    </row>
    <row r="138" spans="1:5" ht="15.75" customHeight="1">
      <c r="A138" s="465"/>
      <c r="B138" s="474">
        <v>4</v>
      </c>
      <c r="C138" s="195" t="s">
        <v>2054</v>
      </c>
      <c r="D138" s="466">
        <v>1</v>
      </c>
      <c r="E138" s="183"/>
    </row>
    <row r="139" spans="1:5" ht="15.75" customHeight="1">
      <c r="A139" s="465"/>
      <c r="B139" s="474">
        <v>5</v>
      </c>
      <c r="C139" s="195" t="s">
        <v>2055</v>
      </c>
      <c r="D139" s="466">
        <v>1</v>
      </c>
      <c r="E139" s="183"/>
    </row>
    <row r="140" spans="1:5" ht="15.75" customHeight="1">
      <c r="A140" s="465"/>
      <c r="B140" s="474">
        <v>6</v>
      </c>
      <c r="C140" s="195" t="s">
        <v>2056</v>
      </c>
      <c r="D140" s="466">
        <v>1</v>
      </c>
      <c r="E140" s="183"/>
    </row>
    <row r="141" spans="1:5" ht="15.75" customHeight="1">
      <c r="A141" s="465"/>
      <c r="B141" s="474">
        <v>7</v>
      </c>
      <c r="C141" s="195" t="s">
        <v>2057</v>
      </c>
      <c r="D141" s="466">
        <v>1</v>
      </c>
      <c r="E141" s="183"/>
    </row>
    <row r="142" spans="1:5" ht="15.75" customHeight="1">
      <c r="A142" s="465"/>
      <c r="B142" s="474">
        <v>8</v>
      </c>
      <c r="C142" s="195" t="s">
        <v>2058</v>
      </c>
      <c r="D142" s="466">
        <v>1</v>
      </c>
      <c r="E142" s="183"/>
    </row>
    <row r="143" spans="1:5" ht="15.75" customHeight="1">
      <c r="A143" s="465"/>
      <c r="B143" s="474">
        <v>9</v>
      </c>
      <c r="C143" s="195" t="s">
        <v>2059</v>
      </c>
      <c r="D143" s="466">
        <v>1</v>
      </c>
      <c r="E143" s="183"/>
    </row>
    <row r="144" spans="1:5" ht="15.75" customHeight="1">
      <c r="A144" s="470"/>
      <c r="B144" s="474">
        <v>10</v>
      </c>
      <c r="C144" s="195" t="s">
        <v>2060</v>
      </c>
      <c r="D144" s="466">
        <v>1</v>
      </c>
      <c r="E144" s="183"/>
    </row>
    <row r="145" spans="1:5" ht="15.75" customHeight="1">
      <c r="A145" s="465"/>
      <c r="B145" s="474">
        <v>11</v>
      </c>
      <c r="C145" s="195" t="s">
        <v>2061</v>
      </c>
      <c r="D145" s="466">
        <v>1</v>
      </c>
      <c r="E145" s="183"/>
    </row>
    <row r="146" spans="1:5" ht="15.75" customHeight="1">
      <c r="A146" s="465"/>
      <c r="B146" s="474">
        <v>12</v>
      </c>
      <c r="C146" s="195" t="s">
        <v>2062</v>
      </c>
      <c r="D146" s="466">
        <v>1</v>
      </c>
      <c r="E146" s="183"/>
    </row>
    <row r="147" spans="1:5" ht="15.75" customHeight="1">
      <c r="A147" s="465"/>
      <c r="B147" s="474">
        <v>13</v>
      </c>
      <c r="C147" s="195" t="s">
        <v>2063</v>
      </c>
      <c r="D147" s="466">
        <v>1</v>
      </c>
      <c r="E147" s="183"/>
    </row>
    <row r="148" spans="1:5" ht="15.75" customHeight="1">
      <c r="A148" s="475" t="s">
        <v>2064</v>
      </c>
      <c r="B148" s="473"/>
      <c r="C148" s="468"/>
      <c r="D148" s="466">
        <v>2</v>
      </c>
      <c r="E148" s="183"/>
    </row>
    <row r="149" spans="1:5" ht="15.75" customHeight="1">
      <c r="A149" s="465"/>
      <c r="B149" s="474">
        <v>1</v>
      </c>
      <c r="C149" s="195" t="s">
        <v>2065</v>
      </c>
      <c r="D149" s="466">
        <v>2</v>
      </c>
      <c r="E149" s="183"/>
    </row>
    <row r="150" spans="1:5" ht="15.75" customHeight="1">
      <c r="A150" s="465"/>
      <c r="B150" s="474">
        <v>2</v>
      </c>
      <c r="C150" s="195" t="s">
        <v>2066</v>
      </c>
      <c r="D150" s="466">
        <v>1</v>
      </c>
      <c r="E150" s="183"/>
    </row>
    <row r="151" spans="1:5" ht="15.75" customHeight="1">
      <c r="A151" s="465"/>
      <c r="B151" s="474">
        <v>3</v>
      </c>
      <c r="C151" s="195" t="s">
        <v>2067</v>
      </c>
      <c r="D151" s="466">
        <v>1</v>
      </c>
      <c r="E151" s="183"/>
    </row>
    <row r="152" spans="1:5" ht="15.75" customHeight="1">
      <c r="A152" s="465"/>
      <c r="B152" s="474">
        <v>4</v>
      </c>
      <c r="C152" s="195" t="s">
        <v>1554</v>
      </c>
      <c r="D152" s="466">
        <v>1</v>
      </c>
      <c r="E152" s="183"/>
    </row>
    <row r="153" spans="1:5" ht="15.75" customHeight="1">
      <c r="A153" s="465"/>
      <c r="B153" s="474">
        <v>5</v>
      </c>
      <c r="C153" s="195" t="s">
        <v>1553</v>
      </c>
      <c r="D153" s="466">
        <v>1</v>
      </c>
      <c r="E153" s="183"/>
    </row>
    <row r="154" spans="1:5" ht="15.75" customHeight="1">
      <c r="A154" s="465"/>
      <c r="B154" s="474">
        <v>6</v>
      </c>
      <c r="C154" s="195" t="s">
        <v>2068</v>
      </c>
      <c r="D154" s="466">
        <v>1</v>
      </c>
      <c r="E154" s="183"/>
    </row>
    <row r="155" spans="1:5" ht="15.75" customHeight="1">
      <c r="A155" s="465"/>
      <c r="B155" s="474">
        <v>7</v>
      </c>
      <c r="C155" s="195" t="s">
        <v>2069</v>
      </c>
      <c r="D155" s="466">
        <v>1</v>
      </c>
      <c r="E155" s="183"/>
    </row>
    <row r="156" spans="1:5" ht="15.75" customHeight="1">
      <c r="A156" s="465"/>
      <c r="B156" s="474">
        <v>8</v>
      </c>
      <c r="C156" s="195" t="s">
        <v>2070</v>
      </c>
      <c r="D156" s="466">
        <v>1</v>
      </c>
      <c r="E156" s="183"/>
    </row>
    <row r="157" spans="1:5" ht="15.75" customHeight="1">
      <c r="A157" s="465"/>
      <c r="B157" s="474">
        <v>9</v>
      </c>
      <c r="C157" s="195" t="s">
        <v>2071</v>
      </c>
      <c r="D157" s="466">
        <v>1</v>
      </c>
      <c r="E157" s="183"/>
    </row>
    <row r="158" spans="1:5" ht="15.75" customHeight="1">
      <c r="A158" s="470"/>
      <c r="B158" s="474">
        <v>10</v>
      </c>
      <c r="C158" s="195" t="s">
        <v>2072</v>
      </c>
      <c r="D158" s="466">
        <v>1</v>
      </c>
      <c r="E158" s="183"/>
    </row>
    <row r="159" spans="1:5" ht="15.75" customHeight="1">
      <c r="A159" s="465"/>
      <c r="B159" s="474">
        <v>11</v>
      </c>
      <c r="C159" s="195" t="s">
        <v>2073</v>
      </c>
      <c r="D159" s="466">
        <v>2</v>
      </c>
      <c r="E159" s="183"/>
    </row>
    <row r="160" spans="1:5" ht="15.75" customHeight="1">
      <c r="A160" s="465"/>
      <c r="B160" s="474">
        <v>12</v>
      </c>
      <c r="C160" s="195" t="s">
        <v>534</v>
      </c>
      <c r="D160" s="466">
        <v>1</v>
      </c>
      <c r="E160" s="183"/>
    </row>
    <row r="161" spans="1:5" ht="15.75" customHeight="1">
      <c r="A161" s="465"/>
      <c r="B161" s="474">
        <v>13</v>
      </c>
      <c r="C161" s="195" t="s">
        <v>2074</v>
      </c>
      <c r="D161" s="466">
        <v>1</v>
      </c>
      <c r="E161" s="183"/>
    </row>
    <row r="162" spans="1:5" ht="15.75" customHeight="1">
      <c r="A162" s="465"/>
      <c r="B162" s="474">
        <v>14</v>
      </c>
      <c r="C162" s="195" t="s">
        <v>2075</v>
      </c>
      <c r="D162" s="466">
        <v>1</v>
      </c>
      <c r="E162" s="183"/>
    </row>
    <row r="163" spans="1:5" ht="15.75" customHeight="1">
      <c r="A163" s="475" t="s">
        <v>2076</v>
      </c>
      <c r="B163" s="473"/>
      <c r="C163" s="468"/>
      <c r="D163" s="466">
        <v>2</v>
      </c>
      <c r="E163" s="183"/>
    </row>
    <row r="164" spans="1:5" ht="15.75" customHeight="1">
      <c r="A164" s="465"/>
      <c r="B164" s="474">
        <v>1</v>
      </c>
      <c r="C164" s="195" t="s">
        <v>2077</v>
      </c>
      <c r="D164" s="466">
        <v>2</v>
      </c>
      <c r="E164" s="183"/>
    </row>
    <row r="165" spans="1:5" ht="15.75" customHeight="1">
      <c r="A165" s="465"/>
      <c r="B165" s="474">
        <v>2</v>
      </c>
      <c r="C165" s="195" t="s">
        <v>2078</v>
      </c>
      <c r="D165" s="466">
        <v>1</v>
      </c>
      <c r="E165" s="183"/>
    </row>
    <row r="166" spans="1:5" ht="15.75" customHeight="1">
      <c r="A166" s="465"/>
      <c r="B166" s="474">
        <v>3</v>
      </c>
      <c r="C166" s="195" t="s">
        <v>2079</v>
      </c>
      <c r="D166" s="466">
        <v>1</v>
      </c>
      <c r="E166" s="183"/>
    </row>
    <row r="167" spans="1:5" ht="15.75" customHeight="1">
      <c r="A167" s="465"/>
      <c r="B167" s="474">
        <v>4</v>
      </c>
      <c r="C167" s="195" t="s">
        <v>2080</v>
      </c>
      <c r="D167" s="466">
        <v>2</v>
      </c>
      <c r="E167" s="183"/>
    </row>
    <row r="168" spans="1:5" ht="15.75" customHeight="1">
      <c r="A168" s="465"/>
      <c r="B168" s="474">
        <v>5</v>
      </c>
      <c r="C168" s="195" t="s">
        <v>2081</v>
      </c>
      <c r="D168" s="466">
        <v>2</v>
      </c>
      <c r="E168" s="183"/>
    </row>
    <row r="169" spans="1:5" ht="15.75" customHeight="1">
      <c r="A169" s="465"/>
      <c r="B169" s="474">
        <v>6</v>
      </c>
      <c r="C169" s="195" t="s">
        <v>2082</v>
      </c>
      <c r="D169" s="466">
        <v>3</v>
      </c>
      <c r="E169" s="183"/>
    </row>
    <row r="170" spans="1:5" ht="15.75" customHeight="1">
      <c r="A170" s="470"/>
      <c r="B170" s="474">
        <v>7</v>
      </c>
      <c r="C170" s="195" t="s">
        <v>2083</v>
      </c>
      <c r="D170" s="466">
        <v>2</v>
      </c>
      <c r="E170" s="183"/>
    </row>
    <row r="171" spans="1:5" ht="15.75" customHeight="1">
      <c r="A171" s="470"/>
      <c r="B171" s="474">
        <v>8</v>
      </c>
      <c r="C171" s="195" t="s">
        <v>2084</v>
      </c>
      <c r="D171" s="466">
        <v>1</v>
      </c>
      <c r="E171" s="183"/>
    </row>
    <row r="172" spans="1:5" ht="15.75" customHeight="1">
      <c r="A172" s="470"/>
      <c r="B172" s="474">
        <v>9</v>
      </c>
      <c r="C172" s="195" t="s">
        <v>2085</v>
      </c>
      <c r="D172" s="466">
        <v>2</v>
      </c>
      <c r="E172" s="183"/>
    </row>
    <row r="173" spans="1:5" ht="15.75" customHeight="1">
      <c r="A173" s="470"/>
      <c r="B173" s="474">
        <v>10</v>
      </c>
      <c r="C173" s="195" t="s">
        <v>2086</v>
      </c>
      <c r="D173" s="466">
        <v>2</v>
      </c>
      <c r="E173" s="183"/>
    </row>
    <row r="174" spans="1:5" ht="15.75" customHeight="1">
      <c r="A174" s="470"/>
      <c r="B174" s="474">
        <v>11</v>
      </c>
      <c r="C174" s="195" t="s">
        <v>2087</v>
      </c>
      <c r="D174" s="466">
        <v>1</v>
      </c>
      <c r="E174" s="183"/>
    </row>
    <row r="175" spans="1:5" ht="15.75" customHeight="1">
      <c r="A175" s="470"/>
      <c r="B175" s="474">
        <v>12</v>
      </c>
      <c r="C175" s="195" t="s">
        <v>2088</v>
      </c>
      <c r="D175" s="466">
        <v>1</v>
      </c>
      <c r="E175" s="183"/>
    </row>
    <row r="176" spans="1:5" ht="15.75" customHeight="1">
      <c r="A176" s="470"/>
      <c r="B176" s="474">
        <v>13</v>
      </c>
      <c r="C176" s="195" t="s">
        <v>422</v>
      </c>
      <c r="D176" s="466">
        <v>2</v>
      </c>
      <c r="E176" s="183"/>
    </row>
    <row r="177" spans="1:5" ht="15.75" customHeight="1">
      <c r="A177" s="470"/>
      <c r="B177" s="474">
        <v>14</v>
      </c>
      <c r="C177" s="195" t="s">
        <v>2089</v>
      </c>
      <c r="D177" s="466">
        <v>1</v>
      </c>
      <c r="E177" s="183"/>
    </row>
    <row r="178" spans="1:5" ht="15.75" customHeight="1">
      <c r="A178" s="470"/>
      <c r="B178" s="474">
        <v>15</v>
      </c>
      <c r="C178" s="195" t="s">
        <v>2090</v>
      </c>
      <c r="D178" s="466">
        <v>1</v>
      </c>
      <c r="E178" s="183"/>
    </row>
    <row r="179" spans="1:5" ht="15.75" customHeight="1">
      <c r="A179" s="470"/>
      <c r="B179" s="474">
        <v>16</v>
      </c>
      <c r="C179" s="195" t="s">
        <v>2091</v>
      </c>
      <c r="D179" s="466">
        <v>1</v>
      </c>
      <c r="E179" s="183"/>
    </row>
    <row r="180" spans="1:5" ht="15.75" customHeight="1">
      <c r="A180" s="476" t="s">
        <v>2092</v>
      </c>
      <c r="B180" s="473"/>
      <c r="C180" s="468"/>
      <c r="D180" s="466">
        <v>3</v>
      </c>
      <c r="E180" s="183"/>
    </row>
    <row r="181" spans="1:5" ht="15.75" customHeight="1">
      <c r="A181" s="470"/>
      <c r="B181" s="474">
        <v>1</v>
      </c>
      <c r="C181" s="195" t="s">
        <v>2093</v>
      </c>
      <c r="D181" s="466">
        <v>4</v>
      </c>
      <c r="E181" s="183"/>
    </row>
    <row r="182" spans="1:5" ht="15.75" customHeight="1">
      <c r="A182" s="470"/>
      <c r="B182" s="474">
        <v>2</v>
      </c>
      <c r="C182" s="195" t="s">
        <v>2094</v>
      </c>
      <c r="D182" s="466">
        <v>2</v>
      </c>
      <c r="E182" s="183"/>
    </row>
    <row r="183" spans="1:5" ht="15.75" customHeight="1">
      <c r="A183" s="470"/>
      <c r="B183" s="474">
        <v>3</v>
      </c>
      <c r="C183" s="195" t="s">
        <v>2095</v>
      </c>
      <c r="D183" s="466">
        <v>1</v>
      </c>
      <c r="E183" s="183"/>
    </row>
    <row r="184" spans="1:5" ht="15.75" customHeight="1">
      <c r="A184" s="470"/>
      <c r="B184" s="474">
        <v>4</v>
      </c>
      <c r="C184" s="195" t="s">
        <v>2096</v>
      </c>
      <c r="D184" s="466">
        <v>1</v>
      </c>
      <c r="E184" s="183"/>
    </row>
    <row r="185" spans="1:5" ht="15.75" customHeight="1">
      <c r="A185" s="470"/>
      <c r="B185" s="474">
        <v>5</v>
      </c>
      <c r="C185" s="195" t="s">
        <v>2097</v>
      </c>
      <c r="D185" s="466">
        <v>1</v>
      </c>
      <c r="E185" s="183"/>
    </row>
    <row r="186" spans="1:5" ht="15.75" customHeight="1">
      <c r="A186" s="470"/>
      <c r="B186" s="474">
        <v>6</v>
      </c>
      <c r="C186" s="195" t="s">
        <v>2098</v>
      </c>
      <c r="D186" s="466">
        <v>1</v>
      </c>
      <c r="E186" s="183"/>
    </row>
    <row r="187" spans="1:5" ht="15.75" customHeight="1">
      <c r="A187" s="470"/>
      <c r="B187" s="474">
        <v>7</v>
      </c>
      <c r="C187" s="195" t="s">
        <v>189</v>
      </c>
      <c r="D187" s="466">
        <v>4</v>
      </c>
      <c r="E187" s="183"/>
    </row>
    <row r="188" spans="1:5" ht="15.75" customHeight="1">
      <c r="A188" s="470"/>
      <c r="B188" s="474">
        <v>8</v>
      </c>
      <c r="C188" s="195" t="s">
        <v>2099</v>
      </c>
      <c r="D188" s="466">
        <v>1</v>
      </c>
      <c r="E188" s="183"/>
    </row>
    <row r="189" spans="1:5" ht="15.75" customHeight="1">
      <c r="A189" s="476" t="s">
        <v>2100</v>
      </c>
      <c r="B189" s="473"/>
      <c r="C189" s="468"/>
      <c r="D189" s="466">
        <v>2</v>
      </c>
      <c r="E189" s="183"/>
    </row>
    <row r="190" spans="1:5" ht="15.75" customHeight="1">
      <c r="A190" s="470"/>
      <c r="B190" s="474">
        <v>1</v>
      </c>
      <c r="C190" s="195" t="s">
        <v>2101</v>
      </c>
      <c r="D190" s="466">
        <v>4</v>
      </c>
      <c r="E190" s="183"/>
    </row>
    <row r="191" spans="1:5" ht="15.75" customHeight="1">
      <c r="A191" s="470"/>
      <c r="B191" s="474">
        <v>2</v>
      </c>
      <c r="C191" s="195" t="s">
        <v>2102</v>
      </c>
      <c r="D191" s="466">
        <v>2</v>
      </c>
      <c r="E191" s="183"/>
    </row>
    <row r="192" spans="1:5" ht="15.75" customHeight="1">
      <c r="A192" s="470"/>
      <c r="B192" s="474">
        <v>3</v>
      </c>
      <c r="C192" s="195" t="s">
        <v>2103</v>
      </c>
      <c r="D192" s="466">
        <v>1</v>
      </c>
      <c r="E192" s="183"/>
    </row>
    <row r="193" spans="1:5" ht="15.75" customHeight="1">
      <c r="A193" s="470"/>
      <c r="B193" s="474">
        <v>4</v>
      </c>
      <c r="C193" s="195" t="s">
        <v>2104</v>
      </c>
      <c r="D193" s="466">
        <v>3</v>
      </c>
      <c r="E193" s="183"/>
    </row>
    <row r="194" spans="1:5" ht="15.75" customHeight="1">
      <c r="A194" s="470"/>
      <c r="B194" s="474">
        <v>5</v>
      </c>
      <c r="C194" s="195" t="s">
        <v>2105</v>
      </c>
      <c r="D194" s="466">
        <v>2</v>
      </c>
      <c r="E194" s="183"/>
    </row>
    <row r="195" spans="1:5" ht="15.75" customHeight="1">
      <c r="A195" s="470"/>
      <c r="B195" s="474">
        <v>6</v>
      </c>
      <c r="C195" s="195" t="s">
        <v>2106</v>
      </c>
      <c r="D195" s="466">
        <v>4</v>
      </c>
      <c r="E195" s="183"/>
    </row>
    <row r="196" spans="1:5" ht="15.75" customHeight="1">
      <c r="A196" s="470"/>
      <c r="B196" s="474">
        <v>7</v>
      </c>
      <c r="C196" s="195" t="s">
        <v>2107</v>
      </c>
      <c r="D196" s="466">
        <v>1</v>
      </c>
      <c r="E196" s="183"/>
    </row>
    <row r="197" spans="1:5" ht="15.75" customHeight="1">
      <c r="A197" s="470"/>
      <c r="B197" s="474">
        <v>8</v>
      </c>
      <c r="C197" s="195" t="s">
        <v>2108</v>
      </c>
      <c r="D197" s="466">
        <v>1</v>
      </c>
      <c r="E197" s="183"/>
    </row>
    <row r="198" spans="1:5" ht="15.75" customHeight="1">
      <c r="A198" s="470"/>
      <c r="B198" s="474">
        <v>9</v>
      </c>
      <c r="C198" s="195" t="s">
        <v>2109</v>
      </c>
      <c r="D198" s="466">
        <v>1</v>
      </c>
      <c r="E198" s="183"/>
    </row>
    <row r="199" spans="1:5" ht="15.75" customHeight="1">
      <c r="A199" s="470"/>
      <c r="B199" s="474">
        <v>10</v>
      </c>
      <c r="C199" s="195" t="s">
        <v>2110</v>
      </c>
      <c r="D199" s="466">
        <v>2</v>
      </c>
      <c r="E199" s="183"/>
    </row>
    <row r="200" spans="1:5" ht="15.75" customHeight="1">
      <c r="A200" s="470"/>
      <c r="B200" s="474">
        <v>11</v>
      </c>
      <c r="C200" s="195" t="s">
        <v>2111</v>
      </c>
      <c r="D200" s="466">
        <v>1</v>
      </c>
      <c r="E200" s="183"/>
    </row>
    <row r="201" spans="1:5" ht="15.75" customHeight="1">
      <c r="A201" s="476" t="s">
        <v>2112</v>
      </c>
      <c r="B201" s="473"/>
      <c r="C201" s="468"/>
      <c r="D201" s="466">
        <v>2</v>
      </c>
      <c r="E201" s="183"/>
    </row>
    <row r="202" spans="1:5" ht="15.75" customHeight="1">
      <c r="A202" s="470"/>
      <c r="B202" s="474">
        <v>1</v>
      </c>
      <c r="C202" s="195" t="s">
        <v>2113</v>
      </c>
      <c r="D202" s="466">
        <v>1</v>
      </c>
      <c r="E202" s="183"/>
    </row>
    <row r="203" spans="1:5" ht="15.75" customHeight="1">
      <c r="A203" s="470"/>
      <c r="B203" s="474">
        <v>2</v>
      </c>
      <c r="C203" s="195" t="s">
        <v>2114</v>
      </c>
      <c r="D203" s="466">
        <v>1</v>
      </c>
      <c r="E203" s="183"/>
    </row>
    <row r="204" spans="1:5" ht="15.75" customHeight="1">
      <c r="A204" s="477"/>
      <c r="B204" s="474">
        <v>3</v>
      </c>
      <c r="C204" s="195" t="s">
        <v>2115</v>
      </c>
      <c r="D204" s="466">
        <v>4</v>
      </c>
      <c r="E204" s="183"/>
    </row>
    <row r="205" spans="1:5" ht="15.75" customHeight="1">
      <c r="A205" s="477"/>
      <c r="B205" s="474">
        <v>4</v>
      </c>
      <c r="C205" s="195" t="s">
        <v>2116</v>
      </c>
      <c r="D205" s="467">
        <v>3</v>
      </c>
      <c r="E205" s="183"/>
    </row>
    <row r="206" spans="1:5" ht="15.75" customHeight="1">
      <c r="A206" s="477"/>
      <c r="B206" s="474">
        <v>5</v>
      </c>
      <c r="C206" s="195" t="s">
        <v>2117</v>
      </c>
      <c r="D206" s="464">
        <v>4</v>
      </c>
      <c r="E206" s="183"/>
    </row>
    <row r="207" spans="1:5" ht="15.75" customHeight="1">
      <c r="A207" s="477"/>
      <c r="B207" s="474">
        <v>6</v>
      </c>
      <c r="C207" s="195" t="s">
        <v>2118</v>
      </c>
      <c r="D207" s="466">
        <v>2</v>
      </c>
      <c r="E207" s="183"/>
    </row>
    <row r="208" spans="1:5" ht="15.75" customHeight="1">
      <c r="A208" s="477"/>
      <c r="B208" s="474">
        <v>7</v>
      </c>
      <c r="C208" s="195" t="s">
        <v>2119</v>
      </c>
      <c r="D208" s="466">
        <v>1</v>
      </c>
      <c r="E208" s="183"/>
    </row>
    <row r="209" spans="1:5" ht="15.75" customHeight="1">
      <c r="A209" s="477"/>
      <c r="B209" s="474">
        <v>8</v>
      </c>
      <c r="C209" s="195" t="s">
        <v>2120</v>
      </c>
      <c r="D209" s="466">
        <v>2</v>
      </c>
      <c r="E209" s="183"/>
    </row>
    <row r="210" spans="1:5" ht="15.75" customHeight="1">
      <c r="D210" s="478"/>
    </row>
    <row r="211" spans="1:5" ht="15.75" customHeight="1"/>
    <row r="212" spans="1:5" ht="15.75" customHeight="1"/>
    <row r="213" spans="1:5" ht="15.75" customHeight="1"/>
    <row r="214" spans="1:5" ht="15.75" customHeight="1"/>
    <row r="215" spans="1:5" ht="15.75" customHeight="1"/>
    <row r="216" spans="1:5" ht="15.75" customHeight="1"/>
    <row r="217" spans="1:5" ht="15.75" customHeight="1"/>
    <row r="218" spans="1:5" ht="15.75" customHeight="1"/>
    <row r="219" spans="1:5" ht="15.75" customHeight="1"/>
    <row r="220" spans="1:5" ht="15.75" customHeight="1"/>
    <row r="221" spans="1:5" ht="15.75" customHeight="1"/>
    <row r="222" spans="1:5" ht="15.75" customHeight="1"/>
    <row r="223" spans="1:5" ht="15.75" customHeight="1"/>
    <row r="224" spans="1: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zoomScale="85" zoomScaleNormal="85" workbookViewId="0">
      <selection activeCell="E13" sqref="E13"/>
    </sheetView>
  </sheetViews>
  <sheetFormatPr defaultColWidth="14.42578125" defaultRowHeight="15" customHeight="1"/>
  <cols>
    <col min="1" max="1" width="43.42578125" customWidth="1"/>
    <col min="2" max="2" width="11.5703125" customWidth="1"/>
    <col min="3" max="3" width="23" customWidth="1"/>
    <col min="4" max="4" width="14" customWidth="1"/>
    <col min="5" max="6" width="14.42578125" customWidth="1"/>
  </cols>
  <sheetData>
    <row r="1" spans="1:5" ht="33" customHeight="1">
      <c r="A1" s="1666" t="s">
        <v>2121</v>
      </c>
      <c r="B1" s="1616"/>
      <c r="C1" s="1616"/>
      <c r="D1" s="1616"/>
      <c r="E1" s="1616"/>
    </row>
    <row r="2" spans="1:5" ht="15" customHeight="1">
      <c r="A2" s="1667" t="s">
        <v>2122</v>
      </c>
      <c r="B2" s="1616"/>
      <c r="C2" s="1616"/>
      <c r="D2" s="1616"/>
      <c r="E2" s="1616"/>
    </row>
    <row r="3" spans="1:5" ht="15" customHeight="1">
      <c r="A3" s="479"/>
      <c r="B3" s="480" t="s">
        <v>141</v>
      </c>
      <c r="C3" s="481" t="s">
        <v>142</v>
      </c>
      <c r="D3" s="482" t="s">
        <v>143</v>
      </c>
      <c r="E3" s="483" t="s">
        <v>144</v>
      </c>
    </row>
    <row r="4" spans="1:5" ht="15" customHeight="1">
      <c r="A4" s="484" t="s">
        <v>145</v>
      </c>
      <c r="B4" s="485">
        <v>52</v>
      </c>
      <c r="C4" s="486">
        <v>16</v>
      </c>
      <c r="D4" s="487">
        <v>3</v>
      </c>
      <c r="E4" s="488">
        <v>0</v>
      </c>
    </row>
    <row r="5" spans="1:5" ht="15" customHeight="1">
      <c r="A5" s="1645" t="s">
        <v>146</v>
      </c>
      <c r="B5" s="1668" t="s">
        <v>147</v>
      </c>
      <c r="C5" s="1668" t="s">
        <v>148</v>
      </c>
      <c r="D5" s="1669" t="s">
        <v>149</v>
      </c>
      <c r="E5" s="489"/>
    </row>
    <row r="6" spans="1:5" ht="15" customHeight="1">
      <c r="A6" s="1626"/>
      <c r="B6" s="1626"/>
      <c r="C6" s="1626"/>
      <c r="D6" s="1638"/>
      <c r="E6" s="423"/>
    </row>
    <row r="7" spans="1:5" ht="15" customHeight="1">
      <c r="A7" s="1626"/>
      <c r="B7" s="1626"/>
      <c r="C7" s="1626"/>
      <c r="D7" s="1638"/>
      <c r="E7" s="423"/>
    </row>
    <row r="8" spans="1:5" ht="15" customHeight="1">
      <c r="A8" s="1626"/>
      <c r="B8" s="1626"/>
      <c r="C8" s="1626"/>
      <c r="D8" s="1638"/>
      <c r="E8" s="423"/>
    </row>
    <row r="9" spans="1:5" ht="15" customHeight="1">
      <c r="A9" s="1618"/>
      <c r="B9" s="1618"/>
      <c r="C9" s="1618"/>
      <c r="D9" s="1639"/>
      <c r="E9" s="423"/>
    </row>
    <row r="10" spans="1:5" ht="15" customHeight="1">
      <c r="A10" s="413" t="s">
        <v>622</v>
      </c>
      <c r="B10" s="450"/>
      <c r="C10" s="433"/>
      <c r="D10" s="490"/>
      <c r="E10" s="423"/>
    </row>
    <row r="11" spans="1:5" ht="15" customHeight="1">
      <c r="A11" s="428" t="s">
        <v>2123</v>
      </c>
      <c r="B11" s="429"/>
      <c r="C11" s="430"/>
      <c r="D11" s="431"/>
      <c r="E11" s="423"/>
    </row>
    <row r="12" spans="1:5" ht="15" customHeight="1">
      <c r="A12" s="413"/>
      <c r="B12" s="432">
        <v>1</v>
      </c>
      <c r="C12" s="491" t="s">
        <v>2124</v>
      </c>
      <c r="D12" s="492" t="s">
        <v>141</v>
      </c>
      <c r="E12" s="423"/>
    </row>
    <row r="13" spans="1:5" ht="15" customHeight="1">
      <c r="A13" s="413"/>
      <c r="B13" s="432">
        <v>2</v>
      </c>
      <c r="C13" s="491" t="s">
        <v>2125</v>
      </c>
      <c r="D13" s="492" t="s">
        <v>141</v>
      </c>
      <c r="E13" s="423"/>
    </row>
    <row r="14" spans="1:5" ht="15" customHeight="1">
      <c r="A14" s="413"/>
      <c r="B14" s="432">
        <v>3</v>
      </c>
      <c r="C14" s="491" t="s">
        <v>2126</v>
      </c>
      <c r="D14" s="492" t="s">
        <v>141</v>
      </c>
      <c r="E14" s="423"/>
    </row>
    <row r="15" spans="1:5" ht="15" customHeight="1">
      <c r="A15" s="413"/>
      <c r="B15" s="432">
        <v>4</v>
      </c>
      <c r="C15" s="491" t="s">
        <v>2127</v>
      </c>
      <c r="D15" s="492" t="s">
        <v>141</v>
      </c>
      <c r="E15" s="423"/>
    </row>
    <row r="16" spans="1:5" ht="15" customHeight="1">
      <c r="A16" s="413"/>
      <c r="B16" s="432">
        <v>5</v>
      </c>
      <c r="C16" s="491" t="s">
        <v>2128</v>
      </c>
      <c r="D16" s="492" t="s">
        <v>141</v>
      </c>
      <c r="E16" s="423"/>
    </row>
    <row r="17" spans="1:5" ht="15" customHeight="1">
      <c r="A17" s="413"/>
      <c r="B17" s="432">
        <v>6</v>
      </c>
      <c r="C17" s="491" t="s">
        <v>2129</v>
      </c>
      <c r="D17" s="492" t="s">
        <v>141</v>
      </c>
      <c r="E17" s="423"/>
    </row>
    <row r="18" spans="1:5" ht="15" customHeight="1">
      <c r="A18" s="413"/>
      <c r="B18" s="432">
        <v>7</v>
      </c>
      <c r="C18" s="491" t="s">
        <v>2130</v>
      </c>
      <c r="D18" s="492" t="s">
        <v>141</v>
      </c>
      <c r="E18" s="423"/>
    </row>
    <row r="19" spans="1:5" ht="15" customHeight="1">
      <c r="A19" s="413"/>
      <c r="B19" s="432">
        <v>8</v>
      </c>
      <c r="C19" s="491" t="s">
        <v>2131</v>
      </c>
      <c r="D19" s="492" t="s">
        <v>141</v>
      </c>
      <c r="E19" s="423"/>
    </row>
    <row r="20" spans="1:5" ht="15" customHeight="1">
      <c r="A20" s="428" t="s">
        <v>2132</v>
      </c>
      <c r="B20" s="429"/>
      <c r="C20" s="493"/>
      <c r="D20" s="431"/>
      <c r="E20" s="423"/>
    </row>
    <row r="21" spans="1:5" ht="15" customHeight="1">
      <c r="A21" s="413"/>
      <c r="B21" s="432">
        <v>1</v>
      </c>
      <c r="C21" s="491" t="s">
        <v>2133</v>
      </c>
      <c r="D21" s="492" t="s">
        <v>141</v>
      </c>
      <c r="E21" s="423"/>
    </row>
    <row r="22" spans="1:5" ht="15" customHeight="1">
      <c r="A22" s="413"/>
      <c r="B22" s="432">
        <v>2</v>
      </c>
      <c r="C22" s="491" t="s">
        <v>2134</v>
      </c>
      <c r="D22" s="492" t="s">
        <v>141</v>
      </c>
      <c r="E22" s="423"/>
    </row>
    <row r="23" spans="1:5" ht="15" customHeight="1">
      <c r="A23" s="413"/>
      <c r="B23" s="432">
        <v>3</v>
      </c>
      <c r="C23" s="491" t="s">
        <v>2135</v>
      </c>
      <c r="D23" s="492" t="s">
        <v>141</v>
      </c>
      <c r="E23" s="423"/>
    </row>
    <row r="24" spans="1:5" ht="15" customHeight="1">
      <c r="A24" s="413"/>
      <c r="B24" s="432">
        <v>4</v>
      </c>
      <c r="C24" s="491" t="s">
        <v>2136</v>
      </c>
      <c r="D24" s="492" t="s">
        <v>141</v>
      </c>
      <c r="E24" s="423"/>
    </row>
    <row r="25" spans="1:5" ht="15" customHeight="1">
      <c r="A25" s="413"/>
      <c r="B25" s="432">
        <v>5</v>
      </c>
      <c r="C25" s="491" t="s">
        <v>848</v>
      </c>
      <c r="D25" s="492" t="s">
        <v>141</v>
      </c>
      <c r="E25" s="423"/>
    </row>
    <row r="26" spans="1:5" ht="15" customHeight="1">
      <c r="A26" s="413"/>
      <c r="B26" s="432">
        <v>6</v>
      </c>
      <c r="C26" s="491" t="s">
        <v>2137</v>
      </c>
      <c r="D26" s="492" t="s">
        <v>141</v>
      </c>
      <c r="E26" s="423"/>
    </row>
    <row r="27" spans="1:5" ht="15" customHeight="1">
      <c r="A27" s="413"/>
      <c r="B27" s="432">
        <v>7</v>
      </c>
      <c r="C27" s="491" t="s">
        <v>2138</v>
      </c>
      <c r="D27" s="492" t="s">
        <v>141</v>
      </c>
      <c r="E27" s="423"/>
    </row>
    <row r="28" spans="1:5" ht="15.75" customHeight="1">
      <c r="A28" s="428" t="s">
        <v>2139</v>
      </c>
      <c r="B28" s="435"/>
      <c r="C28" s="494"/>
      <c r="D28" s="431"/>
      <c r="E28" s="423"/>
    </row>
    <row r="29" spans="1:5" ht="15.75" customHeight="1">
      <c r="A29" s="413"/>
      <c r="B29" s="432">
        <v>1</v>
      </c>
      <c r="C29" s="491" t="s">
        <v>2140</v>
      </c>
      <c r="D29" s="492" t="s">
        <v>142</v>
      </c>
      <c r="E29" s="423"/>
    </row>
    <row r="30" spans="1:5" ht="15.75" customHeight="1">
      <c r="A30" s="413"/>
      <c r="B30" s="432">
        <v>2</v>
      </c>
      <c r="C30" s="491" t="s">
        <v>2141</v>
      </c>
      <c r="D30" s="495" t="s">
        <v>142</v>
      </c>
      <c r="E30" s="423"/>
    </row>
    <row r="31" spans="1:5" ht="15.75" customHeight="1">
      <c r="A31" s="413"/>
      <c r="B31" s="432">
        <v>3</v>
      </c>
      <c r="C31" s="491" t="s">
        <v>2142</v>
      </c>
      <c r="D31" s="492" t="s">
        <v>142</v>
      </c>
      <c r="E31" s="423"/>
    </row>
    <row r="32" spans="1:5" ht="15.75" customHeight="1">
      <c r="A32" s="413"/>
      <c r="B32" s="432">
        <v>4</v>
      </c>
      <c r="C32" s="491" t="s">
        <v>2143</v>
      </c>
      <c r="D32" s="492" t="s">
        <v>142</v>
      </c>
      <c r="E32" s="423"/>
    </row>
    <row r="33" spans="1:5" ht="15.75" customHeight="1">
      <c r="A33" s="413"/>
      <c r="B33" s="432">
        <v>5</v>
      </c>
      <c r="C33" s="491" t="s">
        <v>2144</v>
      </c>
      <c r="D33" s="495" t="s">
        <v>142</v>
      </c>
      <c r="E33" s="423"/>
    </row>
    <row r="34" spans="1:5" ht="15.75" customHeight="1">
      <c r="A34" s="413"/>
      <c r="B34" s="432">
        <v>6</v>
      </c>
      <c r="C34" s="491" t="s">
        <v>2145</v>
      </c>
      <c r="D34" s="495" t="s">
        <v>142</v>
      </c>
      <c r="E34" s="423"/>
    </row>
    <row r="35" spans="1:5" ht="15.75" customHeight="1">
      <c r="A35" s="413"/>
      <c r="B35" s="432">
        <v>7</v>
      </c>
      <c r="C35" s="491" t="s">
        <v>2146</v>
      </c>
      <c r="D35" s="495" t="s">
        <v>141</v>
      </c>
      <c r="E35" s="423"/>
    </row>
    <row r="36" spans="1:5" ht="15.75" customHeight="1">
      <c r="A36" s="413"/>
      <c r="B36" s="432">
        <v>8</v>
      </c>
      <c r="C36" s="491" t="s">
        <v>2147</v>
      </c>
      <c r="D36" s="495" t="s">
        <v>142</v>
      </c>
      <c r="E36" s="423"/>
    </row>
    <row r="37" spans="1:5" ht="15.75" customHeight="1">
      <c r="A37" s="428" t="s">
        <v>2148</v>
      </c>
      <c r="B37" s="429"/>
      <c r="C37" s="493"/>
      <c r="D37" s="431"/>
      <c r="E37" s="423"/>
    </row>
    <row r="38" spans="1:5" ht="15.75" customHeight="1">
      <c r="A38" s="413"/>
      <c r="B38" s="432">
        <v>1</v>
      </c>
      <c r="C38" s="491" t="s">
        <v>2149</v>
      </c>
      <c r="D38" s="495" t="s">
        <v>142</v>
      </c>
      <c r="E38" s="423"/>
    </row>
    <row r="39" spans="1:5" ht="15.75" customHeight="1">
      <c r="A39" s="413"/>
      <c r="B39" s="432">
        <v>2</v>
      </c>
      <c r="C39" s="491" t="s">
        <v>2150</v>
      </c>
      <c r="D39" s="492" t="s">
        <v>141</v>
      </c>
      <c r="E39" s="423"/>
    </row>
    <row r="40" spans="1:5" ht="15.75" customHeight="1">
      <c r="A40" s="413"/>
      <c r="B40" s="432">
        <v>3</v>
      </c>
      <c r="C40" s="491" t="s">
        <v>2151</v>
      </c>
      <c r="D40" s="492" t="s">
        <v>141</v>
      </c>
      <c r="E40" s="423"/>
    </row>
    <row r="41" spans="1:5" ht="15.75" customHeight="1">
      <c r="A41" s="413"/>
      <c r="B41" s="432">
        <v>4</v>
      </c>
      <c r="C41" s="491" t="s">
        <v>2152</v>
      </c>
      <c r="D41" s="492" t="s">
        <v>141</v>
      </c>
      <c r="E41" s="423"/>
    </row>
    <row r="42" spans="1:5" ht="15.75" customHeight="1">
      <c r="A42" s="413"/>
      <c r="B42" s="432">
        <v>5</v>
      </c>
      <c r="C42" s="491" t="s">
        <v>2153</v>
      </c>
      <c r="D42" s="495" t="s">
        <v>142</v>
      </c>
      <c r="E42" s="423"/>
    </row>
    <row r="43" spans="1:5" ht="15.75" customHeight="1">
      <c r="A43" s="413"/>
      <c r="B43" s="432">
        <v>6</v>
      </c>
      <c r="C43" s="491" t="s">
        <v>2154</v>
      </c>
      <c r="D43" s="492" t="s">
        <v>142</v>
      </c>
      <c r="E43" s="423"/>
    </row>
    <row r="44" spans="1:5" ht="15.75" customHeight="1">
      <c r="A44" s="413"/>
      <c r="B44" s="432">
        <v>7</v>
      </c>
      <c r="C44" s="491" t="s">
        <v>333</v>
      </c>
      <c r="D44" s="492" t="s">
        <v>141</v>
      </c>
      <c r="E44" s="423"/>
    </row>
    <row r="45" spans="1:5" ht="15.75" customHeight="1">
      <c r="A45" s="413"/>
      <c r="B45" s="432">
        <v>8</v>
      </c>
      <c r="C45" s="491" t="s">
        <v>2155</v>
      </c>
      <c r="D45" s="492" t="s">
        <v>142</v>
      </c>
      <c r="E45" s="423"/>
    </row>
    <row r="46" spans="1:5" ht="15.75" customHeight="1">
      <c r="A46" s="413"/>
      <c r="B46" s="432">
        <v>9</v>
      </c>
      <c r="C46" s="491" t="s">
        <v>2156</v>
      </c>
      <c r="D46" s="492" t="s">
        <v>141</v>
      </c>
      <c r="E46" s="423"/>
    </row>
    <row r="47" spans="1:5" ht="15.75" customHeight="1">
      <c r="A47" s="413"/>
      <c r="B47" s="432">
        <v>10</v>
      </c>
      <c r="C47" s="491" t="s">
        <v>2157</v>
      </c>
      <c r="D47" s="492" t="s">
        <v>141</v>
      </c>
      <c r="E47" s="423"/>
    </row>
    <row r="48" spans="1:5" ht="15.75" customHeight="1">
      <c r="A48" s="428" t="s">
        <v>2158</v>
      </c>
      <c r="B48" s="429"/>
      <c r="C48" s="493"/>
      <c r="D48" s="431"/>
      <c r="E48" s="423"/>
    </row>
    <row r="49" spans="1:5" ht="15.75" customHeight="1">
      <c r="A49" s="413"/>
      <c r="B49" s="432">
        <v>1</v>
      </c>
      <c r="C49" s="491" t="s">
        <v>2159</v>
      </c>
      <c r="D49" s="492" t="s">
        <v>142</v>
      </c>
      <c r="E49" s="423"/>
    </row>
    <row r="50" spans="1:5" ht="15.75" customHeight="1">
      <c r="A50" s="413"/>
      <c r="B50" s="432">
        <v>2</v>
      </c>
      <c r="C50" s="491" t="s">
        <v>2160</v>
      </c>
      <c r="D50" s="492" t="s">
        <v>141</v>
      </c>
      <c r="E50" s="423"/>
    </row>
    <row r="51" spans="1:5" ht="15.75" customHeight="1">
      <c r="A51" s="413"/>
      <c r="B51" s="432">
        <v>3</v>
      </c>
      <c r="C51" s="491" t="s">
        <v>2161</v>
      </c>
      <c r="D51" s="495" t="s">
        <v>141</v>
      </c>
      <c r="E51" s="423"/>
    </row>
    <row r="52" spans="1:5" ht="15.75" customHeight="1">
      <c r="A52" s="413"/>
      <c r="B52" s="432">
        <v>4</v>
      </c>
      <c r="C52" s="491" t="s">
        <v>2162</v>
      </c>
      <c r="D52" s="492" t="s">
        <v>141</v>
      </c>
      <c r="E52" s="423"/>
    </row>
    <row r="53" spans="1:5" ht="15.75" customHeight="1">
      <c r="A53" s="413"/>
      <c r="B53" s="432">
        <v>5</v>
      </c>
      <c r="C53" s="491" t="s">
        <v>2163</v>
      </c>
      <c r="D53" s="492" t="s">
        <v>141</v>
      </c>
      <c r="E53" s="423"/>
    </row>
    <row r="54" spans="1:5" ht="15.75" customHeight="1">
      <c r="A54" s="413"/>
      <c r="B54" s="432">
        <v>6</v>
      </c>
      <c r="C54" s="491" t="s">
        <v>1173</v>
      </c>
      <c r="D54" s="496" t="s">
        <v>143</v>
      </c>
      <c r="E54" s="423"/>
    </row>
    <row r="55" spans="1:5" ht="15.75" customHeight="1">
      <c r="A55" s="413"/>
      <c r="B55" s="432">
        <v>7</v>
      </c>
      <c r="C55" s="491" t="s">
        <v>2164</v>
      </c>
      <c r="D55" s="495" t="s">
        <v>141</v>
      </c>
      <c r="E55" s="423"/>
    </row>
    <row r="56" spans="1:5" ht="15.75" customHeight="1">
      <c r="A56" s="413"/>
      <c r="B56" s="432">
        <v>8</v>
      </c>
      <c r="C56" s="491" t="s">
        <v>2165</v>
      </c>
      <c r="D56" s="495" t="s">
        <v>142</v>
      </c>
      <c r="E56" s="423"/>
    </row>
    <row r="57" spans="1:5" ht="15.75" customHeight="1">
      <c r="A57" s="413"/>
      <c r="B57" s="432">
        <v>9</v>
      </c>
      <c r="C57" s="491" t="s">
        <v>2166</v>
      </c>
      <c r="D57" s="492" t="s">
        <v>141</v>
      </c>
      <c r="E57" s="423"/>
    </row>
    <row r="58" spans="1:5" ht="15.75" customHeight="1">
      <c r="A58" s="413"/>
      <c r="B58" s="432">
        <v>10</v>
      </c>
      <c r="C58" s="491" t="s">
        <v>2167</v>
      </c>
      <c r="D58" s="495" t="s">
        <v>142</v>
      </c>
      <c r="E58" s="423"/>
    </row>
    <row r="59" spans="1:5" ht="15.75" customHeight="1">
      <c r="A59" s="413"/>
      <c r="B59" s="432">
        <v>11</v>
      </c>
      <c r="C59" s="491" t="s">
        <v>2168</v>
      </c>
      <c r="D59" s="492" t="s">
        <v>141</v>
      </c>
      <c r="E59" s="423"/>
    </row>
    <row r="60" spans="1:5" ht="15.75" customHeight="1">
      <c r="A60" s="413"/>
      <c r="B60" s="432">
        <v>12</v>
      </c>
      <c r="C60" s="491" t="s">
        <v>2169</v>
      </c>
      <c r="D60" s="492" t="s">
        <v>141</v>
      </c>
      <c r="E60" s="423"/>
    </row>
    <row r="61" spans="1:5" ht="15.75" customHeight="1">
      <c r="A61" s="428" t="s">
        <v>2170</v>
      </c>
      <c r="B61" s="429"/>
      <c r="C61" s="493"/>
      <c r="D61" s="431"/>
      <c r="E61" s="423"/>
    </row>
    <row r="62" spans="1:5" ht="15.75" customHeight="1">
      <c r="A62" s="413"/>
      <c r="B62" s="432">
        <v>1</v>
      </c>
      <c r="C62" s="491" t="s">
        <v>2171</v>
      </c>
      <c r="D62" s="492" t="s">
        <v>142</v>
      </c>
      <c r="E62" s="423"/>
    </row>
    <row r="63" spans="1:5" ht="15.75" customHeight="1">
      <c r="A63" s="413"/>
      <c r="B63" s="432">
        <v>2</v>
      </c>
      <c r="C63" s="491" t="s">
        <v>2172</v>
      </c>
      <c r="D63" s="492" t="s">
        <v>141</v>
      </c>
      <c r="E63" s="423"/>
    </row>
    <row r="64" spans="1:5" ht="15.75" customHeight="1">
      <c r="A64" s="413"/>
      <c r="B64" s="432">
        <v>3</v>
      </c>
      <c r="C64" s="491" t="s">
        <v>2173</v>
      </c>
      <c r="D64" s="492" t="s">
        <v>141</v>
      </c>
      <c r="E64" s="423"/>
    </row>
    <row r="65" spans="1:5" ht="15.75" customHeight="1">
      <c r="A65" s="413"/>
      <c r="B65" s="432">
        <v>4</v>
      </c>
      <c r="C65" s="491" t="s">
        <v>2174</v>
      </c>
      <c r="D65" s="492" t="s">
        <v>141</v>
      </c>
      <c r="E65" s="423"/>
    </row>
    <row r="66" spans="1:5" ht="15.75" customHeight="1">
      <c r="A66" s="413"/>
      <c r="B66" s="432">
        <v>5</v>
      </c>
      <c r="C66" s="491" t="s">
        <v>2175</v>
      </c>
      <c r="D66" s="496" t="s">
        <v>143</v>
      </c>
      <c r="E66" s="423"/>
    </row>
    <row r="67" spans="1:5" ht="15.75" customHeight="1">
      <c r="A67" s="413"/>
      <c r="B67" s="432">
        <v>6</v>
      </c>
      <c r="C67" s="491" t="s">
        <v>2176</v>
      </c>
      <c r="D67" s="492" t="s">
        <v>141</v>
      </c>
      <c r="E67" s="423"/>
    </row>
    <row r="68" spans="1:5" ht="15.75" customHeight="1">
      <c r="A68" s="413"/>
      <c r="B68" s="432">
        <v>7</v>
      </c>
      <c r="C68" s="491" t="s">
        <v>2177</v>
      </c>
      <c r="D68" s="492" t="s">
        <v>141</v>
      </c>
      <c r="E68" s="423"/>
    </row>
    <row r="69" spans="1:5" ht="15.75" customHeight="1">
      <c r="A69" s="413"/>
      <c r="B69" s="432">
        <v>8</v>
      </c>
      <c r="C69" s="491" t="s">
        <v>2178</v>
      </c>
      <c r="D69" s="495" t="s">
        <v>141</v>
      </c>
      <c r="E69" s="423"/>
    </row>
    <row r="70" spans="1:5" ht="15.75" customHeight="1">
      <c r="A70" s="413"/>
      <c r="B70" s="432">
        <v>9</v>
      </c>
      <c r="C70" s="491" t="s">
        <v>2179</v>
      </c>
      <c r="D70" s="492" t="s">
        <v>142</v>
      </c>
      <c r="E70" s="423"/>
    </row>
    <row r="71" spans="1:5" ht="15.75" customHeight="1">
      <c r="A71" s="428" t="s">
        <v>2180</v>
      </c>
      <c r="B71" s="429"/>
      <c r="C71" s="493"/>
      <c r="D71" s="431"/>
      <c r="E71" s="423"/>
    </row>
    <row r="72" spans="1:5" ht="15.75" customHeight="1">
      <c r="A72" s="413"/>
      <c r="B72" s="432">
        <v>1</v>
      </c>
      <c r="C72" s="491" t="s">
        <v>2181</v>
      </c>
      <c r="D72" s="492" t="s">
        <v>141</v>
      </c>
      <c r="E72" s="423"/>
    </row>
    <row r="73" spans="1:5" ht="15.75" customHeight="1">
      <c r="A73" s="413"/>
      <c r="B73" s="432">
        <v>2</v>
      </c>
      <c r="C73" s="491" t="s">
        <v>2182</v>
      </c>
      <c r="D73" s="492" t="s">
        <v>141</v>
      </c>
      <c r="E73" s="423"/>
    </row>
    <row r="74" spans="1:5" ht="15.75" customHeight="1">
      <c r="A74" s="413"/>
      <c r="B74" s="432">
        <v>3</v>
      </c>
      <c r="C74" s="491" t="s">
        <v>2183</v>
      </c>
      <c r="D74" s="492" t="s">
        <v>141</v>
      </c>
      <c r="E74" s="423"/>
    </row>
    <row r="75" spans="1:5" ht="15.75" customHeight="1">
      <c r="A75" s="413"/>
      <c r="B75" s="432">
        <v>4</v>
      </c>
      <c r="C75" s="491" t="s">
        <v>2184</v>
      </c>
      <c r="D75" s="492" t="s">
        <v>141</v>
      </c>
      <c r="E75" s="423"/>
    </row>
    <row r="76" spans="1:5" ht="15.75" customHeight="1">
      <c r="A76" s="413"/>
      <c r="B76" s="432">
        <v>5</v>
      </c>
      <c r="C76" s="491" t="s">
        <v>2185</v>
      </c>
      <c r="D76" s="492" t="s">
        <v>141</v>
      </c>
      <c r="E76" s="423"/>
    </row>
    <row r="77" spans="1:5" ht="15.75" customHeight="1">
      <c r="A77" s="413"/>
      <c r="B77" s="432">
        <v>6</v>
      </c>
      <c r="C77" s="491" t="s">
        <v>2186</v>
      </c>
      <c r="D77" s="496" t="s">
        <v>143</v>
      </c>
      <c r="E77" s="423"/>
    </row>
    <row r="78" spans="1:5" ht="15.75" customHeight="1">
      <c r="A78" s="413"/>
      <c r="B78" s="432">
        <v>7</v>
      </c>
      <c r="C78" s="491" t="s">
        <v>2187</v>
      </c>
      <c r="D78" s="492" t="s">
        <v>141</v>
      </c>
      <c r="E78" s="423"/>
    </row>
    <row r="79" spans="1:5" ht="15.75" customHeight="1">
      <c r="A79" s="413"/>
      <c r="B79" s="432">
        <v>8</v>
      </c>
      <c r="C79" s="491" t="s">
        <v>2188</v>
      </c>
      <c r="D79" s="492" t="s">
        <v>141</v>
      </c>
      <c r="E79" s="423"/>
    </row>
    <row r="80" spans="1:5" ht="15.75" customHeight="1">
      <c r="A80" s="413"/>
      <c r="B80" s="432">
        <v>9</v>
      </c>
      <c r="C80" s="491" t="s">
        <v>2189</v>
      </c>
      <c r="D80" s="492" t="s">
        <v>141</v>
      </c>
      <c r="E80" s="423"/>
    </row>
    <row r="81" spans="1:5" ht="15.75" customHeight="1">
      <c r="A81" s="413"/>
      <c r="B81" s="432">
        <v>10</v>
      </c>
      <c r="C81" s="491" t="s">
        <v>2190</v>
      </c>
      <c r="D81" s="492" t="s">
        <v>141</v>
      </c>
      <c r="E81" s="423"/>
    </row>
    <row r="82" spans="1:5" ht="15.75" customHeight="1">
      <c r="A82" s="413"/>
      <c r="B82" s="432">
        <v>11</v>
      </c>
      <c r="C82" s="491" t="s">
        <v>2191</v>
      </c>
      <c r="D82" s="492" t="s">
        <v>141</v>
      </c>
      <c r="E82" s="423"/>
    </row>
    <row r="83" spans="1:5" ht="15.75" customHeight="1">
      <c r="A83" s="428" t="s">
        <v>2192</v>
      </c>
      <c r="B83" s="429"/>
      <c r="C83" s="493"/>
      <c r="D83" s="431"/>
      <c r="E83" s="423"/>
    </row>
    <row r="84" spans="1:5" ht="15.75" customHeight="1">
      <c r="A84" s="413"/>
      <c r="B84" s="432">
        <v>1</v>
      </c>
      <c r="C84" s="491" t="s">
        <v>2193</v>
      </c>
      <c r="D84" s="492" t="s">
        <v>141</v>
      </c>
      <c r="E84" s="423"/>
    </row>
    <row r="85" spans="1:5" ht="15.75" customHeight="1">
      <c r="A85" s="413"/>
      <c r="B85" s="432">
        <v>2</v>
      </c>
      <c r="C85" s="491" t="s">
        <v>2194</v>
      </c>
      <c r="D85" s="495" t="s">
        <v>141</v>
      </c>
      <c r="E85" s="423"/>
    </row>
    <row r="86" spans="1:5" ht="15.75" customHeight="1">
      <c r="A86" s="413"/>
      <c r="B86" s="432">
        <v>3</v>
      </c>
      <c r="C86" s="491" t="s">
        <v>2195</v>
      </c>
      <c r="D86" s="492" t="s">
        <v>141</v>
      </c>
      <c r="E86" s="423"/>
    </row>
    <row r="87" spans="1:5" ht="15.75" customHeight="1">
      <c r="A87" s="413"/>
      <c r="B87" s="432">
        <v>4</v>
      </c>
      <c r="C87" s="491" t="s">
        <v>2196</v>
      </c>
      <c r="D87" s="492" t="s">
        <v>141</v>
      </c>
      <c r="E87" s="423"/>
    </row>
    <row r="88" spans="1:5" ht="15.75" customHeight="1">
      <c r="A88" s="413"/>
      <c r="B88" s="432">
        <v>5</v>
      </c>
      <c r="C88" s="491" t="s">
        <v>2197</v>
      </c>
      <c r="D88" s="492" t="s">
        <v>141</v>
      </c>
      <c r="E88" s="423"/>
    </row>
    <row r="89" spans="1:5" ht="15.75" customHeight="1">
      <c r="A89" s="413"/>
      <c r="B89" s="432">
        <v>6</v>
      </c>
      <c r="C89" s="491" t="s">
        <v>2198</v>
      </c>
      <c r="D89" s="492" t="s">
        <v>141</v>
      </c>
      <c r="E89" s="423"/>
    </row>
    <row r="90" spans="1:5" ht="15.75" customHeight="1"/>
    <row r="91" spans="1:5" ht="15.75" customHeight="1"/>
    <row r="92" spans="1:5" ht="15.75" customHeight="1"/>
    <row r="93" spans="1:5" ht="15.75" customHeight="1"/>
    <row r="94" spans="1:5" ht="15.75" customHeight="1"/>
    <row r="95" spans="1:5" ht="15.75" customHeight="1"/>
    <row r="96" spans="1: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zoomScale="85" zoomScaleNormal="85" workbookViewId="0">
      <selection activeCell="E14" sqref="E14"/>
    </sheetView>
  </sheetViews>
  <sheetFormatPr defaultColWidth="14.42578125" defaultRowHeight="15" customHeight="1"/>
  <cols>
    <col min="1" max="1" width="25.7109375" customWidth="1"/>
    <col min="2" max="2" width="14.42578125" customWidth="1"/>
    <col min="3" max="3" width="25.5703125" customWidth="1"/>
    <col min="4" max="6" width="14.42578125" customWidth="1"/>
  </cols>
  <sheetData>
    <row r="1" spans="1:25" ht="15" customHeight="1">
      <c r="A1" s="1666" t="s">
        <v>2199</v>
      </c>
      <c r="B1" s="1616"/>
      <c r="C1" s="1616"/>
      <c r="D1" s="1616"/>
      <c r="E1" s="1616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25" ht="15" customHeight="1">
      <c r="A2" s="1667" t="s">
        <v>315</v>
      </c>
      <c r="B2" s="1616"/>
      <c r="C2" s="1616"/>
      <c r="D2" s="1616"/>
      <c r="E2" s="1616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</row>
    <row r="3" spans="1:25" ht="15" customHeight="1">
      <c r="A3" s="479"/>
      <c r="B3" s="480" t="s">
        <v>141</v>
      </c>
      <c r="C3" s="481" t="s">
        <v>142</v>
      </c>
      <c r="D3" s="482" t="s">
        <v>143</v>
      </c>
      <c r="E3" s="483" t="s">
        <v>144</v>
      </c>
      <c r="F3" s="499"/>
      <c r="G3" s="274"/>
      <c r="H3" s="274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25" ht="15" customHeight="1">
      <c r="A4" s="484" t="s">
        <v>145</v>
      </c>
      <c r="B4" s="485">
        <v>126</v>
      </c>
      <c r="C4" s="486">
        <v>2</v>
      </c>
      <c r="D4" s="501">
        <v>0</v>
      </c>
      <c r="E4" s="502">
        <v>1</v>
      </c>
      <c r="F4" s="499"/>
      <c r="G4" s="274"/>
      <c r="H4" s="274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25" ht="15" customHeight="1">
      <c r="A5" s="1645" t="s">
        <v>146</v>
      </c>
      <c r="B5" s="1657" t="s">
        <v>147</v>
      </c>
      <c r="C5" s="1657" t="s">
        <v>148</v>
      </c>
      <c r="D5" s="1658" t="s">
        <v>149</v>
      </c>
      <c r="E5" s="497"/>
      <c r="F5" s="499"/>
      <c r="G5" s="499"/>
      <c r="H5" s="274"/>
      <c r="I5" s="274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25" ht="15" customHeight="1">
      <c r="A6" s="1626"/>
      <c r="B6" s="1626"/>
      <c r="C6" s="1626"/>
      <c r="D6" s="1626"/>
      <c r="E6" s="497"/>
      <c r="F6" s="499"/>
      <c r="G6" s="499"/>
      <c r="H6" s="274"/>
      <c r="I6" s="274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25" ht="15" customHeight="1">
      <c r="A7" s="1626"/>
      <c r="B7" s="1626"/>
      <c r="C7" s="1626"/>
      <c r="D7" s="1626"/>
      <c r="E7" s="497"/>
      <c r="F7" s="499"/>
      <c r="G7" s="499"/>
      <c r="H7" s="274"/>
      <c r="I7" s="274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</row>
    <row r="8" spans="1:25" ht="15" customHeight="1">
      <c r="A8" s="1626"/>
      <c r="B8" s="1626"/>
      <c r="C8" s="1626"/>
      <c r="D8" s="1626"/>
      <c r="E8" s="261"/>
      <c r="F8" s="274"/>
      <c r="G8" s="274"/>
      <c r="H8" s="274"/>
      <c r="I8" s="274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</row>
    <row r="9" spans="1:25" ht="15" customHeight="1">
      <c r="A9" s="1618"/>
      <c r="B9" s="1618"/>
      <c r="C9" s="1618"/>
      <c r="D9" s="1618"/>
      <c r="E9" s="497"/>
      <c r="F9" s="274"/>
      <c r="G9" s="274"/>
      <c r="H9" s="274"/>
      <c r="I9" s="274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</row>
    <row r="10" spans="1:25" ht="16.5">
      <c r="A10" s="398" t="s">
        <v>2200</v>
      </c>
      <c r="B10" s="399"/>
      <c r="C10" s="399"/>
      <c r="D10" s="503"/>
      <c r="E10" s="163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</row>
    <row r="11" spans="1:25" ht="16.5">
      <c r="A11" s="504" t="s">
        <v>2201</v>
      </c>
      <c r="B11" s="504"/>
      <c r="C11" s="504"/>
      <c r="D11" s="505"/>
      <c r="E11" s="163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16.5">
      <c r="A12" s="240"/>
      <c r="B12" s="240">
        <v>1</v>
      </c>
      <c r="C12" s="240" t="s">
        <v>2202</v>
      </c>
      <c r="D12" s="506" t="s">
        <v>141</v>
      </c>
      <c r="E12" s="507"/>
      <c r="F12" s="508"/>
      <c r="G12" s="163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5" customHeight="1">
      <c r="A13" s="240"/>
      <c r="B13" s="240">
        <v>2</v>
      </c>
      <c r="C13" s="240" t="s">
        <v>2203</v>
      </c>
      <c r="D13" s="506" t="s">
        <v>141</v>
      </c>
      <c r="E13" s="261"/>
      <c r="F13" s="274"/>
      <c r="G13" s="274"/>
      <c r="H13" s="274"/>
      <c r="I13" s="274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</row>
    <row r="14" spans="1:25" ht="15" customHeight="1">
      <c r="A14" s="240"/>
      <c r="B14" s="240">
        <v>3</v>
      </c>
      <c r="C14" s="240" t="s">
        <v>2204</v>
      </c>
      <c r="D14" s="506" t="s">
        <v>141</v>
      </c>
      <c r="E14" s="261"/>
      <c r="F14" s="274"/>
      <c r="G14" s="274"/>
      <c r="H14" s="274"/>
      <c r="I14" s="274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 ht="15" customHeight="1">
      <c r="A15" s="240"/>
      <c r="B15" s="240">
        <v>4</v>
      </c>
      <c r="C15" s="240" t="s">
        <v>2205</v>
      </c>
      <c r="D15" s="506" t="s">
        <v>141</v>
      </c>
      <c r="E15" s="261"/>
      <c r="F15" s="274"/>
      <c r="G15" s="274"/>
      <c r="H15" s="274"/>
      <c r="I15" s="274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</row>
    <row r="16" spans="1:25" ht="15" customHeight="1">
      <c r="A16" s="240"/>
      <c r="B16" s="240">
        <v>5</v>
      </c>
      <c r="C16" s="240" t="s">
        <v>2206</v>
      </c>
      <c r="D16" s="506" t="s">
        <v>141</v>
      </c>
      <c r="E16" s="261"/>
      <c r="F16" s="274"/>
      <c r="G16" s="274"/>
      <c r="H16" s="274"/>
      <c r="I16" s="274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</row>
    <row r="17" spans="1:25" ht="15" customHeight="1">
      <c r="A17" s="240"/>
      <c r="B17" s="240">
        <v>6</v>
      </c>
      <c r="C17" s="240" t="s">
        <v>2207</v>
      </c>
      <c r="D17" s="506" t="s">
        <v>141</v>
      </c>
      <c r="E17" s="261"/>
      <c r="F17" s="274"/>
      <c r="G17" s="274"/>
      <c r="H17" s="274"/>
      <c r="I17" s="274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25" ht="15" customHeight="1">
      <c r="A18" s="240"/>
      <c r="B18" s="240">
        <v>7</v>
      </c>
      <c r="C18" s="240" t="s">
        <v>2208</v>
      </c>
      <c r="D18" s="506" t="s">
        <v>141</v>
      </c>
      <c r="E18" s="261"/>
      <c r="F18" s="274"/>
      <c r="G18" s="274"/>
      <c r="H18" s="274"/>
      <c r="I18" s="274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</row>
    <row r="19" spans="1:25" ht="15" customHeight="1">
      <c r="A19" s="240"/>
      <c r="B19" s="240">
        <v>8</v>
      </c>
      <c r="C19" s="240" t="s">
        <v>2209</v>
      </c>
      <c r="D19" s="506" t="s">
        <v>141</v>
      </c>
      <c r="E19" s="261"/>
      <c r="F19" s="274"/>
      <c r="G19" s="274"/>
      <c r="H19" s="274"/>
      <c r="I19" s="274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</row>
    <row r="20" spans="1:25" ht="15" customHeight="1">
      <c r="A20" s="240"/>
      <c r="B20" s="240">
        <v>9</v>
      </c>
      <c r="C20" s="240" t="s">
        <v>2210</v>
      </c>
      <c r="D20" s="506" t="s">
        <v>141</v>
      </c>
      <c r="E20" s="261"/>
      <c r="F20" s="274"/>
      <c r="G20" s="274"/>
      <c r="H20" s="274"/>
      <c r="I20" s="274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</row>
    <row r="21" spans="1:25" ht="15" customHeight="1">
      <c r="A21" s="240"/>
      <c r="B21" s="240">
        <v>10</v>
      </c>
      <c r="C21" s="240" t="s">
        <v>2211</v>
      </c>
      <c r="D21" s="506" t="s">
        <v>141</v>
      </c>
      <c r="E21" s="261"/>
      <c r="F21" s="274"/>
      <c r="G21" s="274"/>
      <c r="H21" s="274"/>
      <c r="I21" s="274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</row>
    <row r="22" spans="1:25" ht="15" customHeight="1">
      <c r="A22" s="240"/>
      <c r="B22" s="240">
        <v>11</v>
      </c>
      <c r="C22" s="240" t="s">
        <v>2212</v>
      </c>
      <c r="D22" s="506" t="s">
        <v>141</v>
      </c>
      <c r="E22" s="261"/>
      <c r="F22" s="274"/>
      <c r="G22" s="274"/>
      <c r="H22" s="274"/>
      <c r="I22" s="274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</row>
    <row r="23" spans="1:25" ht="15" customHeight="1">
      <c r="A23" s="240"/>
      <c r="B23" s="240">
        <v>12</v>
      </c>
      <c r="C23" s="240" t="s">
        <v>2213</v>
      </c>
      <c r="D23" s="506" t="s">
        <v>141</v>
      </c>
      <c r="E23" s="261"/>
      <c r="F23" s="274"/>
      <c r="G23" s="274"/>
      <c r="H23" s="274"/>
      <c r="I23" s="274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</row>
    <row r="24" spans="1:25" ht="15.75" customHeight="1">
      <c r="A24" s="504" t="s">
        <v>2214</v>
      </c>
      <c r="B24" s="504"/>
      <c r="C24" s="504"/>
      <c r="D24" s="505"/>
      <c r="E24" s="163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</row>
    <row r="25" spans="1:25" ht="15" customHeight="1">
      <c r="A25" s="256"/>
      <c r="B25" s="240">
        <v>1</v>
      </c>
      <c r="C25" s="256" t="s">
        <v>2215</v>
      </c>
      <c r="D25" s="31" t="s">
        <v>141</v>
      </c>
      <c r="E25" s="261"/>
      <c r="F25" s="274"/>
      <c r="G25" s="274"/>
      <c r="H25" s="274"/>
      <c r="I25" s="274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</row>
    <row r="26" spans="1:25" ht="15" customHeight="1">
      <c r="A26" s="256"/>
      <c r="B26" s="240">
        <v>2</v>
      </c>
      <c r="C26" s="256" t="s">
        <v>2216</v>
      </c>
      <c r="D26" s="31" t="s">
        <v>141</v>
      </c>
      <c r="E26" s="261"/>
      <c r="F26" s="274"/>
      <c r="G26" s="274"/>
      <c r="H26" s="274"/>
      <c r="I26" s="274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</row>
    <row r="27" spans="1:25" ht="15" customHeight="1">
      <c r="A27" s="256"/>
      <c r="B27" s="240">
        <v>3</v>
      </c>
      <c r="C27" s="256" t="s">
        <v>2217</v>
      </c>
      <c r="D27" s="31" t="s">
        <v>141</v>
      </c>
      <c r="E27" s="261"/>
      <c r="F27" s="274"/>
      <c r="G27" s="274"/>
      <c r="H27" s="274"/>
      <c r="I27" s="274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</row>
    <row r="28" spans="1:25" ht="15.75" customHeight="1">
      <c r="A28" s="504" t="s">
        <v>2218</v>
      </c>
      <c r="B28" s="504"/>
      <c r="C28" s="504"/>
      <c r="D28" s="505"/>
      <c r="E28" s="163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</row>
    <row r="29" spans="1:25" ht="15.75" customHeight="1">
      <c r="A29" s="256"/>
      <c r="B29" s="256">
        <v>1</v>
      </c>
      <c r="C29" s="256" t="s">
        <v>2219</v>
      </c>
      <c r="D29" s="31" t="s">
        <v>141</v>
      </c>
      <c r="E29" s="261"/>
      <c r="F29" s="274"/>
      <c r="G29" s="274"/>
      <c r="H29" s="274"/>
      <c r="I29" s="274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</row>
    <row r="30" spans="1:25" ht="15.75" customHeight="1">
      <c r="A30" s="256"/>
      <c r="B30" s="256">
        <v>2</v>
      </c>
      <c r="C30" s="256" t="s">
        <v>2220</v>
      </c>
      <c r="D30" s="31" t="s">
        <v>141</v>
      </c>
      <c r="E30" s="261"/>
      <c r="F30" s="274"/>
      <c r="G30" s="274"/>
      <c r="H30" s="274"/>
      <c r="I30" s="274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</row>
    <row r="31" spans="1:25" ht="15.75" customHeight="1">
      <c r="A31" s="256"/>
      <c r="B31" s="256">
        <v>3</v>
      </c>
      <c r="C31" s="256" t="s">
        <v>2221</v>
      </c>
      <c r="D31" s="31" t="s">
        <v>141</v>
      </c>
      <c r="E31" s="261"/>
      <c r="F31" s="274"/>
      <c r="G31" s="274"/>
      <c r="H31" s="274"/>
      <c r="I31" s="274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</row>
    <row r="32" spans="1:25" ht="15.75" customHeight="1">
      <c r="A32" s="256"/>
      <c r="B32" s="256">
        <v>4</v>
      </c>
      <c r="C32" s="256" t="s">
        <v>2222</v>
      </c>
      <c r="D32" s="31" t="s">
        <v>141</v>
      </c>
      <c r="E32" s="261"/>
      <c r="F32" s="274"/>
      <c r="G32" s="274"/>
      <c r="H32" s="274"/>
      <c r="I32" s="274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</row>
    <row r="33" spans="1:25" ht="15.75" customHeight="1">
      <c r="A33" s="256"/>
      <c r="B33" s="256">
        <v>5</v>
      </c>
      <c r="C33" s="256" t="s">
        <v>2223</v>
      </c>
      <c r="D33" s="31" t="s">
        <v>141</v>
      </c>
      <c r="E33" s="261"/>
      <c r="F33" s="274"/>
      <c r="G33" s="274"/>
      <c r="H33" s="274"/>
      <c r="I33" s="274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</row>
    <row r="34" spans="1:25" ht="15.75" customHeight="1">
      <c r="A34" s="256"/>
      <c r="B34" s="256">
        <v>6</v>
      </c>
      <c r="C34" s="256" t="s">
        <v>2224</v>
      </c>
      <c r="D34" s="31" t="s">
        <v>141</v>
      </c>
      <c r="E34" s="261"/>
      <c r="F34" s="274"/>
      <c r="G34" s="274"/>
      <c r="H34" s="274"/>
      <c r="I34" s="274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</row>
    <row r="35" spans="1:25" ht="15.75" customHeight="1">
      <c r="A35" s="256"/>
      <c r="B35" s="256">
        <v>7</v>
      </c>
      <c r="C35" s="256" t="s">
        <v>2225</v>
      </c>
      <c r="D35" s="31" t="s">
        <v>141</v>
      </c>
      <c r="E35" s="261"/>
      <c r="F35" s="274"/>
      <c r="G35" s="274"/>
      <c r="H35" s="274"/>
      <c r="I35" s="274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</row>
    <row r="36" spans="1:25" ht="15.75" customHeight="1">
      <c r="A36" s="256"/>
      <c r="B36" s="256">
        <v>8</v>
      </c>
      <c r="C36" s="256" t="s">
        <v>2226</v>
      </c>
      <c r="D36" s="31" t="s">
        <v>141</v>
      </c>
      <c r="E36" s="261"/>
      <c r="F36" s="274"/>
      <c r="G36" s="274"/>
      <c r="H36" s="274"/>
      <c r="I36" s="274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</row>
    <row r="37" spans="1:25" ht="15.75" customHeight="1">
      <c r="A37" s="256"/>
      <c r="B37" s="256">
        <v>9</v>
      </c>
      <c r="C37" s="256" t="s">
        <v>2227</v>
      </c>
      <c r="D37" s="31" t="s">
        <v>141</v>
      </c>
      <c r="E37" s="261"/>
      <c r="F37" s="274"/>
      <c r="G37" s="274"/>
      <c r="H37" s="274"/>
      <c r="I37" s="274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</row>
    <row r="38" spans="1:25" ht="15.75" customHeight="1">
      <c r="A38" s="256"/>
      <c r="B38" s="256">
        <v>10</v>
      </c>
      <c r="C38" s="256" t="s">
        <v>2228</v>
      </c>
      <c r="D38" s="31" t="s">
        <v>141</v>
      </c>
      <c r="E38" s="261"/>
      <c r="F38" s="274"/>
      <c r="G38" s="274"/>
      <c r="H38" s="274"/>
      <c r="I38" s="274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</row>
    <row r="39" spans="1:25" ht="15.75" customHeight="1">
      <c r="A39" s="256"/>
      <c r="B39" s="256">
        <v>11</v>
      </c>
      <c r="C39" s="256" t="s">
        <v>2229</v>
      </c>
      <c r="D39" s="23" t="s">
        <v>142</v>
      </c>
      <c r="E39" s="261"/>
      <c r="F39" s="274"/>
      <c r="G39" s="274"/>
      <c r="H39" s="274"/>
      <c r="I39" s="274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</row>
    <row r="40" spans="1:25" ht="15.75" customHeight="1">
      <c r="A40" s="256"/>
      <c r="B40" s="256">
        <v>12</v>
      </c>
      <c r="C40" s="256" t="s">
        <v>2230</v>
      </c>
      <c r="D40" s="31" t="s">
        <v>141</v>
      </c>
      <c r="E40" s="261"/>
      <c r="F40" s="274"/>
      <c r="G40" s="274"/>
      <c r="H40" s="274"/>
      <c r="I40" s="274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</row>
    <row r="41" spans="1:25" ht="15.75" customHeight="1">
      <c r="A41" s="256"/>
      <c r="B41" s="256">
        <v>13</v>
      </c>
      <c r="C41" s="256" t="s">
        <v>2231</v>
      </c>
      <c r="D41" s="31" t="s">
        <v>141</v>
      </c>
      <c r="E41" s="261"/>
      <c r="F41" s="274"/>
      <c r="G41" s="274"/>
      <c r="H41" s="274"/>
      <c r="I41" s="274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</row>
    <row r="42" spans="1:25" ht="15.75" customHeight="1">
      <c r="A42" s="256"/>
      <c r="B42" s="256">
        <v>14</v>
      </c>
      <c r="C42" s="256" t="s">
        <v>2232</v>
      </c>
      <c r="D42" s="31" t="s">
        <v>141</v>
      </c>
      <c r="E42" s="261"/>
      <c r="F42" s="274"/>
      <c r="G42" s="274"/>
      <c r="H42" s="274"/>
      <c r="I42" s="274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</row>
    <row r="43" spans="1:25" ht="15.75" customHeight="1">
      <c r="A43" s="256"/>
      <c r="B43" s="256">
        <v>15</v>
      </c>
      <c r="C43" s="256" t="s">
        <v>2233</v>
      </c>
      <c r="D43" s="31" t="s">
        <v>141</v>
      </c>
      <c r="E43" s="261"/>
      <c r="F43" s="274"/>
      <c r="G43" s="274"/>
      <c r="H43" s="274"/>
      <c r="I43" s="274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</row>
    <row r="44" spans="1:25" ht="15.75" customHeight="1">
      <c r="A44" s="256"/>
      <c r="B44" s="256">
        <v>16</v>
      </c>
      <c r="C44" s="256" t="s">
        <v>2234</v>
      </c>
      <c r="D44" s="23" t="s">
        <v>142</v>
      </c>
      <c r="E44" s="261"/>
      <c r="F44" s="274"/>
      <c r="G44" s="274"/>
      <c r="H44" s="274"/>
      <c r="I44" s="274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</row>
    <row r="45" spans="1:25" ht="15.75" customHeight="1">
      <c r="A45" s="256"/>
      <c r="B45" s="256">
        <v>17</v>
      </c>
      <c r="C45" s="256" t="s">
        <v>2235</v>
      </c>
      <c r="D45" s="509" t="s">
        <v>144</v>
      </c>
      <c r="E45" s="261"/>
      <c r="F45" s="274"/>
      <c r="G45" s="274"/>
      <c r="H45" s="274"/>
      <c r="I45" s="274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</row>
    <row r="46" spans="1:25" ht="15.75" customHeight="1">
      <c r="A46" s="256"/>
      <c r="B46" s="256">
        <v>18</v>
      </c>
      <c r="C46" s="256" t="s">
        <v>2236</v>
      </c>
      <c r="D46" s="31" t="s">
        <v>141</v>
      </c>
      <c r="E46" s="261"/>
      <c r="F46" s="274"/>
      <c r="G46" s="274"/>
      <c r="H46" s="274"/>
      <c r="I46" s="274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</row>
    <row r="47" spans="1:25" ht="15.75" customHeight="1">
      <c r="A47" s="256"/>
      <c r="B47" s="256">
        <v>19</v>
      </c>
      <c r="C47" s="256" t="s">
        <v>2237</v>
      </c>
      <c r="D47" s="31" t="s">
        <v>141</v>
      </c>
      <c r="E47" s="261"/>
      <c r="F47" s="274"/>
      <c r="G47" s="274"/>
      <c r="H47" s="274"/>
      <c r="I47" s="274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</row>
    <row r="48" spans="1:25" ht="15.75" customHeight="1">
      <c r="A48" s="256"/>
      <c r="B48" s="256">
        <v>20</v>
      </c>
      <c r="C48" s="256" t="s">
        <v>1164</v>
      </c>
      <c r="D48" s="31" t="s">
        <v>141</v>
      </c>
      <c r="E48" s="261"/>
      <c r="F48" s="274"/>
      <c r="G48" s="274"/>
      <c r="H48" s="274"/>
      <c r="I48" s="274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</row>
    <row r="49" spans="1:25" ht="15.75" customHeight="1">
      <c r="A49" s="256"/>
      <c r="B49" s="256">
        <v>21</v>
      </c>
      <c r="C49" s="256" t="s">
        <v>2238</v>
      </c>
      <c r="D49" s="31" t="s">
        <v>141</v>
      </c>
      <c r="E49" s="261"/>
      <c r="F49" s="274"/>
      <c r="G49" s="274"/>
      <c r="H49" s="274"/>
      <c r="I49" s="274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</row>
    <row r="50" spans="1:25" ht="15.75" customHeight="1">
      <c r="A50" s="504" t="s">
        <v>2239</v>
      </c>
      <c r="B50" s="504"/>
      <c r="C50" s="504"/>
      <c r="D50" s="505"/>
      <c r="E50" s="163"/>
      <c r="F50" s="510"/>
      <c r="G50" s="510"/>
      <c r="H50" s="510"/>
      <c r="I50" s="510"/>
    </row>
    <row r="51" spans="1:25" ht="15.75" customHeight="1">
      <c r="A51" s="256"/>
      <c r="B51" s="256">
        <v>1</v>
      </c>
      <c r="C51" s="256" t="s">
        <v>2240</v>
      </c>
      <c r="D51" s="31" t="s">
        <v>141</v>
      </c>
      <c r="E51" s="261"/>
      <c r="F51" s="274"/>
      <c r="G51" s="274"/>
      <c r="H51" s="274"/>
      <c r="I51" s="274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</row>
    <row r="52" spans="1:25" ht="15.75" customHeight="1">
      <c r="A52" s="256"/>
      <c r="B52" s="256">
        <v>2</v>
      </c>
      <c r="C52" s="256" t="s">
        <v>2241</v>
      </c>
      <c r="D52" s="31" t="s">
        <v>141</v>
      </c>
      <c r="E52" s="261"/>
      <c r="F52" s="274"/>
      <c r="G52" s="274"/>
      <c r="H52" s="274"/>
      <c r="I52" s="274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</row>
    <row r="53" spans="1:25" ht="15.75" customHeight="1">
      <c r="A53" s="256"/>
      <c r="B53" s="256">
        <v>3</v>
      </c>
      <c r="C53" s="256" t="s">
        <v>2242</v>
      </c>
      <c r="D53" s="31" t="s">
        <v>141</v>
      </c>
      <c r="E53" s="261"/>
      <c r="F53" s="274"/>
      <c r="G53" s="274"/>
      <c r="H53" s="274"/>
      <c r="I53" s="274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</row>
    <row r="54" spans="1:25" ht="15.75" customHeight="1">
      <c r="A54" s="256"/>
      <c r="B54" s="256">
        <v>4</v>
      </c>
      <c r="C54" s="256" t="s">
        <v>2243</v>
      </c>
      <c r="D54" s="31" t="s">
        <v>141</v>
      </c>
      <c r="E54" s="261"/>
      <c r="F54" s="274"/>
      <c r="G54" s="274"/>
      <c r="H54" s="274"/>
      <c r="I54" s="274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</row>
    <row r="55" spans="1:25" ht="15.75" customHeight="1">
      <c r="A55" s="256"/>
      <c r="B55" s="256">
        <v>5</v>
      </c>
      <c r="C55" s="256" t="s">
        <v>2244</v>
      </c>
      <c r="D55" s="31" t="s">
        <v>141</v>
      </c>
      <c r="E55" s="261"/>
      <c r="F55" s="274"/>
      <c r="G55" s="274"/>
      <c r="H55" s="274"/>
      <c r="I55" s="274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</row>
    <row r="56" spans="1:25" ht="15.75" customHeight="1">
      <c r="A56" s="256"/>
      <c r="B56" s="256">
        <v>6</v>
      </c>
      <c r="C56" s="256" t="s">
        <v>2245</v>
      </c>
      <c r="D56" s="31" t="s">
        <v>141</v>
      </c>
      <c r="E56" s="261"/>
      <c r="F56" s="274"/>
      <c r="G56" s="274"/>
      <c r="H56" s="274"/>
      <c r="I56" s="274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</row>
    <row r="57" spans="1:25" ht="15.75" customHeight="1">
      <c r="A57" s="256"/>
      <c r="B57" s="256">
        <v>7</v>
      </c>
      <c r="C57" s="256" t="s">
        <v>2246</v>
      </c>
      <c r="D57" s="31" t="s">
        <v>141</v>
      </c>
      <c r="E57" s="261"/>
      <c r="F57" s="274"/>
      <c r="G57" s="274"/>
      <c r="H57" s="274"/>
      <c r="I57" s="274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</row>
    <row r="58" spans="1:25" ht="15.75" customHeight="1">
      <c r="A58" s="256"/>
      <c r="B58" s="256">
        <v>8</v>
      </c>
      <c r="C58" s="256" t="s">
        <v>2247</v>
      </c>
      <c r="D58" s="31" t="s">
        <v>141</v>
      </c>
      <c r="E58" s="261"/>
      <c r="F58" s="274"/>
      <c r="G58" s="274"/>
      <c r="H58" s="274"/>
      <c r="I58" s="274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</row>
    <row r="59" spans="1:25" ht="15.75" customHeight="1">
      <c r="A59" s="256"/>
      <c r="B59" s="256">
        <v>9</v>
      </c>
      <c r="C59" s="256" t="s">
        <v>2248</v>
      </c>
      <c r="D59" s="31" t="s">
        <v>141</v>
      </c>
      <c r="E59" s="261"/>
      <c r="F59" s="274"/>
      <c r="G59" s="274"/>
      <c r="H59" s="274"/>
      <c r="I59" s="274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</row>
    <row r="60" spans="1:25" ht="15.75" customHeight="1">
      <c r="A60" s="256"/>
      <c r="B60" s="256">
        <v>10</v>
      </c>
      <c r="C60" s="256" t="s">
        <v>2249</v>
      </c>
      <c r="D60" s="31" t="s">
        <v>141</v>
      </c>
      <c r="E60" s="261"/>
      <c r="F60" s="274"/>
      <c r="G60" s="274"/>
      <c r="H60" s="274"/>
      <c r="I60" s="274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</row>
    <row r="61" spans="1:25" ht="15.75" customHeight="1">
      <c r="A61" s="256"/>
      <c r="B61" s="256">
        <v>11</v>
      </c>
      <c r="C61" s="256" t="s">
        <v>2250</v>
      </c>
      <c r="D61" s="31" t="s">
        <v>141</v>
      </c>
      <c r="E61" s="261"/>
      <c r="F61" s="274"/>
      <c r="G61" s="274"/>
      <c r="H61" s="274"/>
      <c r="I61" s="274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</row>
    <row r="62" spans="1:25" ht="15.75" customHeight="1">
      <c r="A62" s="256"/>
      <c r="B62" s="256">
        <v>12</v>
      </c>
      <c r="C62" s="256" t="s">
        <v>2251</v>
      </c>
      <c r="D62" s="31" t="s">
        <v>141</v>
      </c>
      <c r="E62" s="261"/>
      <c r="F62" s="274"/>
      <c r="G62" s="274"/>
      <c r="H62" s="274"/>
      <c r="I62" s="274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</row>
    <row r="63" spans="1:25" ht="15.75" customHeight="1">
      <c r="A63" s="504" t="s">
        <v>2252</v>
      </c>
      <c r="B63" s="504"/>
      <c r="C63" s="504"/>
      <c r="D63" s="505"/>
      <c r="E63" s="163"/>
      <c r="F63" s="510"/>
      <c r="G63" s="510"/>
      <c r="H63" s="510"/>
      <c r="I63" s="510"/>
    </row>
    <row r="64" spans="1:25" ht="15.75" customHeight="1">
      <c r="A64" s="256"/>
      <c r="B64" s="256">
        <v>1</v>
      </c>
      <c r="C64" s="256" t="s">
        <v>2253</v>
      </c>
      <c r="D64" s="31" t="s">
        <v>141</v>
      </c>
      <c r="E64" s="261"/>
      <c r="F64" s="274"/>
      <c r="G64" s="274"/>
      <c r="H64" s="274"/>
      <c r="I64" s="274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</row>
    <row r="65" spans="1:25" ht="15.75" customHeight="1">
      <c r="A65" s="256"/>
      <c r="B65" s="256">
        <v>2</v>
      </c>
      <c r="C65" s="256" t="s">
        <v>2254</v>
      </c>
      <c r="D65" s="31" t="s">
        <v>141</v>
      </c>
      <c r="E65" s="261"/>
      <c r="F65" s="274"/>
      <c r="G65" s="274"/>
      <c r="H65" s="274"/>
      <c r="I65" s="274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</row>
    <row r="66" spans="1:25" ht="15.75" customHeight="1">
      <c r="A66" s="256"/>
      <c r="B66" s="256">
        <v>3</v>
      </c>
      <c r="C66" s="256" t="s">
        <v>2255</v>
      </c>
      <c r="D66" s="31" t="s">
        <v>141</v>
      </c>
      <c r="E66" s="261"/>
      <c r="F66" s="274"/>
      <c r="G66" s="274"/>
      <c r="H66" s="274"/>
      <c r="I66" s="274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</row>
    <row r="67" spans="1:25" ht="15.75" customHeight="1">
      <c r="A67" s="256"/>
      <c r="B67" s="256">
        <v>4</v>
      </c>
      <c r="C67" s="256" t="s">
        <v>2256</v>
      </c>
      <c r="D67" s="31" t="s">
        <v>141</v>
      </c>
      <c r="E67" s="261"/>
      <c r="F67" s="274"/>
      <c r="G67" s="274"/>
      <c r="H67" s="274"/>
      <c r="I67" s="274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 ht="15.75" customHeight="1">
      <c r="A68" s="256"/>
      <c r="B68" s="256">
        <v>5</v>
      </c>
      <c r="C68" s="256" t="s">
        <v>2257</v>
      </c>
      <c r="D68" s="31" t="s">
        <v>141</v>
      </c>
      <c r="E68" s="261"/>
      <c r="F68" s="274"/>
      <c r="G68" s="274"/>
      <c r="H68" s="274"/>
      <c r="I68" s="274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</row>
    <row r="69" spans="1:25" ht="15.75" customHeight="1">
      <c r="A69" s="256"/>
      <c r="B69" s="256">
        <v>6</v>
      </c>
      <c r="C69" s="256" t="s">
        <v>2258</v>
      </c>
      <c r="D69" s="31" t="s">
        <v>141</v>
      </c>
      <c r="E69" s="261"/>
      <c r="F69" s="274"/>
      <c r="G69" s="274"/>
      <c r="H69" s="274"/>
      <c r="I69" s="274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</row>
    <row r="70" spans="1:25" ht="15.75" customHeight="1">
      <c r="A70" s="256"/>
      <c r="B70" s="256">
        <v>7</v>
      </c>
      <c r="C70" s="256" t="s">
        <v>2259</v>
      </c>
      <c r="D70" s="31" t="s">
        <v>141</v>
      </c>
      <c r="E70" s="261"/>
      <c r="F70" s="274"/>
      <c r="G70" s="274"/>
      <c r="H70" s="274"/>
      <c r="I70" s="274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</row>
    <row r="71" spans="1:25" ht="15.75" customHeight="1">
      <c r="A71" s="256"/>
      <c r="B71" s="256">
        <v>8</v>
      </c>
      <c r="C71" s="256" t="s">
        <v>2260</v>
      </c>
      <c r="D71" s="31" t="s">
        <v>141</v>
      </c>
      <c r="E71" s="261"/>
      <c r="F71" s="274"/>
      <c r="G71" s="274"/>
      <c r="H71" s="274"/>
      <c r="I71" s="274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</row>
    <row r="72" spans="1:25" ht="15.75" customHeight="1">
      <c r="A72" s="256"/>
      <c r="B72" s="256">
        <v>9</v>
      </c>
      <c r="C72" s="256" t="s">
        <v>2261</v>
      </c>
      <c r="D72" s="31" t="s">
        <v>141</v>
      </c>
      <c r="E72" s="261"/>
      <c r="F72" s="274"/>
      <c r="G72" s="274"/>
      <c r="H72" s="274"/>
      <c r="I72" s="274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</row>
    <row r="73" spans="1:25" ht="15.75" customHeight="1">
      <c r="A73" s="256"/>
      <c r="B73" s="256">
        <v>10</v>
      </c>
      <c r="C73" s="256" t="s">
        <v>2262</v>
      </c>
      <c r="D73" s="31" t="s">
        <v>141</v>
      </c>
      <c r="E73" s="261"/>
      <c r="F73" s="274"/>
      <c r="G73" s="274"/>
      <c r="H73" s="274"/>
      <c r="I73" s="274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</row>
    <row r="74" spans="1:25" ht="15.75" customHeight="1">
      <c r="A74" s="256"/>
      <c r="B74" s="256">
        <v>11</v>
      </c>
      <c r="C74" s="256" t="s">
        <v>2263</v>
      </c>
      <c r="D74" s="31" t="s">
        <v>141</v>
      </c>
      <c r="E74" s="261"/>
      <c r="F74" s="274"/>
      <c r="G74" s="274"/>
      <c r="H74" s="274"/>
      <c r="I74" s="274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</row>
    <row r="75" spans="1:25" ht="15.75" customHeight="1">
      <c r="A75" s="256"/>
      <c r="B75" s="256">
        <v>12</v>
      </c>
      <c r="C75" s="256" t="s">
        <v>2264</v>
      </c>
      <c r="D75" s="31" t="s">
        <v>141</v>
      </c>
      <c r="E75" s="261"/>
      <c r="F75" s="274"/>
      <c r="G75" s="274"/>
      <c r="H75" s="274"/>
      <c r="I75" s="274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</row>
    <row r="76" spans="1:25" ht="15.75" customHeight="1">
      <c r="A76" s="256"/>
      <c r="B76" s="256">
        <v>13</v>
      </c>
      <c r="C76" s="256" t="s">
        <v>2265</v>
      </c>
      <c r="D76" s="31" t="s">
        <v>141</v>
      </c>
      <c r="E76" s="261"/>
      <c r="F76" s="274"/>
      <c r="G76" s="274"/>
      <c r="H76" s="274"/>
      <c r="I76" s="274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</row>
    <row r="77" spans="1:25" ht="15.75" customHeight="1">
      <c r="A77" s="256"/>
      <c r="B77" s="256">
        <v>14</v>
      </c>
      <c r="C77" s="256" t="s">
        <v>2266</v>
      </c>
      <c r="D77" s="31" t="s">
        <v>141</v>
      </c>
      <c r="E77" s="261"/>
      <c r="F77" s="274"/>
      <c r="G77" s="274"/>
      <c r="H77" s="274"/>
      <c r="I77" s="274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</row>
    <row r="78" spans="1:25" ht="15.75" customHeight="1">
      <c r="A78" s="256"/>
      <c r="B78" s="256">
        <v>15</v>
      </c>
      <c r="C78" s="256" t="s">
        <v>2267</v>
      </c>
      <c r="D78" s="31" t="s">
        <v>141</v>
      </c>
      <c r="E78" s="261"/>
      <c r="F78" s="274"/>
      <c r="G78" s="274"/>
      <c r="H78" s="274"/>
      <c r="I78" s="274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</row>
    <row r="79" spans="1:25" ht="15.75" customHeight="1">
      <c r="A79" s="256"/>
      <c r="B79" s="256">
        <v>16</v>
      </c>
      <c r="C79" s="256" t="s">
        <v>2268</v>
      </c>
      <c r="D79" s="31" t="s">
        <v>141</v>
      </c>
      <c r="E79" s="261"/>
      <c r="F79" s="274"/>
      <c r="G79" s="274"/>
      <c r="H79" s="274"/>
      <c r="I79" s="274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</row>
    <row r="80" spans="1:25" ht="15.75" customHeight="1">
      <c r="A80" s="256"/>
      <c r="B80" s="256">
        <v>17</v>
      </c>
      <c r="C80" s="256" t="s">
        <v>2269</v>
      </c>
      <c r="D80" s="31" t="s">
        <v>141</v>
      </c>
      <c r="E80" s="261"/>
      <c r="F80" s="274"/>
      <c r="G80" s="274"/>
      <c r="H80" s="274"/>
      <c r="I80" s="274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</row>
    <row r="81" spans="1:25" ht="15.75" customHeight="1">
      <c r="A81" s="256"/>
      <c r="B81" s="256">
        <v>18</v>
      </c>
      <c r="C81" s="256" t="s">
        <v>2270</v>
      </c>
      <c r="D81" s="31" t="s">
        <v>141</v>
      </c>
      <c r="E81" s="261"/>
      <c r="F81" s="274"/>
      <c r="G81" s="274"/>
      <c r="H81" s="274"/>
      <c r="I81" s="274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</row>
    <row r="82" spans="1:25" ht="15.75" customHeight="1">
      <c r="A82" s="256"/>
      <c r="B82" s="256">
        <v>19</v>
      </c>
      <c r="C82" s="256" t="s">
        <v>2271</v>
      </c>
      <c r="D82" s="31" t="s">
        <v>141</v>
      </c>
      <c r="E82" s="261"/>
      <c r="F82" s="274"/>
      <c r="G82" s="274"/>
      <c r="H82" s="274"/>
      <c r="I82" s="274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</row>
    <row r="83" spans="1:25" ht="15.75" customHeight="1">
      <c r="A83" s="504" t="s">
        <v>2272</v>
      </c>
      <c r="B83" s="504"/>
      <c r="C83" s="504"/>
      <c r="D83" s="505"/>
      <c r="E83" s="163"/>
      <c r="F83" s="510"/>
      <c r="G83" s="510"/>
      <c r="H83" s="510"/>
      <c r="I83" s="510"/>
    </row>
    <row r="84" spans="1:25" ht="15.75" customHeight="1">
      <c r="A84" s="256"/>
      <c r="B84" s="256">
        <v>1</v>
      </c>
      <c r="C84" s="256" t="s">
        <v>2273</v>
      </c>
      <c r="D84" s="31" t="s">
        <v>141</v>
      </c>
      <c r="E84" s="261"/>
      <c r="F84" s="274"/>
      <c r="G84" s="274"/>
      <c r="H84" s="274"/>
      <c r="I84" s="274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</row>
    <row r="85" spans="1:25" ht="15.75" customHeight="1">
      <c r="A85" s="256"/>
      <c r="B85" s="256">
        <v>2</v>
      </c>
      <c r="C85" s="256" t="s">
        <v>2274</v>
      </c>
      <c r="D85" s="31" t="s">
        <v>141</v>
      </c>
      <c r="E85" s="261"/>
      <c r="F85" s="274"/>
      <c r="G85" s="274"/>
      <c r="H85" s="274"/>
      <c r="I85" s="274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</row>
    <row r="86" spans="1:25" ht="15.75" customHeight="1">
      <c r="A86" s="256"/>
      <c r="B86" s="256">
        <v>3</v>
      </c>
      <c r="C86" s="256" t="s">
        <v>2275</v>
      </c>
      <c r="D86" s="31" t="s">
        <v>141</v>
      </c>
      <c r="E86" s="261"/>
      <c r="F86" s="274"/>
      <c r="G86" s="274"/>
      <c r="H86" s="274"/>
      <c r="I86" s="274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</row>
    <row r="87" spans="1:25" ht="15.75" customHeight="1">
      <c r="A87" s="256"/>
      <c r="B87" s="256">
        <v>4</v>
      </c>
      <c r="C87" s="256" t="s">
        <v>2276</v>
      </c>
      <c r="D87" s="31" t="s">
        <v>141</v>
      </c>
      <c r="E87" s="261"/>
      <c r="F87" s="274"/>
      <c r="G87" s="274"/>
      <c r="H87" s="274"/>
      <c r="I87" s="274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</row>
    <row r="88" spans="1:25" ht="15.75" customHeight="1">
      <c r="A88" s="256"/>
      <c r="B88" s="256">
        <v>5</v>
      </c>
      <c r="C88" s="256" t="s">
        <v>2277</v>
      </c>
      <c r="D88" s="31" t="s">
        <v>141</v>
      </c>
      <c r="E88" s="261"/>
      <c r="F88" s="274"/>
      <c r="G88" s="274"/>
      <c r="H88" s="274"/>
      <c r="I88" s="274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</row>
    <row r="89" spans="1:25" ht="15.75" customHeight="1">
      <c r="A89" s="256"/>
      <c r="B89" s="256">
        <v>6</v>
      </c>
      <c r="C89" s="256" t="s">
        <v>2278</v>
      </c>
      <c r="D89" s="31" t="s">
        <v>141</v>
      </c>
      <c r="E89" s="261"/>
      <c r="F89" s="274"/>
      <c r="G89" s="274"/>
      <c r="H89" s="274"/>
      <c r="I89" s="274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</row>
    <row r="90" spans="1:25" ht="15.75" customHeight="1">
      <c r="A90" s="256"/>
      <c r="B90" s="256">
        <v>7</v>
      </c>
      <c r="C90" s="256" t="s">
        <v>2279</v>
      </c>
      <c r="D90" s="31" t="s">
        <v>141</v>
      </c>
      <c r="E90" s="261"/>
      <c r="F90" s="274"/>
      <c r="G90" s="274"/>
      <c r="H90" s="274"/>
      <c r="I90" s="274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</row>
    <row r="91" spans="1:25" ht="15.75" customHeight="1">
      <c r="A91" s="256"/>
      <c r="B91" s="256">
        <v>8</v>
      </c>
      <c r="C91" s="256" t="s">
        <v>2280</v>
      </c>
      <c r="D91" s="31" t="s">
        <v>141</v>
      </c>
      <c r="E91" s="261"/>
      <c r="F91" s="274"/>
      <c r="G91" s="274"/>
      <c r="H91" s="274"/>
      <c r="I91" s="274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</row>
    <row r="92" spans="1:25" ht="15.75" customHeight="1">
      <c r="A92" s="256"/>
      <c r="B92" s="256">
        <v>9</v>
      </c>
      <c r="C92" s="256" t="s">
        <v>2281</v>
      </c>
      <c r="D92" s="31" t="s">
        <v>141</v>
      </c>
      <c r="E92" s="261"/>
      <c r="F92" s="274"/>
      <c r="G92" s="274"/>
      <c r="H92" s="274"/>
      <c r="I92" s="274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</row>
    <row r="93" spans="1:25" ht="15.75" customHeight="1">
      <c r="A93" s="256"/>
      <c r="B93" s="256">
        <v>10</v>
      </c>
      <c r="C93" s="256" t="s">
        <v>2282</v>
      </c>
      <c r="D93" s="31" t="s">
        <v>141</v>
      </c>
      <c r="E93" s="261"/>
      <c r="F93" s="274"/>
      <c r="G93" s="274"/>
      <c r="H93" s="274"/>
      <c r="I93" s="274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</row>
    <row r="94" spans="1:25" ht="15.75" customHeight="1">
      <c r="A94" s="256"/>
      <c r="B94" s="256">
        <v>11</v>
      </c>
      <c r="C94" s="256" t="s">
        <v>2283</v>
      </c>
      <c r="D94" s="31" t="s">
        <v>141</v>
      </c>
      <c r="E94" s="261"/>
      <c r="F94" s="274"/>
      <c r="G94" s="274"/>
      <c r="H94" s="274"/>
      <c r="I94" s="274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</row>
    <row r="95" spans="1:25" ht="15.75" customHeight="1">
      <c r="A95" s="256"/>
      <c r="B95" s="256">
        <v>12</v>
      </c>
      <c r="C95" s="256" t="s">
        <v>2284</v>
      </c>
      <c r="D95" s="31" t="s">
        <v>141</v>
      </c>
      <c r="E95" s="261"/>
      <c r="F95" s="274"/>
      <c r="G95" s="274"/>
      <c r="H95" s="274"/>
      <c r="I95" s="274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</row>
    <row r="96" spans="1:25" ht="15.75" customHeight="1">
      <c r="A96" s="256"/>
      <c r="B96" s="256">
        <v>13</v>
      </c>
      <c r="C96" s="256" t="s">
        <v>2285</v>
      </c>
      <c r="D96" s="31" t="s">
        <v>141</v>
      </c>
      <c r="E96" s="261"/>
      <c r="F96" s="274"/>
      <c r="G96" s="274"/>
      <c r="H96" s="274"/>
      <c r="I96" s="274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</row>
    <row r="97" spans="1:25" ht="15.75" customHeight="1">
      <c r="A97" s="256"/>
      <c r="B97" s="256">
        <v>14</v>
      </c>
      <c r="C97" s="256" t="s">
        <v>2286</v>
      </c>
      <c r="D97" s="31" t="s">
        <v>141</v>
      </c>
      <c r="E97" s="261"/>
      <c r="F97" s="274"/>
      <c r="G97" s="274"/>
      <c r="H97" s="274"/>
      <c r="I97" s="274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</row>
    <row r="98" spans="1:25" ht="15.75" customHeight="1">
      <c r="A98" s="504" t="s">
        <v>2287</v>
      </c>
      <c r="B98" s="504"/>
      <c r="C98" s="504"/>
      <c r="D98" s="505"/>
      <c r="E98" s="163"/>
      <c r="F98" s="510"/>
      <c r="G98" s="510"/>
      <c r="H98" s="510"/>
      <c r="I98" s="510"/>
    </row>
    <row r="99" spans="1:25" ht="15.75" customHeight="1">
      <c r="A99" s="256"/>
      <c r="B99" s="256">
        <v>1</v>
      </c>
      <c r="C99" s="256" t="s">
        <v>2288</v>
      </c>
      <c r="D99" s="31" t="s">
        <v>141</v>
      </c>
      <c r="E99" s="261"/>
      <c r="F99" s="274"/>
      <c r="G99" s="274"/>
      <c r="H99" s="274"/>
      <c r="I99" s="274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</row>
    <row r="100" spans="1:25" ht="15.75" customHeight="1">
      <c r="A100" s="256"/>
      <c r="B100" s="256">
        <v>2</v>
      </c>
      <c r="C100" s="256" t="s">
        <v>2289</v>
      </c>
      <c r="D100" s="31" t="s">
        <v>141</v>
      </c>
      <c r="E100" s="261"/>
      <c r="F100" s="274"/>
      <c r="G100" s="274"/>
      <c r="H100" s="274"/>
      <c r="I100" s="274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</row>
    <row r="101" spans="1:25" ht="15.75" customHeight="1">
      <c r="A101" s="256"/>
      <c r="B101" s="256">
        <v>3</v>
      </c>
      <c r="C101" s="256" t="s">
        <v>2290</v>
      </c>
      <c r="D101" s="31" t="s">
        <v>141</v>
      </c>
      <c r="E101" s="261"/>
      <c r="F101" s="274"/>
      <c r="G101" s="274"/>
      <c r="H101" s="274"/>
      <c r="I101" s="274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</row>
    <row r="102" spans="1:25" ht="15.75" customHeight="1">
      <c r="A102" s="256"/>
      <c r="B102" s="256">
        <v>4</v>
      </c>
      <c r="C102" s="256" t="s">
        <v>2291</v>
      </c>
      <c r="D102" s="31" t="s">
        <v>141</v>
      </c>
      <c r="E102" s="261"/>
      <c r="F102" s="274"/>
      <c r="G102" s="274"/>
      <c r="H102" s="274"/>
      <c r="I102" s="274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</row>
    <row r="103" spans="1:25" ht="15.75" customHeight="1">
      <c r="A103" s="256"/>
      <c r="B103" s="256">
        <v>5</v>
      </c>
      <c r="C103" s="256" t="s">
        <v>2292</v>
      </c>
      <c r="D103" s="31" t="s">
        <v>141</v>
      </c>
      <c r="E103" s="261"/>
      <c r="F103" s="274"/>
      <c r="G103" s="274"/>
      <c r="H103" s="274"/>
      <c r="I103" s="274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</row>
    <row r="104" spans="1:25" ht="15.75" customHeight="1">
      <c r="A104" s="256"/>
      <c r="B104" s="256">
        <v>6</v>
      </c>
      <c r="C104" s="256" t="s">
        <v>2293</v>
      </c>
      <c r="D104" s="31" t="s">
        <v>141</v>
      </c>
      <c r="E104" s="261"/>
      <c r="F104" s="274"/>
      <c r="G104" s="274"/>
      <c r="H104" s="274"/>
      <c r="I104" s="274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</row>
    <row r="105" spans="1:25" ht="15.75" customHeight="1">
      <c r="A105" s="256"/>
      <c r="B105" s="256">
        <v>7</v>
      </c>
      <c r="C105" s="256" t="s">
        <v>2294</v>
      </c>
      <c r="D105" s="31" t="s">
        <v>141</v>
      </c>
      <c r="E105" s="261"/>
      <c r="F105" s="274"/>
      <c r="G105" s="274"/>
      <c r="H105" s="274"/>
      <c r="I105" s="274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</row>
    <row r="106" spans="1:25" ht="15.75" customHeight="1">
      <c r="A106" s="256"/>
      <c r="B106" s="256">
        <v>8</v>
      </c>
      <c r="C106" s="256" t="s">
        <v>2295</v>
      </c>
      <c r="D106" s="31" t="s">
        <v>141</v>
      </c>
      <c r="E106" s="261"/>
      <c r="F106" s="274"/>
      <c r="G106" s="274"/>
      <c r="H106" s="274"/>
      <c r="I106" s="274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</row>
    <row r="107" spans="1:25" ht="15.75" customHeight="1">
      <c r="A107" s="256"/>
      <c r="B107" s="256">
        <v>9</v>
      </c>
      <c r="C107" s="256" t="s">
        <v>2296</v>
      </c>
      <c r="D107" s="31" t="s">
        <v>141</v>
      </c>
      <c r="E107" s="261"/>
      <c r="F107" s="274"/>
      <c r="G107" s="274"/>
      <c r="H107" s="274"/>
      <c r="I107" s="274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</row>
    <row r="108" spans="1:25" ht="15.75" customHeight="1">
      <c r="A108" s="256"/>
      <c r="B108" s="256">
        <v>10</v>
      </c>
      <c r="C108" s="256" t="s">
        <v>2297</v>
      </c>
      <c r="D108" s="31" t="s">
        <v>141</v>
      </c>
      <c r="E108" s="261"/>
      <c r="F108" s="274"/>
      <c r="G108" s="274"/>
      <c r="H108" s="274"/>
      <c r="I108" s="274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</row>
    <row r="109" spans="1:25" ht="15.75" customHeight="1">
      <c r="A109" s="256"/>
      <c r="B109" s="256">
        <v>11</v>
      </c>
      <c r="C109" s="256" t="s">
        <v>2298</v>
      </c>
      <c r="D109" s="31" t="s">
        <v>141</v>
      </c>
      <c r="E109" s="261"/>
      <c r="F109" s="274"/>
      <c r="G109" s="274"/>
      <c r="H109" s="274"/>
      <c r="I109" s="274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</row>
    <row r="110" spans="1:25" ht="15.75" customHeight="1">
      <c r="A110" s="256"/>
      <c r="B110" s="256">
        <v>12</v>
      </c>
      <c r="C110" s="256" t="s">
        <v>2299</v>
      </c>
      <c r="D110" s="31" t="s">
        <v>141</v>
      </c>
      <c r="E110" s="261"/>
      <c r="F110" s="274"/>
      <c r="G110" s="274"/>
      <c r="H110" s="274"/>
      <c r="I110" s="274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</row>
    <row r="111" spans="1:25" ht="15.75" customHeight="1">
      <c r="A111" s="256"/>
      <c r="B111" s="256">
        <v>13</v>
      </c>
      <c r="C111" s="256" t="s">
        <v>2300</v>
      </c>
      <c r="D111" s="31" t="s">
        <v>141</v>
      </c>
      <c r="E111" s="261"/>
      <c r="F111" s="274"/>
      <c r="G111" s="274"/>
      <c r="H111" s="274"/>
      <c r="I111" s="274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</row>
    <row r="112" spans="1:25" ht="15.75" customHeight="1">
      <c r="A112" s="256"/>
      <c r="B112" s="256">
        <v>14</v>
      </c>
      <c r="C112" s="256" t="s">
        <v>2301</v>
      </c>
      <c r="D112" s="31" t="s">
        <v>141</v>
      </c>
      <c r="E112" s="261"/>
      <c r="F112" s="274"/>
      <c r="G112" s="274"/>
      <c r="H112" s="274"/>
      <c r="I112" s="274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</row>
    <row r="113" spans="1:25" ht="15.75" customHeight="1">
      <c r="A113" s="256"/>
      <c r="B113" s="256">
        <v>15</v>
      </c>
      <c r="C113" s="256" t="s">
        <v>2302</v>
      </c>
      <c r="D113" s="31" t="s">
        <v>141</v>
      </c>
      <c r="E113" s="261"/>
      <c r="F113" s="274"/>
      <c r="G113" s="274"/>
      <c r="H113" s="274"/>
      <c r="I113" s="274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</row>
    <row r="114" spans="1:25" ht="15.75" customHeight="1">
      <c r="A114" s="504" t="s">
        <v>2303</v>
      </c>
      <c r="B114" s="504"/>
      <c r="C114" s="504"/>
      <c r="D114" s="505"/>
      <c r="E114" s="163"/>
      <c r="F114" s="510"/>
      <c r="G114" s="510"/>
      <c r="H114" s="510"/>
      <c r="I114" s="510"/>
    </row>
    <row r="115" spans="1:25" ht="15.75" customHeight="1">
      <c r="A115" s="256"/>
      <c r="B115" s="256">
        <v>1</v>
      </c>
      <c r="C115" s="256" t="s">
        <v>2304</v>
      </c>
      <c r="D115" s="31" t="s">
        <v>141</v>
      </c>
      <c r="E115" s="261"/>
      <c r="F115" s="274"/>
      <c r="G115" s="274"/>
      <c r="H115" s="274"/>
      <c r="I115" s="274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</row>
    <row r="116" spans="1:25" ht="15.75" customHeight="1">
      <c r="A116" s="256"/>
      <c r="B116" s="256">
        <v>2</v>
      </c>
      <c r="C116" s="256" t="s">
        <v>2305</v>
      </c>
      <c r="D116" s="31" t="s">
        <v>141</v>
      </c>
      <c r="E116" s="261"/>
      <c r="F116" s="274"/>
      <c r="G116" s="274"/>
      <c r="H116" s="274"/>
      <c r="I116" s="274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</row>
    <row r="117" spans="1:25" ht="15.75" customHeight="1">
      <c r="A117" s="256"/>
      <c r="B117" s="256">
        <v>3</v>
      </c>
      <c r="C117" s="256" t="s">
        <v>2306</v>
      </c>
      <c r="D117" s="31" t="s">
        <v>141</v>
      </c>
      <c r="E117" s="261"/>
      <c r="F117" s="274"/>
      <c r="G117" s="274"/>
      <c r="H117" s="274"/>
      <c r="I117" s="274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</row>
    <row r="118" spans="1:25" ht="15.75" customHeight="1">
      <c r="A118" s="256"/>
      <c r="B118" s="256">
        <v>4</v>
      </c>
      <c r="C118" s="256" t="s">
        <v>2307</v>
      </c>
      <c r="D118" s="31" t="s">
        <v>141</v>
      </c>
      <c r="E118" s="261"/>
      <c r="F118" s="274"/>
      <c r="G118" s="274"/>
      <c r="H118" s="274"/>
      <c r="I118" s="274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</row>
    <row r="119" spans="1:25" ht="15.75" customHeight="1">
      <c r="A119" s="256"/>
      <c r="B119" s="256">
        <v>5</v>
      </c>
      <c r="C119" s="256" t="s">
        <v>2308</v>
      </c>
      <c r="D119" s="31" t="s">
        <v>141</v>
      </c>
      <c r="E119" s="261"/>
      <c r="F119" s="274"/>
      <c r="G119" s="274"/>
      <c r="H119" s="274"/>
      <c r="I119" s="274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</row>
    <row r="120" spans="1:25" ht="15.75" customHeight="1">
      <c r="A120" s="256"/>
      <c r="B120" s="256">
        <v>6</v>
      </c>
      <c r="C120" s="256" t="s">
        <v>2309</v>
      </c>
      <c r="D120" s="31" t="s">
        <v>141</v>
      </c>
      <c r="E120" s="261"/>
      <c r="F120" s="274"/>
      <c r="G120" s="274"/>
      <c r="H120" s="274"/>
      <c r="I120" s="274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</row>
    <row r="121" spans="1:25" ht="15.75" customHeight="1">
      <c r="A121" s="256"/>
      <c r="B121" s="256">
        <v>7</v>
      </c>
      <c r="C121" s="256" t="s">
        <v>2310</v>
      </c>
      <c r="D121" s="31" t="s">
        <v>141</v>
      </c>
      <c r="E121" s="261"/>
      <c r="F121" s="274"/>
      <c r="G121" s="274"/>
      <c r="H121" s="274"/>
      <c r="I121" s="274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</row>
    <row r="122" spans="1:25" ht="15.75" customHeight="1">
      <c r="A122" s="256"/>
      <c r="B122" s="256">
        <v>8</v>
      </c>
      <c r="C122" s="256" t="s">
        <v>2311</v>
      </c>
      <c r="D122" s="31" t="s">
        <v>141</v>
      </c>
      <c r="E122" s="261"/>
      <c r="F122" s="274"/>
      <c r="G122" s="274"/>
      <c r="H122" s="274"/>
      <c r="I122" s="274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</row>
    <row r="123" spans="1:25" ht="15.75" customHeight="1">
      <c r="A123" s="256"/>
      <c r="B123" s="256">
        <v>9</v>
      </c>
      <c r="C123" s="256" t="s">
        <v>2312</v>
      </c>
      <c r="D123" s="31" t="s">
        <v>141</v>
      </c>
      <c r="E123" s="261"/>
      <c r="F123" s="274"/>
      <c r="G123" s="274"/>
      <c r="H123" s="274"/>
      <c r="I123" s="274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</row>
    <row r="124" spans="1:25" ht="15.75" customHeight="1">
      <c r="A124" s="256"/>
      <c r="B124" s="256">
        <v>10</v>
      </c>
      <c r="C124" s="256" t="s">
        <v>2313</v>
      </c>
      <c r="D124" s="31" t="s">
        <v>141</v>
      </c>
      <c r="E124" s="261"/>
      <c r="F124" s="274"/>
      <c r="G124" s="274"/>
      <c r="H124" s="274"/>
      <c r="I124" s="274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</row>
    <row r="125" spans="1:25" ht="15.75" customHeight="1">
      <c r="A125" s="256"/>
      <c r="B125" s="256">
        <v>11</v>
      </c>
      <c r="C125" s="256" t="s">
        <v>2314</v>
      </c>
      <c r="D125" s="31" t="s">
        <v>141</v>
      </c>
      <c r="E125" s="261"/>
      <c r="F125" s="274"/>
      <c r="G125" s="274"/>
      <c r="H125" s="274"/>
      <c r="I125" s="274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</row>
    <row r="126" spans="1:25" ht="15.75" customHeight="1">
      <c r="A126" s="256"/>
      <c r="B126" s="256">
        <v>12</v>
      </c>
      <c r="C126" s="256" t="s">
        <v>2315</v>
      </c>
      <c r="D126" s="31" t="s">
        <v>141</v>
      </c>
      <c r="E126" s="261"/>
      <c r="F126" s="274"/>
      <c r="G126" s="274"/>
      <c r="H126" s="274"/>
      <c r="I126" s="274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</row>
    <row r="127" spans="1:25" ht="15.75" customHeight="1">
      <c r="A127" s="504" t="s">
        <v>2316</v>
      </c>
      <c r="B127" s="504"/>
      <c r="C127" s="504"/>
      <c r="D127" s="505"/>
      <c r="E127" s="163"/>
      <c r="F127" s="510"/>
      <c r="G127" s="510"/>
      <c r="H127" s="510"/>
      <c r="I127" s="510"/>
    </row>
    <row r="128" spans="1:25" ht="15.75" customHeight="1">
      <c r="A128" s="256"/>
      <c r="B128" s="256">
        <v>1</v>
      </c>
      <c r="C128" s="256" t="s">
        <v>2317</v>
      </c>
      <c r="D128" s="31" t="s">
        <v>141</v>
      </c>
      <c r="E128" s="261"/>
      <c r="F128" s="274"/>
      <c r="G128" s="274"/>
      <c r="H128" s="274"/>
      <c r="I128" s="274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</row>
    <row r="129" spans="1:25" ht="15.75" customHeight="1">
      <c r="A129" s="256"/>
      <c r="B129" s="256">
        <v>2</v>
      </c>
      <c r="C129" s="256" t="s">
        <v>2318</v>
      </c>
      <c r="D129" s="31" t="s">
        <v>141</v>
      </c>
      <c r="E129" s="261"/>
      <c r="F129" s="274"/>
      <c r="G129" s="274"/>
      <c r="H129" s="274"/>
      <c r="I129" s="274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</row>
    <row r="130" spans="1:25" ht="15.75" customHeight="1">
      <c r="A130" s="256"/>
      <c r="B130" s="256">
        <v>3</v>
      </c>
      <c r="C130" s="256" t="s">
        <v>2319</v>
      </c>
      <c r="D130" s="31" t="s">
        <v>141</v>
      </c>
      <c r="E130" s="261"/>
      <c r="F130" s="274"/>
      <c r="G130" s="274"/>
      <c r="H130" s="274"/>
      <c r="I130" s="274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</row>
    <row r="131" spans="1:25" ht="15.75" customHeight="1">
      <c r="A131" s="256"/>
      <c r="B131" s="256">
        <v>4</v>
      </c>
      <c r="C131" s="256" t="s">
        <v>2320</v>
      </c>
      <c r="D131" s="31" t="s">
        <v>141</v>
      </c>
      <c r="E131" s="261"/>
      <c r="F131" s="274"/>
      <c r="G131" s="274"/>
      <c r="H131" s="274"/>
      <c r="I131" s="274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</row>
    <row r="132" spans="1:25" ht="15.75" customHeight="1">
      <c r="A132" s="256"/>
      <c r="B132" s="256">
        <v>5</v>
      </c>
      <c r="C132" s="256" t="s">
        <v>2321</v>
      </c>
      <c r="D132" s="31" t="s">
        <v>141</v>
      </c>
      <c r="E132" s="261"/>
      <c r="F132" s="274"/>
      <c r="G132" s="274"/>
      <c r="H132" s="274"/>
      <c r="I132" s="274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</row>
    <row r="133" spans="1:25" ht="15.75" customHeight="1">
      <c r="A133" s="256"/>
      <c r="B133" s="256">
        <v>6</v>
      </c>
      <c r="C133" s="256" t="s">
        <v>2322</v>
      </c>
      <c r="D133" s="31" t="s">
        <v>141</v>
      </c>
      <c r="E133" s="261"/>
      <c r="F133" s="274"/>
      <c r="G133" s="274"/>
      <c r="H133" s="274"/>
      <c r="I133" s="274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</row>
    <row r="134" spans="1:25" ht="15.75" customHeight="1">
      <c r="A134" s="256"/>
      <c r="B134" s="256">
        <v>7</v>
      </c>
      <c r="C134" s="256" t="s">
        <v>2323</v>
      </c>
      <c r="D134" s="31" t="s">
        <v>141</v>
      </c>
      <c r="E134" s="261"/>
      <c r="F134" s="274"/>
      <c r="G134" s="274"/>
      <c r="H134" s="274"/>
      <c r="I134" s="274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</row>
    <row r="135" spans="1:25" ht="15.75" customHeight="1">
      <c r="A135" s="256"/>
      <c r="B135" s="256">
        <v>8</v>
      </c>
      <c r="C135" s="256" t="s">
        <v>2324</v>
      </c>
      <c r="D135" s="31" t="s">
        <v>141</v>
      </c>
      <c r="E135" s="261"/>
      <c r="F135" s="274"/>
      <c r="G135" s="274"/>
      <c r="H135" s="274"/>
      <c r="I135" s="274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</row>
    <row r="136" spans="1:25" ht="15.75" customHeight="1">
      <c r="A136" s="256"/>
      <c r="B136" s="256">
        <v>9</v>
      </c>
      <c r="C136" s="256" t="s">
        <v>2325</v>
      </c>
      <c r="D136" s="31" t="s">
        <v>141</v>
      </c>
      <c r="E136" s="261"/>
      <c r="F136" s="274"/>
      <c r="G136" s="274"/>
      <c r="H136" s="274"/>
      <c r="I136" s="274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</row>
    <row r="137" spans="1:25" ht="15.75" customHeight="1">
      <c r="A137" s="256"/>
      <c r="B137" s="256">
        <v>10</v>
      </c>
      <c r="C137" s="256" t="s">
        <v>2326</v>
      </c>
      <c r="D137" s="31" t="s">
        <v>141</v>
      </c>
      <c r="E137" s="261"/>
      <c r="F137" s="274"/>
      <c r="G137" s="274"/>
      <c r="H137" s="274"/>
      <c r="I137" s="274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</row>
    <row r="138" spans="1:25" ht="15.75" customHeight="1">
      <c r="A138" s="504" t="s">
        <v>2327</v>
      </c>
      <c r="B138" s="504"/>
      <c r="C138" s="504"/>
      <c r="D138" s="505"/>
      <c r="E138" s="163"/>
      <c r="F138" s="510"/>
      <c r="G138" s="510"/>
      <c r="H138" s="510"/>
      <c r="I138" s="510"/>
    </row>
    <row r="139" spans="1:25" ht="15.75" customHeight="1">
      <c r="A139" s="256"/>
      <c r="B139" s="256">
        <v>1</v>
      </c>
      <c r="C139" s="256" t="s">
        <v>2328</v>
      </c>
      <c r="D139" s="31" t="s">
        <v>141</v>
      </c>
      <c r="E139" s="261"/>
      <c r="F139" s="274"/>
      <c r="G139" s="274"/>
      <c r="H139" s="274"/>
      <c r="I139" s="274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</row>
    <row r="140" spans="1:25" ht="15.75" customHeight="1">
      <c r="A140" s="256"/>
      <c r="B140" s="256">
        <v>2</v>
      </c>
      <c r="C140" s="256" t="s">
        <v>2329</v>
      </c>
      <c r="D140" s="31" t="s">
        <v>141</v>
      </c>
      <c r="E140" s="261"/>
      <c r="F140" s="274"/>
      <c r="G140" s="274"/>
      <c r="H140" s="274"/>
      <c r="I140" s="274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</row>
    <row r="141" spans="1:25" ht="15.75" customHeight="1">
      <c r="A141" s="256"/>
      <c r="B141" s="256">
        <v>3</v>
      </c>
      <c r="C141" s="256" t="s">
        <v>2330</v>
      </c>
      <c r="D141" s="31" t="s">
        <v>141</v>
      </c>
      <c r="E141" s="261"/>
      <c r="F141" s="274"/>
      <c r="G141" s="274"/>
      <c r="H141" s="274"/>
      <c r="I141" s="274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</row>
    <row r="142" spans="1:25" ht="15.75" customHeight="1">
      <c r="A142" s="256"/>
      <c r="B142" s="256">
        <v>4</v>
      </c>
      <c r="C142" s="256" t="s">
        <v>2331</v>
      </c>
      <c r="D142" s="31" t="s">
        <v>141</v>
      </c>
      <c r="E142" s="261"/>
      <c r="F142" s="274"/>
      <c r="G142" s="274"/>
      <c r="H142" s="274"/>
      <c r="I142" s="274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</row>
    <row r="143" spans="1:25" ht="15.75" customHeight="1">
      <c r="A143" s="256"/>
      <c r="B143" s="256">
        <v>5</v>
      </c>
      <c r="C143" s="256" t="s">
        <v>2332</v>
      </c>
      <c r="D143" s="31" t="s">
        <v>141</v>
      </c>
      <c r="E143" s="261"/>
      <c r="F143" s="274"/>
      <c r="G143" s="274"/>
      <c r="H143" s="274"/>
      <c r="I143" s="274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</row>
    <row r="144" spans="1:25" ht="15.75" customHeight="1">
      <c r="A144" s="256"/>
      <c r="B144" s="256">
        <v>6</v>
      </c>
      <c r="C144" s="256" t="s">
        <v>2333</v>
      </c>
      <c r="D144" s="31" t="s">
        <v>141</v>
      </c>
      <c r="E144" s="261"/>
      <c r="F144" s="274"/>
      <c r="G144" s="274"/>
      <c r="H144" s="274"/>
      <c r="I144" s="274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</row>
    <row r="145" spans="1:25" ht="15.75" customHeight="1">
      <c r="A145" s="256"/>
      <c r="B145" s="256">
        <v>7</v>
      </c>
      <c r="C145" s="256" t="s">
        <v>2334</v>
      </c>
      <c r="D145" s="31" t="s">
        <v>141</v>
      </c>
      <c r="E145" s="261"/>
      <c r="F145" s="274"/>
      <c r="G145" s="274"/>
      <c r="H145" s="274"/>
      <c r="I145" s="274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</row>
    <row r="146" spans="1:25" ht="15.75" customHeight="1">
      <c r="A146" s="256"/>
      <c r="B146" s="256">
        <v>8</v>
      </c>
      <c r="C146" s="256" t="s">
        <v>2335</v>
      </c>
      <c r="D146" s="31" t="s">
        <v>141</v>
      </c>
      <c r="E146" s="261"/>
      <c r="F146" s="274"/>
      <c r="G146" s="274"/>
      <c r="H146" s="274"/>
      <c r="I146" s="274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</row>
    <row r="147" spans="1:25" ht="15.75" customHeight="1">
      <c r="A147" s="256"/>
      <c r="B147" s="256">
        <v>9</v>
      </c>
      <c r="C147" s="256" t="s">
        <v>2336</v>
      </c>
      <c r="D147" s="31" t="s">
        <v>141</v>
      </c>
      <c r="E147" s="261"/>
      <c r="F147" s="274"/>
      <c r="G147" s="274"/>
      <c r="H147" s="274"/>
      <c r="I147" s="274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</row>
    <row r="148" spans="1:25" ht="15.75" customHeight="1">
      <c r="A148" s="256"/>
      <c r="B148" s="256">
        <v>10</v>
      </c>
      <c r="C148" s="256" t="s">
        <v>2337</v>
      </c>
      <c r="D148" s="31" t="s">
        <v>141</v>
      </c>
      <c r="E148" s="261"/>
      <c r="F148" s="274"/>
      <c r="G148" s="274"/>
      <c r="H148" s="274"/>
      <c r="I148" s="274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</row>
    <row r="149" spans="1:25" ht="15.75" customHeight="1">
      <c r="A149" s="256"/>
      <c r="B149" s="256">
        <v>11</v>
      </c>
      <c r="C149" s="256" t="s">
        <v>1737</v>
      </c>
      <c r="D149" s="31" t="s">
        <v>141</v>
      </c>
      <c r="E149" s="261"/>
      <c r="F149" s="274"/>
      <c r="G149" s="274"/>
      <c r="H149" s="274"/>
      <c r="I149" s="274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</row>
    <row r="150" spans="1:25" ht="15.75" customHeight="1">
      <c r="A150" s="511"/>
      <c r="B150" s="511"/>
      <c r="C150" s="511"/>
      <c r="D150" s="511"/>
      <c r="E150" s="511"/>
      <c r="F150" s="274"/>
      <c r="G150" s="274"/>
      <c r="H150" s="274"/>
      <c r="I150" s="274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</row>
    <row r="151" spans="1:25" ht="15.75" customHeight="1">
      <c r="A151" s="511"/>
      <c r="B151" s="511"/>
      <c r="C151" s="511"/>
      <c r="D151" s="511"/>
      <c r="E151" s="511"/>
      <c r="F151" s="274"/>
      <c r="G151" s="274"/>
      <c r="H151" s="274"/>
      <c r="I151" s="274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</row>
    <row r="152" spans="1:25" ht="15.75" customHeight="1">
      <c r="A152" s="511"/>
      <c r="B152" s="511"/>
      <c r="C152" s="511"/>
      <c r="D152" s="511"/>
      <c r="E152" s="511"/>
      <c r="F152" s="274"/>
      <c r="G152" s="274"/>
      <c r="H152" s="274"/>
      <c r="I152" s="274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</row>
    <row r="153" spans="1:25" ht="15.75" customHeight="1">
      <c r="A153" s="511"/>
      <c r="B153" s="511"/>
      <c r="C153" s="511"/>
      <c r="D153" s="511"/>
      <c r="E153" s="511"/>
      <c r="F153" s="274"/>
      <c r="G153" s="274"/>
      <c r="H153" s="274"/>
      <c r="I153" s="274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</row>
    <row r="154" spans="1:25" ht="15.75" customHeight="1">
      <c r="A154" s="512"/>
      <c r="B154" s="512"/>
      <c r="C154" s="512"/>
      <c r="D154" s="512"/>
      <c r="E154" s="512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</row>
    <row r="155" spans="1:25" ht="15.75" customHeight="1">
      <c r="A155" s="512"/>
      <c r="B155" s="512"/>
      <c r="C155" s="512"/>
      <c r="D155" s="512"/>
      <c r="E155" s="512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</row>
    <row r="156" spans="1:25" ht="15.75" customHeight="1">
      <c r="A156" s="512"/>
      <c r="B156" s="512"/>
      <c r="C156" s="512"/>
      <c r="D156" s="512"/>
      <c r="E156" s="512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</row>
    <row r="157" spans="1:25" ht="15.75" customHeight="1">
      <c r="A157" s="512"/>
      <c r="B157" s="512"/>
      <c r="C157" s="512"/>
      <c r="D157" s="512"/>
      <c r="E157" s="512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</row>
    <row r="158" spans="1:25" ht="15.75" customHeight="1">
      <c r="A158" s="512"/>
      <c r="B158" s="512"/>
      <c r="C158" s="512"/>
      <c r="D158" s="512"/>
      <c r="E158" s="512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</row>
    <row r="159" spans="1:25" ht="15.75" customHeight="1">
      <c r="A159" s="512"/>
      <c r="B159" s="512"/>
      <c r="C159" s="512"/>
      <c r="D159" s="512"/>
      <c r="E159" s="512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</row>
    <row r="160" spans="1:25" ht="15.75" customHeight="1">
      <c r="A160" s="512"/>
      <c r="B160" s="512"/>
      <c r="C160" s="512"/>
      <c r="D160" s="512"/>
      <c r="E160" s="512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</row>
    <row r="161" spans="1:25" ht="15.75" customHeight="1">
      <c r="A161" s="512"/>
      <c r="B161" s="512"/>
      <c r="C161" s="512"/>
      <c r="D161" s="512"/>
      <c r="E161" s="512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</row>
    <row r="162" spans="1:25" ht="15.75" customHeight="1">
      <c r="A162" s="512"/>
      <c r="B162" s="512"/>
      <c r="C162" s="512"/>
      <c r="D162" s="512"/>
      <c r="E162" s="512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</row>
    <row r="163" spans="1:25" ht="15.75" customHeight="1">
      <c r="A163" s="512"/>
      <c r="B163" s="512"/>
      <c r="C163" s="512"/>
      <c r="D163" s="512"/>
      <c r="E163" s="512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</row>
    <row r="164" spans="1:25" ht="15.75" customHeight="1">
      <c r="A164" s="512"/>
      <c r="B164" s="512"/>
      <c r="C164" s="512"/>
      <c r="D164" s="512"/>
      <c r="E164" s="512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</row>
    <row r="165" spans="1:25" ht="15.75" customHeight="1">
      <c r="A165" s="512"/>
      <c r="B165" s="512"/>
      <c r="C165" s="512"/>
      <c r="D165" s="512"/>
      <c r="E165" s="512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</row>
    <row r="166" spans="1:25" ht="15.75" customHeight="1">
      <c r="A166" s="512"/>
      <c r="B166" s="512"/>
      <c r="C166" s="512"/>
      <c r="D166" s="512"/>
      <c r="E166" s="512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</row>
    <row r="167" spans="1:25" ht="15.75" customHeight="1">
      <c r="A167" s="512"/>
      <c r="B167" s="512"/>
      <c r="C167" s="512"/>
      <c r="D167" s="512"/>
      <c r="E167" s="512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</row>
    <row r="168" spans="1:25" ht="15.75" customHeight="1">
      <c r="A168" s="512"/>
      <c r="B168" s="512"/>
      <c r="C168" s="512"/>
      <c r="D168" s="512"/>
      <c r="E168" s="512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</row>
    <row r="169" spans="1:25" ht="15.75" customHeight="1">
      <c r="A169" s="512"/>
      <c r="B169" s="512"/>
      <c r="C169" s="512"/>
      <c r="D169" s="512"/>
      <c r="E169" s="512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</row>
    <row r="170" spans="1:25" ht="15.75" customHeight="1">
      <c r="A170" s="512"/>
      <c r="B170" s="512"/>
      <c r="C170" s="512"/>
      <c r="D170" s="512"/>
      <c r="E170" s="512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</row>
    <row r="171" spans="1:25" ht="15.75" customHeight="1">
      <c r="A171" s="512"/>
      <c r="B171" s="512"/>
      <c r="C171" s="512"/>
      <c r="D171" s="512"/>
      <c r="E171" s="512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</row>
    <row r="172" spans="1:25" ht="15.75" customHeight="1">
      <c r="A172" s="512"/>
      <c r="B172" s="512"/>
      <c r="C172" s="512"/>
      <c r="D172" s="512"/>
      <c r="E172" s="512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</row>
    <row r="173" spans="1:25" ht="15.75" customHeight="1">
      <c r="A173" s="512"/>
      <c r="B173" s="512"/>
      <c r="C173" s="512"/>
      <c r="D173" s="512"/>
      <c r="E173" s="512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</row>
    <row r="174" spans="1:25" ht="15.75" customHeight="1">
      <c r="A174" s="512"/>
      <c r="B174" s="512"/>
      <c r="C174" s="512"/>
      <c r="D174" s="512"/>
      <c r="E174" s="512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</row>
    <row r="175" spans="1:25" ht="15.75" customHeight="1">
      <c r="A175" s="512"/>
      <c r="B175" s="512"/>
      <c r="C175" s="512"/>
      <c r="D175" s="512"/>
      <c r="E175" s="512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</row>
    <row r="176" spans="1:25" ht="15.75" customHeight="1">
      <c r="A176" s="512"/>
      <c r="B176" s="512"/>
      <c r="C176" s="512"/>
      <c r="D176" s="512"/>
      <c r="E176" s="512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</row>
    <row r="177" spans="1:25" ht="15.75" customHeight="1">
      <c r="A177" s="512"/>
      <c r="B177" s="512"/>
      <c r="C177" s="512"/>
      <c r="D177" s="512"/>
      <c r="E177" s="512"/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</row>
    <row r="178" spans="1:25" ht="15.75" customHeight="1">
      <c r="A178" s="512"/>
      <c r="B178" s="512"/>
      <c r="C178" s="512"/>
      <c r="D178" s="512"/>
      <c r="E178" s="512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</row>
    <row r="179" spans="1:25" ht="15.75" customHeight="1">
      <c r="A179" s="512"/>
      <c r="B179" s="512"/>
      <c r="C179" s="512"/>
      <c r="D179" s="512"/>
      <c r="E179" s="512"/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</row>
    <row r="180" spans="1:25" ht="15.75" customHeight="1">
      <c r="A180" s="512"/>
      <c r="B180" s="512"/>
      <c r="C180" s="512"/>
      <c r="D180" s="512"/>
      <c r="E180" s="512"/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</row>
    <row r="181" spans="1:25" ht="15.75" customHeight="1">
      <c r="A181" s="512"/>
      <c r="B181" s="512"/>
      <c r="C181" s="512"/>
      <c r="D181" s="512"/>
      <c r="E181" s="512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</row>
    <row r="182" spans="1:25" ht="15.75" customHeight="1">
      <c r="A182" s="512"/>
      <c r="B182" s="512"/>
      <c r="C182" s="512"/>
      <c r="D182" s="512"/>
      <c r="E182" s="512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</row>
    <row r="183" spans="1:25" ht="15.75" customHeight="1">
      <c r="A183" s="512"/>
      <c r="B183" s="512"/>
      <c r="C183" s="512"/>
      <c r="D183" s="512"/>
      <c r="E183" s="512"/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</row>
    <row r="184" spans="1:25" ht="15.75" customHeight="1">
      <c r="A184" s="512"/>
      <c r="B184" s="512"/>
      <c r="C184" s="512"/>
      <c r="D184" s="512"/>
      <c r="E184" s="512"/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</row>
    <row r="185" spans="1:25" ht="15.75" customHeight="1">
      <c r="A185" s="512"/>
      <c r="B185" s="512"/>
      <c r="C185" s="512"/>
      <c r="D185" s="512"/>
      <c r="E185" s="512"/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</row>
    <row r="186" spans="1:25" ht="15.75" customHeight="1">
      <c r="A186" s="512"/>
      <c r="B186" s="512"/>
      <c r="C186" s="512"/>
      <c r="D186" s="512"/>
      <c r="E186" s="512"/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</row>
    <row r="187" spans="1:25" ht="15.75" customHeight="1">
      <c r="A187" s="512"/>
      <c r="B187" s="512"/>
      <c r="C187" s="512"/>
      <c r="D187" s="512"/>
      <c r="E187" s="512"/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</row>
    <row r="188" spans="1:25" ht="15.75" customHeight="1">
      <c r="A188" s="512"/>
      <c r="B188" s="512"/>
      <c r="C188" s="512"/>
      <c r="D188" s="512"/>
      <c r="E188" s="512"/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</row>
    <row r="189" spans="1:25" ht="15.75" customHeight="1">
      <c r="A189" s="512"/>
      <c r="B189" s="512"/>
      <c r="C189" s="512"/>
      <c r="D189" s="512"/>
      <c r="E189" s="512"/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</row>
    <row r="190" spans="1:25" ht="15.75" customHeight="1">
      <c r="A190" s="512"/>
      <c r="B190" s="512"/>
      <c r="C190" s="512"/>
      <c r="D190" s="512"/>
      <c r="E190" s="512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</row>
    <row r="191" spans="1:25" ht="15.75" customHeight="1">
      <c r="A191" s="512"/>
      <c r="B191" s="512"/>
      <c r="C191" s="512"/>
      <c r="D191" s="512"/>
      <c r="E191" s="512"/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</row>
    <row r="192" spans="1:25" ht="15.75" customHeight="1">
      <c r="A192" s="512"/>
      <c r="B192" s="512"/>
      <c r="C192" s="512"/>
      <c r="D192" s="512"/>
      <c r="E192" s="512"/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</row>
    <row r="193" spans="1:25" ht="15.75" customHeight="1">
      <c r="A193" s="512"/>
      <c r="B193" s="512"/>
      <c r="C193" s="512"/>
      <c r="D193" s="512"/>
      <c r="E193" s="512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</row>
    <row r="194" spans="1:25" ht="15.75" customHeight="1">
      <c r="A194" s="512"/>
      <c r="B194" s="512"/>
      <c r="C194" s="512"/>
      <c r="D194" s="512"/>
      <c r="E194" s="512"/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</row>
    <row r="195" spans="1:25" ht="15.75" customHeight="1">
      <c r="A195" s="512"/>
      <c r="B195" s="512"/>
      <c r="C195" s="512"/>
      <c r="D195" s="512"/>
      <c r="E195" s="512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</row>
    <row r="196" spans="1:25" ht="15.75" customHeight="1">
      <c r="A196" s="512"/>
      <c r="B196" s="512"/>
      <c r="C196" s="512"/>
      <c r="D196" s="512"/>
      <c r="E196" s="512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</row>
    <row r="197" spans="1:25" ht="15.75" customHeight="1">
      <c r="A197" s="512"/>
      <c r="B197" s="512"/>
      <c r="C197" s="512"/>
      <c r="D197" s="512"/>
      <c r="E197" s="512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</row>
    <row r="198" spans="1:25" ht="15.75" customHeight="1">
      <c r="A198" s="512"/>
      <c r="B198" s="512"/>
      <c r="C198" s="512"/>
      <c r="D198" s="512"/>
      <c r="E198" s="512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</row>
    <row r="199" spans="1:25" ht="15.75" customHeight="1">
      <c r="A199" s="512"/>
      <c r="B199" s="512"/>
      <c r="C199" s="512"/>
      <c r="D199" s="512"/>
      <c r="E199" s="512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</row>
    <row r="200" spans="1:25" ht="15.75" customHeight="1">
      <c r="A200" s="512"/>
      <c r="B200" s="512"/>
      <c r="C200" s="512"/>
      <c r="D200" s="512"/>
      <c r="E200" s="512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</row>
    <row r="201" spans="1:25" ht="15.75" customHeight="1">
      <c r="A201" s="512"/>
      <c r="B201" s="512"/>
      <c r="C201" s="512"/>
      <c r="D201" s="512"/>
      <c r="E201" s="512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</row>
    <row r="202" spans="1:25" ht="15.75" customHeight="1">
      <c r="A202" s="512"/>
      <c r="B202" s="512"/>
      <c r="C202" s="512"/>
      <c r="D202" s="512"/>
      <c r="E202" s="512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</row>
    <row r="203" spans="1:25" ht="15.75" customHeight="1">
      <c r="A203" s="512"/>
      <c r="B203" s="512"/>
      <c r="C203" s="512"/>
      <c r="D203" s="512"/>
      <c r="E203" s="512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</row>
    <row r="204" spans="1:25" ht="15.75" customHeight="1">
      <c r="A204" s="512"/>
      <c r="B204" s="512"/>
      <c r="C204" s="512"/>
      <c r="D204" s="512"/>
      <c r="E204" s="512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</row>
    <row r="205" spans="1:25" ht="15.75" customHeight="1">
      <c r="A205" s="512"/>
      <c r="B205" s="512"/>
      <c r="C205" s="512"/>
      <c r="D205" s="512"/>
      <c r="E205" s="512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</row>
    <row r="206" spans="1:25" ht="15.75" customHeight="1">
      <c r="A206" s="512"/>
      <c r="B206" s="512"/>
      <c r="C206" s="512"/>
      <c r="D206" s="512"/>
      <c r="E206" s="512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</row>
    <row r="207" spans="1:25" ht="15.75" customHeight="1">
      <c r="A207" s="512"/>
      <c r="B207" s="512"/>
      <c r="C207" s="512"/>
      <c r="D207" s="512"/>
      <c r="E207" s="512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</row>
    <row r="208" spans="1:25" ht="15.75" customHeight="1">
      <c r="A208" s="512"/>
      <c r="B208" s="512"/>
      <c r="C208" s="512"/>
      <c r="D208" s="512"/>
      <c r="E208" s="512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</row>
    <row r="209" spans="1:25" ht="15.75" customHeight="1">
      <c r="A209" s="512"/>
      <c r="B209" s="512"/>
      <c r="C209" s="512"/>
      <c r="D209" s="512"/>
      <c r="E209" s="512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</row>
    <row r="210" spans="1:25" ht="15.75" customHeight="1">
      <c r="A210" s="512"/>
      <c r="B210" s="512"/>
      <c r="C210" s="512"/>
      <c r="D210" s="512"/>
      <c r="E210" s="512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</row>
    <row r="211" spans="1:25" ht="15.75" customHeight="1">
      <c r="A211" s="512"/>
      <c r="B211" s="512"/>
      <c r="C211" s="512"/>
      <c r="D211" s="512"/>
      <c r="E211" s="512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</row>
    <row r="212" spans="1:25" ht="15.75" customHeight="1">
      <c r="A212" s="512"/>
      <c r="B212" s="512"/>
      <c r="C212" s="512"/>
      <c r="D212" s="512"/>
      <c r="E212" s="512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</row>
    <row r="213" spans="1:25" ht="15.75" customHeight="1">
      <c r="A213" s="512"/>
      <c r="B213" s="512"/>
      <c r="C213" s="512"/>
      <c r="D213" s="512"/>
      <c r="E213" s="512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</row>
    <row r="214" spans="1:25" ht="15.75" customHeight="1">
      <c r="A214" s="512"/>
      <c r="B214" s="512"/>
      <c r="C214" s="512"/>
      <c r="D214" s="512"/>
      <c r="E214" s="512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</row>
    <row r="215" spans="1:25" ht="15.75" customHeight="1">
      <c r="A215" s="512"/>
      <c r="B215" s="512"/>
      <c r="C215" s="512"/>
      <c r="D215" s="512"/>
      <c r="E215" s="512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</row>
    <row r="216" spans="1:25" ht="15.75" customHeight="1">
      <c r="A216" s="512"/>
      <c r="B216" s="512"/>
      <c r="C216" s="512"/>
      <c r="D216" s="512"/>
      <c r="E216" s="512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</row>
    <row r="217" spans="1:25" ht="15.75" customHeight="1">
      <c r="A217" s="512"/>
      <c r="B217" s="512"/>
      <c r="C217" s="512"/>
      <c r="D217" s="512"/>
      <c r="E217" s="512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</row>
    <row r="218" spans="1:25" ht="15.75" customHeight="1">
      <c r="A218" s="512"/>
      <c r="B218" s="512"/>
      <c r="C218" s="512"/>
      <c r="D218" s="512"/>
      <c r="E218" s="512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</row>
    <row r="219" spans="1:25" ht="15.75" customHeight="1">
      <c r="A219" s="512"/>
      <c r="B219" s="512"/>
      <c r="C219" s="512"/>
      <c r="D219" s="512"/>
      <c r="E219" s="512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</row>
    <row r="220" spans="1:25" ht="15.75" customHeight="1">
      <c r="A220" s="512"/>
      <c r="B220" s="512"/>
      <c r="C220" s="512"/>
      <c r="D220" s="512"/>
      <c r="E220" s="512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</row>
    <row r="221" spans="1:25" ht="15.75" customHeight="1">
      <c r="A221" s="512"/>
      <c r="B221" s="512"/>
      <c r="C221" s="512"/>
      <c r="D221" s="512"/>
      <c r="E221" s="512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</row>
    <row r="222" spans="1:25" ht="15.75" customHeight="1">
      <c r="A222" s="512"/>
      <c r="B222" s="512"/>
      <c r="C222" s="512"/>
      <c r="D222" s="512"/>
      <c r="E222" s="512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</row>
    <row r="223" spans="1:25" ht="15.75" customHeight="1">
      <c r="A223" s="512"/>
      <c r="B223" s="512"/>
      <c r="C223" s="512"/>
      <c r="D223" s="512"/>
      <c r="E223" s="512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</row>
    <row r="224" spans="1:25" ht="15.75" customHeight="1">
      <c r="A224" s="512"/>
      <c r="B224" s="512"/>
      <c r="C224" s="512"/>
      <c r="D224" s="512"/>
      <c r="E224" s="512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</row>
    <row r="225" spans="1:25" ht="15.75" customHeight="1">
      <c r="A225" s="512"/>
      <c r="B225" s="512"/>
      <c r="C225" s="512"/>
      <c r="D225" s="512"/>
      <c r="E225" s="512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</row>
    <row r="226" spans="1:25" ht="15.75" customHeight="1">
      <c r="A226" s="512"/>
      <c r="B226" s="512"/>
      <c r="C226" s="512"/>
      <c r="D226" s="512"/>
      <c r="E226" s="512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</row>
    <row r="227" spans="1:25" ht="15.75" customHeight="1">
      <c r="A227" s="512"/>
      <c r="B227" s="512"/>
      <c r="C227" s="512"/>
      <c r="D227" s="512"/>
      <c r="E227" s="512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</row>
    <row r="228" spans="1:25" ht="15.75" customHeight="1">
      <c r="A228" s="512"/>
      <c r="B228" s="512"/>
      <c r="C228" s="512"/>
      <c r="D228" s="512"/>
      <c r="E228" s="512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</row>
    <row r="229" spans="1:25" ht="15.75" customHeight="1">
      <c r="A229" s="512"/>
      <c r="B229" s="512"/>
      <c r="C229" s="512"/>
      <c r="D229" s="512"/>
      <c r="E229" s="512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</row>
    <row r="230" spans="1:25" ht="15.75" customHeight="1">
      <c r="A230" s="512"/>
      <c r="B230" s="512"/>
      <c r="C230" s="512"/>
      <c r="D230" s="512"/>
      <c r="E230" s="512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</row>
    <row r="231" spans="1:25" ht="15.75" customHeight="1">
      <c r="A231" s="512"/>
      <c r="B231" s="512"/>
      <c r="C231" s="512"/>
      <c r="D231" s="512"/>
      <c r="E231" s="512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</row>
    <row r="232" spans="1:25" ht="15.75" customHeight="1">
      <c r="A232" s="512"/>
      <c r="B232" s="512"/>
      <c r="C232" s="512"/>
      <c r="D232" s="512"/>
      <c r="E232" s="512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</row>
    <row r="233" spans="1:25" ht="15.75" customHeight="1">
      <c r="A233" s="512"/>
      <c r="B233" s="512"/>
      <c r="C233" s="512"/>
      <c r="D233" s="512"/>
      <c r="E233" s="512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</row>
    <row r="234" spans="1:25" ht="15.75" customHeight="1">
      <c r="A234" s="512"/>
      <c r="B234" s="512"/>
      <c r="C234" s="512"/>
      <c r="D234" s="512"/>
      <c r="E234" s="512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</row>
    <row r="235" spans="1:25" ht="15.75" customHeight="1">
      <c r="A235" s="512"/>
      <c r="B235" s="512"/>
      <c r="C235" s="512"/>
      <c r="D235" s="512"/>
      <c r="E235" s="512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</row>
    <row r="236" spans="1:25" ht="15.75" customHeight="1">
      <c r="A236" s="512"/>
      <c r="B236" s="512"/>
      <c r="C236" s="512"/>
      <c r="D236" s="512"/>
      <c r="E236" s="512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</row>
    <row r="237" spans="1:25" ht="15.75" customHeight="1">
      <c r="A237" s="512"/>
      <c r="B237" s="512"/>
      <c r="C237" s="512"/>
      <c r="D237" s="512"/>
      <c r="E237" s="512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</row>
    <row r="238" spans="1:25" ht="15.75" customHeight="1">
      <c r="A238" s="512"/>
      <c r="B238" s="512"/>
      <c r="C238" s="512"/>
      <c r="D238" s="512"/>
      <c r="E238" s="512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</row>
    <row r="239" spans="1:25" ht="15.75" customHeight="1">
      <c r="A239" s="512"/>
      <c r="B239" s="512"/>
      <c r="C239" s="512"/>
      <c r="D239" s="512"/>
      <c r="E239" s="512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</row>
    <row r="240" spans="1:25" ht="15.75" customHeight="1">
      <c r="A240" s="512"/>
      <c r="B240" s="512"/>
      <c r="C240" s="512"/>
      <c r="D240" s="512"/>
      <c r="E240" s="512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</row>
    <row r="241" spans="1:25" ht="15.75" customHeight="1">
      <c r="A241" s="512"/>
      <c r="B241" s="512"/>
      <c r="C241" s="512"/>
      <c r="D241" s="512"/>
      <c r="E241" s="512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</row>
    <row r="242" spans="1:25" ht="15.75" customHeight="1">
      <c r="A242" s="512"/>
      <c r="B242" s="512"/>
      <c r="C242" s="512"/>
      <c r="D242" s="512"/>
      <c r="E242" s="512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</row>
    <row r="243" spans="1:25" ht="15.75" customHeight="1">
      <c r="A243" s="512"/>
      <c r="B243" s="512"/>
      <c r="C243" s="512"/>
      <c r="D243" s="512"/>
      <c r="E243" s="512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</row>
    <row r="244" spans="1:25" ht="15.75" customHeight="1">
      <c r="A244" s="512"/>
      <c r="B244" s="512"/>
      <c r="C244" s="512"/>
      <c r="D244" s="512"/>
      <c r="E244" s="512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</row>
    <row r="245" spans="1:25" ht="15.75" customHeight="1">
      <c r="A245" s="512"/>
      <c r="B245" s="512"/>
      <c r="C245" s="512"/>
      <c r="D245" s="512"/>
      <c r="E245" s="512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</row>
    <row r="246" spans="1:25" ht="15.75" customHeight="1">
      <c r="A246" s="512"/>
      <c r="B246" s="512"/>
      <c r="C246" s="512"/>
      <c r="D246" s="512"/>
      <c r="E246" s="512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</row>
    <row r="247" spans="1:25" ht="15.75" customHeight="1">
      <c r="A247" s="512"/>
      <c r="B247" s="512"/>
      <c r="C247" s="512"/>
      <c r="D247" s="512"/>
      <c r="E247" s="512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</row>
    <row r="248" spans="1:25" ht="15.75" customHeight="1">
      <c r="A248" s="512"/>
      <c r="B248" s="512"/>
      <c r="C248" s="512"/>
      <c r="D248" s="512"/>
      <c r="E248" s="512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</row>
    <row r="249" spans="1:25" ht="15.75" customHeight="1">
      <c r="A249" s="512"/>
      <c r="B249" s="512"/>
      <c r="C249" s="512"/>
      <c r="D249" s="512"/>
      <c r="E249" s="512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</row>
    <row r="250" spans="1:25" ht="15.75" customHeight="1">
      <c r="A250" s="512"/>
      <c r="B250" s="512"/>
      <c r="C250" s="512"/>
      <c r="D250" s="512"/>
      <c r="E250" s="512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</row>
    <row r="251" spans="1:25" ht="15.75" customHeight="1">
      <c r="A251" s="512"/>
      <c r="B251" s="512"/>
      <c r="C251" s="512"/>
      <c r="D251" s="512"/>
      <c r="E251" s="512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</row>
    <row r="252" spans="1:25" ht="15.75" customHeight="1">
      <c r="A252" s="512"/>
      <c r="B252" s="512"/>
      <c r="C252" s="512"/>
      <c r="D252" s="512"/>
      <c r="E252" s="512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</row>
    <row r="253" spans="1:25" ht="15.75" customHeight="1">
      <c r="A253" s="512"/>
      <c r="B253" s="512"/>
      <c r="C253" s="512"/>
      <c r="D253" s="512"/>
      <c r="E253" s="512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</row>
    <row r="254" spans="1:25" ht="15.75" customHeight="1">
      <c r="A254" s="512"/>
      <c r="B254" s="512"/>
      <c r="C254" s="512"/>
      <c r="D254" s="512"/>
      <c r="E254" s="512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</row>
    <row r="255" spans="1:25" ht="15.75" customHeight="1">
      <c r="A255" s="512"/>
      <c r="B255" s="512"/>
      <c r="C255" s="512"/>
      <c r="D255" s="512"/>
      <c r="E255" s="512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</row>
    <row r="256" spans="1:25" ht="15.75" customHeight="1">
      <c r="A256" s="512"/>
      <c r="B256" s="512"/>
      <c r="C256" s="512"/>
      <c r="D256" s="512"/>
      <c r="E256" s="512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</row>
    <row r="257" spans="1:25" ht="15.75" customHeight="1">
      <c r="A257" s="512"/>
      <c r="B257" s="512"/>
      <c r="C257" s="512"/>
      <c r="D257" s="512"/>
      <c r="E257" s="512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</row>
    <row r="258" spans="1:25" ht="15.75" customHeight="1">
      <c r="A258" s="512"/>
      <c r="B258" s="512"/>
      <c r="C258" s="512"/>
      <c r="D258" s="512"/>
      <c r="E258" s="512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</row>
    <row r="259" spans="1:25" ht="15.75" customHeight="1">
      <c r="A259" s="512"/>
      <c r="B259" s="512"/>
      <c r="C259" s="512"/>
      <c r="D259" s="512"/>
      <c r="E259" s="512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</row>
    <row r="260" spans="1:25" ht="15.75" customHeight="1">
      <c r="A260" s="512"/>
      <c r="B260" s="512"/>
      <c r="C260" s="512"/>
      <c r="D260" s="512"/>
      <c r="E260" s="512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</row>
    <row r="261" spans="1:25" ht="15.75" customHeight="1">
      <c r="A261" s="512"/>
      <c r="B261" s="512"/>
      <c r="C261" s="512"/>
      <c r="D261" s="512"/>
      <c r="E261" s="512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</row>
    <row r="262" spans="1:25" ht="15.75" customHeight="1">
      <c r="A262" s="512"/>
      <c r="B262" s="512"/>
      <c r="C262" s="512"/>
      <c r="D262" s="512"/>
      <c r="E262" s="512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</row>
    <row r="263" spans="1:25" ht="15.75" customHeight="1">
      <c r="A263" s="512"/>
      <c r="B263" s="512"/>
      <c r="C263" s="512"/>
      <c r="D263" s="512"/>
      <c r="E263" s="512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</row>
    <row r="264" spans="1:25" ht="15.75" customHeight="1">
      <c r="A264" s="512"/>
      <c r="B264" s="512"/>
      <c r="C264" s="512"/>
      <c r="D264" s="512"/>
      <c r="E264" s="512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</row>
    <row r="265" spans="1:25" ht="15.75" customHeight="1">
      <c r="A265" s="512"/>
      <c r="B265" s="512"/>
      <c r="C265" s="512"/>
      <c r="D265" s="512"/>
      <c r="E265" s="512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</row>
    <row r="266" spans="1:25" ht="15.75" customHeight="1">
      <c r="A266" s="512"/>
      <c r="B266" s="512"/>
      <c r="C266" s="512"/>
      <c r="D266" s="512"/>
      <c r="E266" s="512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</row>
    <row r="267" spans="1:25" ht="15.75" customHeight="1">
      <c r="A267" s="512"/>
      <c r="B267" s="512"/>
      <c r="C267" s="512"/>
      <c r="D267" s="512"/>
      <c r="E267" s="512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</row>
    <row r="268" spans="1:25" ht="15.75" customHeight="1">
      <c r="A268" s="512"/>
      <c r="B268" s="512"/>
      <c r="C268" s="512"/>
      <c r="D268" s="512"/>
      <c r="E268" s="512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</row>
    <row r="269" spans="1:25" ht="15.75" customHeight="1">
      <c r="A269" s="512"/>
      <c r="B269" s="512"/>
      <c r="C269" s="512"/>
      <c r="D269" s="512"/>
      <c r="E269" s="512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</row>
    <row r="270" spans="1:25" ht="15.75" customHeight="1">
      <c r="A270" s="512"/>
      <c r="B270" s="512"/>
      <c r="C270" s="512"/>
      <c r="D270" s="512"/>
      <c r="E270" s="512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</row>
    <row r="271" spans="1:25" ht="15.75" customHeight="1">
      <c r="A271" s="512"/>
      <c r="B271" s="512"/>
      <c r="C271" s="512"/>
      <c r="D271" s="512"/>
      <c r="E271" s="512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</row>
    <row r="272" spans="1:25" ht="15.75" customHeight="1">
      <c r="A272" s="512"/>
      <c r="B272" s="512"/>
      <c r="C272" s="512"/>
      <c r="D272" s="512"/>
      <c r="E272" s="512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</row>
    <row r="273" spans="1:25" ht="15.75" customHeight="1">
      <c r="A273" s="512"/>
      <c r="B273" s="512"/>
      <c r="C273" s="512"/>
      <c r="D273" s="512"/>
      <c r="E273" s="512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</row>
    <row r="274" spans="1:25" ht="15.75" customHeight="1">
      <c r="A274" s="512"/>
      <c r="B274" s="512"/>
      <c r="C274" s="512"/>
      <c r="D274" s="512"/>
      <c r="E274" s="512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</row>
    <row r="275" spans="1:25" ht="15.75" customHeight="1">
      <c r="A275" s="512"/>
      <c r="B275" s="512"/>
      <c r="C275" s="512"/>
      <c r="D275" s="512"/>
      <c r="E275" s="512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</row>
    <row r="276" spans="1:25" ht="15.75" customHeight="1">
      <c r="A276" s="512"/>
      <c r="B276" s="512"/>
      <c r="C276" s="512"/>
      <c r="D276" s="512"/>
      <c r="E276" s="512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</row>
    <row r="277" spans="1:25" ht="15.75" customHeight="1">
      <c r="A277" s="512"/>
      <c r="B277" s="512"/>
      <c r="C277" s="512"/>
      <c r="D277" s="512"/>
      <c r="E277" s="512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</row>
    <row r="278" spans="1:25" ht="15.75" customHeight="1">
      <c r="A278" s="512"/>
      <c r="B278" s="512"/>
      <c r="C278" s="512"/>
      <c r="D278" s="512"/>
      <c r="E278" s="512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</row>
    <row r="279" spans="1:25" ht="15.75" customHeight="1">
      <c r="A279" s="512"/>
      <c r="B279" s="512"/>
      <c r="C279" s="512"/>
      <c r="D279" s="512"/>
      <c r="E279" s="512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</row>
    <row r="280" spans="1:25" ht="15.75" customHeight="1">
      <c r="A280" s="512"/>
      <c r="B280" s="512"/>
      <c r="C280" s="512"/>
      <c r="D280" s="512"/>
      <c r="E280" s="512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</row>
    <row r="281" spans="1:25" ht="15.75" customHeight="1">
      <c r="A281" s="512"/>
      <c r="B281" s="512"/>
      <c r="C281" s="512"/>
      <c r="D281" s="512"/>
      <c r="E281" s="512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</row>
    <row r="282" spans="1:25" ht="15.75" customHeight="1">
      <c r="A282" s="512"/>
      <c r="B282" s="512"/>
      <c r="C282" s="512"/>
      <c r="D282" s="512"/>
      <c r="E282" s="512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</row>
    <row r="283" spans="1:25" ht="15.75" customHeight="1">
      <c r="A283" s="512"/>
      <c r="B283" s="512"/>
      <c r="C283" s="512"/>
      <c r="D283" s="512"/>
      <c r="E283" s="512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</row>
    <row r="284" spans="1:25" ht="15.75" customHeight="1">
      <c r="A284" s="512"/>
      <c r="B284" s="512"/>
      <c r="C284" s="512"/>
      <c r="D284" s="512"/>
      <c r="E284" s="512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</row>
    <row r="285" spans="1:25" ht="15.75" customHeight="1">
      <c r="A285" s="512"/>
      <c r="B285" s="512"/>
      <c r="C285" s="512"/>
      <c r="D285" s="512"/>
      <c r="E285" s="512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</row>
    <row r="286" spans="1:25" ht="15.75" customHeight="1">
      <c r="A286" s="512"/>
      <c r="B286" s="512"/>
      <c r="C286" s="512"/>
      <c r="D286" s="512"/>
      <c r="E286" s="512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</row>
    <row r="287" spans="1:25" ht="15.75" customHeight="1">
      <c r="A287" s="512"/>
      <c r="B287" s="512"/>
      <c r="C287" s="512"/>
      <c r="D287" s="512"/>
      <c r="E287" s="512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</row>
    <row r="288" spans="1:25" ht="15.75" customHeight="1">
      <c r="A288" s="512"/>
      <c r="B288" s="512"/>
      <c r="C288" s="512"/>
      <c r="D288" s="512"/>
      <c r="E288" s="512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</row>
    <row r="289" spans="1:25" ht="15.75" customHeight="1">
      <c r="A289" s="512"/>
      <c r="B289" s="512"/>
      <c r="C289" s="512"/>
      <c r="D289" s="512"/>
      <c r="E289" s="512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</row>
    <row r="290" spans="1:25" ht="15.75" customHeight="1">
      <c r="A290" s="512"/>
      <c r="B290" s="512"/>
      <c r="C290" s="512"/>
      <c r="D290" s="512"/>
      <c r="E290" s="512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</row>
    <row r="291" spans="1:25" ht="15.75" customHeight="1">
      <c r="A291" s="512"/>
      <c r="B291" s="512"/>
      <c r="C291" s="512"/>
      <c r="D291" s="512"/>
      <c r="E291" s="512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</row>
    <row r="292" spans="1:25" ht="15.75" customHeight="1">
      <c r="A292" s="512"/>
      <c r="B292" s="512"/>
      <c r="C292" s="512"/>
      <c r="D292" s="512"/>
      <c r="E292" s="512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</row>
    <row r="293" spans="1:25" ht="15.75" customHeight="1">
      <c r="A293" s="512"/>
      <c r="B293" s="512"/>
      <c r="C293" s="512"/>
      <c r="D293" s="512"/>
      <c r="E293" s="512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</row>
    <row r="294" spans="1:25" ht="15.75" customHeight="1">
      <c r="A294" s="512"/>
      <c r="B294" s="512"/>
      <c r="C294" s="512"/>
      <c r="D294" s="512"/>
      <c r="E294" s="512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</row>
    <row r="295" spans="1:25" ht="15.75" customHeight="1">
      <c r="A295" s="512"/>
      <c r="B295" s="512"/>
      <c r="C295" s="512"/>
      <c r="D295" s="512"/>
      <c r="E295" s="512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</row>
    <row r="296" spans="1:25" ht="15.75" customHeight="1">
      <c r="A296" s="512"/>
      <c r="B296" s="512"/>
      <c r="C296" s="512"/>
      <c r="D296" s="512"/>
      <c r="E296" s="512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</row>
    <row r="297" spans="1:25" ht="15.75" customHeight="1">
      <c r="A297" s="512"/>
      <c r="B297" s="512"/>
      <c r="C297" s="512"/>
      <c r="D297" s="512"/>
      <c r="E297" s="512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</row>
    <row r="298" spans="1:25" ht="15.75" customHeight="1">
      <c r="A298" s="512"/>
      <c r="B298" s="512"/>
      <c r="C298" s="512"/>
      <c r="D298" s="512"/>
      <c r="E298" s="512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</row>
    <row r="299" spans="1:25" ht="15.75" customHeight="1">
      <c r="A299" s="512"/>
      <c r="B299" s="512"/>
      <c r="C299" s="512"/>
      <c r="D299" s="512"/>
      <c r="E299" s="512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</row>
    <row r="300" spans="1:25" ht="15.75" customHeight="1">
      <c r="A300" s="512"/>
      <c r="B300" s="512"/>
      <c r="C300" s="512"/>
      <c r="D300" s="512"/>
      <c r="E300" s="512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</row>
    <row r="301" spans="1:25" ht="15.75" customHeight="1">
      <c r="A301" s="512"/>
      <c r="B301" s="512"/>
      <c r="C301" s="512"/>
      <c r="D301" s="512"/>
      <c r="E301" s="512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</row>
    <row r="302" spans="1:25" ht="15.75" customHeight="1">
      <c r="A302" s="512"/>
      <c r="B302" s="512"/>
      <c r="C302" s="512"/>
      <c r="D302" s="512"/>
      <c r="E302" s="512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</row>
    <row r="303" spans="1:25" ht="15.75" customHeight="1">
      <c r="A303" s="512"/>
      <c r="B303" s="512"/>
      <c r="C303" s="512"/>
      <c r="D303" s="512"/>
      <c r="E303" s="512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</row>
    <row r="304" spans="1:25" ht="15.75" customHeight="1">
      <c r="A304" s="512"/>
      <c r="B304" s="512"/>
      <c r="C304" s="512"/>
      <c r="D304" s="512"/>
      <c r="E304" s="512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</row>
    <row r="305" spans="1:25" ht="15.75" customHeight="1">
      <c r="A305" s="512"/>
      <c r="B305" s="512"/>
      <c r="C305" s="512"/>
      <c r="D305" s="512"/>
      <c r="E305" s="512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</row>
    <row r="306" spans="1:25" ht="15.75" customHeight="1">
      <c r="A306" s="512"/>
      <c r="B306" s="512"/>
      <c r="C306" s="512"/>
      <c r="D306" s="512"/>
      <c r="E306" s="512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</row>
    <row r="307" spans="1:25" ht="15.75" customHeight="1">
      <c r="A307" s="512"/>
      <c r="B307" s="512"/>
      <c r="C307" s="512"/>
      <c r="D307" s="512"/>
      <c r="E307" s="512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</row>
    <row r="308" spans="1:25" ht="15.75" customHeight="1">
      <c r="A308" s="512"/>
      <c r="B308" s="512"/>
      <c r="C308" s="512"/>
      <c r="D308" s="512"/>
      <c r="E308" s="512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</row>
    <row r="309" spans="1:25" ht="15.75" customHeight="1">
      <c r="A309" s="512"/>
      <c r="B309" s="512"/>
      <c r="C309" s="512"/>
      <c r="D309" s="512"/>
      <c r="E309" s="512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</row>
    <row r="310" spans="1:25" ht="15.75" customHeight="1">
      <c r="A310" s="512"/>
      <c r="B310" s="512"/>
      <c r="C310" s="512"/>
      <c r="D310" s="512"/>
      <c r="E310" s="512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</row>
    <row r="311" spans="1:25" ht="15.75" customHeight="1">
      <c r="A311" s="512"/>
      <c r="B311" s="512"/>
      <c r="C311" s="512"/>
      <c r="D311" s="512"/>
      <c r="E311" s="512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</row>
    <row r="312" spans="1:25" ht="15.75" customHeight="1">
      <c r="A312" s="512"/>
      <c r="B312" s="512"/>
      <c r="C312" s="512"/>
      <c r="D312" s="512"/>
      <c r="E312" s="512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</row>
    <row r="313" spans="1:25" ht="15.75" customHeight="1">
      <c r="A313" s="512"/>
      <c r="B313" s="512"/>
      <c r="C313" s="512"/>
      <c r="D313" s="512"/>
      <c r="E313" s="512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</row>
    <row r="314" spans="1:25" ht="15.75" customHeight="1">
      <c r="A314" s="512"/>
      <c r="B314" s="512"/>
      <c r="C314" s="512"/>
      <c r="D314" s="512"/>
      <c r="E314" s="512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</row>
    <row r="315" spans="1:25" ht="15.75" customHeight="1">
      <c r="A315" s="512"/>
      <c r="B315" s="512"/>
      <c r="C315" s="512"/>
      <c r="D315" s="512"/>
      <c r="E315" s="512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</row>
    <row r="316" spans="1:25" ht="15.75" customHeight="1">
      <c r="A316" s="512"/>
      <c r="B316" s="512"/>
      <c r="C316" s="512"/>
      <c r="D316" s="512"/>
      <c r="E316" s="512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</row>
    <row r="317" spans="1:25" ht="15.75" customHeight="1">
      <c r="A317" s="512"/>
      <c r="B317" s="512"/>
      <c r="C317" s="512"/>
      <c r="D317" s="512"/>
      <c r="E317" s="512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</row>
    <row r="318" spans="1:25" ht="15.75" customHeight="1">
      <c r="A318" s="512"/>
      <c r="B318" s="512"/>
      <c r="C318" s="512"/>
      <c r="D318" s="512"/>
      <c r="E318" s="512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</row>
    <row r="319" spans="1:25" ht="15.75" customHeight="1">
      <c r="A319" s="512"/>
      <c r="B319" s="512"/>
      <c r="C319" s="512"/>
      <c r="D319" s="512"/>
      <c r="E319" s="512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</row>
    <row r="320" spans="1:25" ht="15.75" customHeight="1">
      <c r="A320" s="512"/>
      <c r="B320" s="512"/>
      <c r="C320" s="512"/>
      <c r="D320" s="512"/>
      <c r="E320" s="512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</row>
    <row r="321" spans="1:25" ht="15.75" customHeight="1">
      <c r="A321" s="512"/>
      <c r="B321" s="512"/>
      <c r="C321" s="512"/>
      <c r="D321" s="512"/>
      <c r="E321" s="512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</row>
    <row r="322" spans="1:25" ht="15.75" customHeight="1">
      <c r="A322" s="512"/>
      <c r="B322" s="512"/>
      <c r="C322" s="512"/>
      <c r="D322" s="512"/>
      <c r="E322" s="512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</row>
    <row r="323" spans="1:25" ht="15.75" customHeight="1">
      <c r="A323" s="512"/>
      <c r="B323" s="512"/>
      <c r="C323" s="512"/>
      <c r="D323" s="512"/>
      <c r="E323" s="512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</row>
    <row r="324" spans="1:25" ht="15.75" customHeight="1">
      <c r="A324" s="512"/>
      <c r="B324" s="512"/>
      <c r="C324" s="512"/>
      <c r="D324" s="512"/>
      <c r="E324" s="512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</row>
    <row r="325" spans="1:25" ht="15.75" customHeight="1">
      <c r="A325" s="512"/>
      <c r="B325" s="512"/>
      <c r="C325" s="512"/>
      <c r="D325" s="512"/>
      <c r="E325" s="512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</row>
    <row r="326" spans="1:25" ht="15.75" customHeight="1">
      <c r="A326" s="512"/>
      <c r="B326" s="512"/>
      <c r="C326" s="512"/>
      <c r="D326" s="512"/>
      <c r="E326" s="512"/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</row>
    <row r="327" spans="1:25" ht="15.75" customHeight="1">
      <c r="A327" s="512"/>
      <c r="B327" s="512"/>
      <c r="C327" s="512"/>
      <c r="D327" s="512"/>
      <c r="E327" s="512"/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</row>
    <row r="328" spans="1:25" ht="15.75" customHeight="1">
      <c r="A328" s="512"/>
      <c r="B328" s="512"/>
      <c r="C328" s="512"/>
      <c r="D328" s="512"/>
      <c r="E328" s="512"/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</row>
    <row r="329" spans="1:25" ht="15.75" customHeight="1">
      <c r="A329" s="512"/>
      <c r="B329" s="512"/>
      <c r="C329" s="512"/>
      <c r="D329" s="512"/>
      <c r="E329" s="512"/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</row>
    <row r="330" spans="1:25" ht="15.75" customHeight="1">
      <c r="A330" s="512"/>
      <c r="B330" s="512"/>
      <c r="C330" s="512"/>
      <c r="D330" s="512"/>
      <c r="E330" s="512"/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</row>
    <row r="331" spans="1:25" ht="15.75" customHeight="1">
      <c r="A331" s="512"/>
      <c r="B331" s="512"/>
      <c r="C331" s="512"/>
      <c r="D331" s="512"/>
      <c r="E331" s="512"/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</row>
    <row r="332" spans="1:25" ht="15.75" customHeight="1">
      <c r="A332" s="512"/>
      <c r="B332" s="512"/>
      <c r="C332" s="512"/>
      <c r="D332" s="512"/>
      <c r="E332" s="512"/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</row>
    <row r="333" spans="1:25" ht="15.75" customHeight="1">
      <c r="A333" s="512"/>
      <c r="B333" s="512"/>
      <c r="C333" s="512"/>
      <c r="D333" s="512"/>
      <c r="E333" s="512"/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</row>
    <row r="334" spans="1:25" ht="15.75" customHeight="1">
      <c r="A334" s="512"/>
      <c r="B334" s="512"/>
      <c r="C334" s="512"/>
      <c r="D334" s="512"/>
      <c r="E334" s="512"/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</row>
    <row r="335" spans="1:25" ht="15.75" customHeight="1">
      <c r="A335" s="512"/>
      <c r="B335" s="512"/>
      <c r="C335" s="512"/>
      <c r="D335" s="512"/>
      <c r="E335" s="512"/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</row>
    <row r="336" spans="1:25" ht="15.75" customHeight="1">
      <c r="A336" s="512"/>
      <c r="B336" s="512"/>
      <c r="C336" s="512"/>
      <c r="D336" s="512"/>
      <c r="E336" s="512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</row>
    <row r="337" spans="1:25" ht="15.75" customHeight="1">
      <c r="A337" s="512"/>
      <c r="B337" s="512"/>
      <c r="C337" s="512"/>
      <c r="D337" s="512"/>
      <c r="E337" s="512"/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</row>
    <row r="338" spans="1:25" ht="15.75" customHeight="1">
      <c r="A338" s="512"/>
      <c r="B338" s="512"/>
      <c r="C338" s="512"/>
      <c r="D338" s="512"/>
      <c r="E338" s="512"/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</row>
    <row r="339" spans="1:25" ht="15.75" customHeight="1">
      <c r="A339" s="512"/>
      <c r="B339" s="512"/>
      <c r="C339" s="512"/>
      <c r="D339" s="512"/>
      <c r="E339" s="512"/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</row>
    <row r="340" spans="1:25" ht="15.75" customHeight="1">
      <c r="A340" s="512"/>
      <c r="B340" s="512"/>
      <c r="C340" s="512"/>
      <c r="D340" s="512"/>
      <c r="E340" s="512"/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</row>
    <row r="341" spans="1:25" ht="15.75" customHeight="1">
      <c r="A341" s="512"/>
      <c r="B341" s="512"/>
      <c r="C341" s="512"/>
      <c r="D341" s="512"/>
      <c r="E341" s="512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</row>
    <row r="342" spans="1:25" ht="15.75" customHeight="1">
      <c r="A342" s="512"/>
      <c r="B342" s="512"/>
      <c r="C342" s="512"/>
      <c r="D342" s="512"/>
      <c r="E342" s="512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</row>
    <row r="343" spans="1:25" ht="15.75" customHeight="1">
      <c r="A343" s="512"/>
      <c r="B343" s="512"/>
      <c r="C343" s="512"/>
      <c r="D343" s="512"/>
      <c r="E343" s="512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</row>
    <row r="344" spans="1:25" ht="15.75" customHeight="1">
      <c r="A344" s="512"/>
      <c r="B344" s="512"/>
      <c r="C344" s="512"/>
      <c r="D344" s="512"/>
      <c r="E344" s="512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</row>
    <row r="345" spans="1:25" ht="15.75" customHeight="1">
      <c r="A345" s="512"/>
      <c r="B345" s="512"/>
      <c r="C345" s="512"/>
      <c r="D345" s="512"/>
      <c r="E345" s="512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</row>
    <row r="346" spans="1:25" ht="15.75" customHeight="1">
      <c r="A346" s="512"/>
      <c r="B346" s="512"/>
      <c r="C346" s="512"/>
      <c r="D346" s="512"/>
      <c r="E346" s="512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</row>
    <row r="347" spans="1:25" ht="15.75" customHeight="1">
      <c r="A347" s="512"/>
      <c r="B347" s="512"/>
      <c r="C347" s="512"/>
      <c r="D347" s="512"/>
      <c r="E347" s="512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</row>
    <row r="348" spans="1:25" ht="15.75" customHeight="1">
      <c r="A348" s="512"/>
      <c r="B348" s="512"/>
      <c r="C348" s="512"/>
      <c r="D348" s="512"/>
      <c r="E348" s="512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</row>
    <row r="349" spans="1:25" ht="15.75" customHeight="1">
      <c r="A349" s="512"/>
      <c r="B349" s="512"/>
      <c r="C349" s="512"/>
      <c r="D349" s="512"/>
      <c r="E349" s="512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</row>
    <row r="350" spans="1:25" ht="15.75" customHeight="1"/>
    <row r="351" spans="1:25" ht="15.75" customHeight="1"/>
    <row r="352" spans="1:25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1"/>
  <sheetViews>
    <sheetView zoomScale="70" zoomScaleNormal="70" workbookViewId="0">
      <selection activeCell="F14" sqref="F14"/>
    </sheetView>
  </sheetViews>
  <sheetFormatPr defaultColWidth="14.42578125" defaultRowHeight="15" customHeight="1"/>
  <cols>
    <col min="1" max="1" width="39.5703125" customWidth="1"/>
    <col min="2" max="2" width="15.140625" customWidth="1"/>
    <col min="3" max="3" width="21.140625" customWidth="1"/>
    <col min="4" max="4" width="14" customWidth="1"/>
    <col min="5" max="6" width="14.42578125" customWidth="1"/>
  </cols>
  <sheetData>
    <row r="1" spans="1:5" ht="16.5">
      <c r="A1" s="1623" t="s">
        <v>139</v>
      </c>
      <c r="B1" s="1616"/>
      <c r="C1" s="1616"/>
      <c r="D1" s="1616"/>
      <c r="E1" s="1616"/>
    </row>
    <row r="2" spans="1:5" ht="16.5">
      <c r="A2" s="1624" t="s">
        <v>140</v>
      </c>
      <c r="B2" s="1616"/>
      <c r="C2" s="1616"/>
      <c r="D2" s="1616"/>
      <c r="E2" s="1616"/>
    </row>
    <row r="3" spans="1:5" ht="16.5">
      <c r="A3" s="71"/>
      <c r="B3" s="72" t="s">
        <v>141</v>
      </c>
      <c r="C3" s="73" t="s">
        <v>142</v>
      </c>
      <c r="D3" s="74" t="s">
        <v>143</v>
      </c>
      <c r="E3" s="75" t="s">
        <v>144</v>
      </c>
    </row>
    <row r="4" spans="1:5" ht="16.5">
      <c r="A4" s="76" t="s">
        <v>145</v>
      </c>
      <c r="B4" s="77">
        <v>110</v>
      </c>
      <c r="C4" s="78">
        <v>31</v>
      </c>
      <c r="D4" s="79">
        <v>13</v>
      </c>
      <c r="E4" s="80">
        <v>2</v>
      </c>
    </row>
    <row r="5" spans="1:5" ht="16.5">
      <c r="A5" s="1625" t="s">
        <v>146</v>
      </c>
      <c r="B5" s="1625" t="s">
        <v>147</v>
      </c>
      <c r="C5" s="1625" t="s">
        <v>148</v>
      </c>
      <c r="D5" s="1625" t="s">
        <v>149</v>
      </c>
      <c r="E5" s="81"/>
    </row>
    <row r="6" spans="1:5" ht="16.5">
      <c r="A6" s="1626"/>
      <c r="B6" s="1626"/>
      <c r="C6" s="1626"/>
      <c r="D6" s="1626"/>
      <c r="E6" s="81"/>
    </row>
    <row r="7" spans="1:5" ht="16.5">
      <c r="A7" s="1626"/>
      <c r="B7" s="1626"/>
      <c r="C7" s="1626"/>
      <c r="D7" s="1626"/>
      <c r="E7" s="81"/>
    </row>
    <row r="8" spans="1:5" ht="16.5">
      <c r="A8" s="1626"/>
      <c r="B8" s="1626"/>
      <c r="C8" s="1626"/>
      <c r="D8" s="1626"/>
      <c r="E8" s="81"/>
    </row>
    <row r="9" spans="1:5" ht="16.5">
      <c r="A9" s="1618"/>
      <c r="B9" s="1618"/>
      <c r="C9" s="1618"/>
      <c r="D9" s="1618"/>
      <c r="E9" s="81"/>
    </row>
    <row r="10" spans="1:5" ht="16.5">
      <c r="A10" s="82" t="s">
        <v>150</v>
      </c>
      <c r="B10" s="83"/>
      <c r="C10" s="83"/>
      <c r="D10" s="84"/>
      <c r="E10" s="81"/>
    </row>
    <row r="11" spans="1:5" ht="16.5">
      <c r="A11" s="85"/>
      <c r="B11" s="86">
        <v>1</v>
      </c>
      <c r="C11" s="87" t="s">
        <v>151</v>
      </c>
      <c r="D11" s="88" t="s">
        <v>69</v>
      </c>
      <c r="E11" s="81"/>
    </row>
    <row r="12" spans="1:5" ht="16.5">
      <c r="A12" s="85"/>
      <c r="B12" s="86">
        <v>2</v>
      </c>
      <c r="C12" s="87" t="s">
        <v>152</v>
      </c>
      <c r="D12" s="88" t="s">
        <v>69</v>
      </c>
      <c r="E12" s="81"/>
    </row>
    <row r="13" spans="1:5" ht="16.5">
      <c r="A13" s="85"/>
      <c r="B13" s="86">
        <v>3</v>
      </c>
      <c r="C13" s="87" t="s">
        <v>153</v>
      </c>
      <c r="D13" s="88" t="s">
        <v>69</v>
      </c>
      <c r="E13" s="81"/>
    </row>
    <row r="14" spans="1:5" ht="16.5">
      <c r="A14" s="85"/>
      <c r="B14" s="86">
        <v>4</v>
      </c>
      <c r="C14" s="87" t="s">
        <v>154</v>
      </c>
      <c r="D14" s="89" t="s">
        <v>70</v>
      </c>
      <c r="E14" s="81"/>
    </row>
    <row r="15" spans="1:5" ht="16.5">
      <c r="A15" s="85"/>
      <c r="B15" s="86">
        <v>5</v>
      </c>
      <c r="C15" s="87" t="s">
        <v>155</v>
      </c>
      <c r="D15" s="89" t="s">
        <v>70</v>
      </c>
      <c r="E15" s="81"/>
    </row>
    <row r="16" spans="1:5" ht="16.5">
      <c r="A16" s="85"/>
      <c r="B16" s="86">
        <v>6</v>
      </c>
      <c r="C16" s="87" t="s">
        <v>156</v>
      </c>
      <c r="D16" s="88" t="s">
        <v>69</v>
      </c>
      <c r="E16" s="81"/>
    </row>
    <row r="17" spans="1:5" ht="16.5">
      <c r="A17" s="85"/>
      <c r="B17" s="86">
        <v>7</v>
      </c>
      <c r="C17" s="87" t="s">
        <v>157</v>
      </c>
      <c r="D17" s="88" t="s">
        <v>69</v>
      </c>
      <c r="E17" s="81"/>
    </row>
    <row r="18" spans="1:5" ht="16.5">
      <c r="A18" s="85"/>
      <c r="B18" s="86">
        <v>8</v>
      </c>
      <c r="C18" s="87" t="s">
        <v>158</v>
      </c>
      <c r="D18" s="88" t="s">
        <v>69</v>
      </c>
      <c r="E18" s="81"/>
    </row>
    <row r="19" spans="1:5" ht="16.5">
      <c r="A19" s="85"/>
      <c r="B19" s="86">
        <v>9</v>
      </c>
      <c r="C19" s="87" t="s">
        <v>159</v>
      </c>
      <c r="D19" s="88" t="s">
        <v>69</v>
      </c>
      <c r="E19" s="81"/>
    </row>
    <row r="20" spans="1:5" ht="16.5">
      <c r="A20" s="85"/>
      <c r="B20" s="86">
        <v>10</v>
      </c>
      <c r="C20" s="87" t="s">
        <v>160</v>
      </c>
      <c r="D20" s="89" t="s">
        <v>70</v>
      </c>
      <c r="E20" s="81"/>
    </row>
    <row r="21" spans="1:5" ht="15.75" customHeight="1">
      <c r="A21" s="85"/>
      <c r="B21" s="86">
        <v>11</v>
      </c>
      <c r="C21" s="87" t="s">
        <v>161</v>
      </c>
      <c r="D21" s="88" t="s">
        <v>71</v>
      </c>
      <c r="E21" s="81"/>
    </row>
    <row r="22" spans="1:5" ht="15.75" customHeight="1">
      <c r="A22" s="85"/>
      <c r="B22" s="86">
        <v>12</v>
      </c>
      <c r="C22" s="87" t="s">
        <v>162</v>
      </c>
      <c r="D22" s="89" t="s">
        <v>70</v>
      </c>
      <c r="E22" s="81"/>
    </row>
    <row r="23" spans="1:5" ht="15.75" customHeight="1">
      <c r="A23" s="85"/>
      <c r="B23" s="86">
        <v>13</v>
      </c>
      <c r="C23" s="87" t="s">
        <v>163</v>
      </c>
      <c r="D23" s="88" t="s">
        <v>69</v>
      </c>
      <c r="E23" s="81"/>
    </row>
    <row r="24" spans="1:5" ht="15.75" customHeight="1">
      <c r="A24" s="90" t="s">
        <v>164</v>
      </c>
      <c r="B24" s="91"/>
      <c r="C24" s="91"/>
      <c r="D24" s="92"/>
      <c r="E24" s="81"/>
    </row>
    <row r="25" spans="1:5" ht="15.75" customHeight="1">
      <c r="A25" s="85"/>
      <c r="B25" s="86">
        <v>1</v>
      </c>
      <c r="C25" s="87" t="s">
        <v>165</v>
      </c>
      <c r="D25" s="88" t="s">
        <v>69</v>
      </c>
      <c r="E25" s="81"/>
    </row>
    <row r="26" spans="1:5" ht="15.75" customHeight="1">
      <c r="A26" s="85"/>
      <c r="B26" s="86">
        <v>2</v>
      </c>
      <c r="C26" s="87" t="s">
        <v>166</v>
      </c>
      <c r="D26" s="88" t="s">
        <v>69</v>
      </c>
      <c r="E26" s="81"/>
    </row>
    <row r="27" spans="1:5" ht="15.75" customHeight="1">
      <c r="A27" s="85"/>
      <c r="B27" s="86">
        <v>3</v>
      </c>
      <c r="C27" s="87" t="s">
        <v>167</v>
      </c>
      <c r="D27" s="88" t="s">
        <v>69</v>
      </c>
      <c r="E27" s="81"/>
    </row>
    <row r="28" spans="1:5" ht="15.75" customHeight="1">
      <c r="A28" s="85"/>
      <c r="B28" s="86">
        <v>4</v>
      </c>
      <c r="C28" s="87" t="s">
        <v>168</v>
      </c>
      <c r="D28" s="88" t="s">
        <v>69</v>
      </c>
      <c r="E28" s="81"/>
    </row>
    <row r="29" spans="1:5" ht="15.75" customHeight="1">
      <c r="A29" s="85"/>
      <c r="B29" s="86">
        <v>5</v>
      </c>
      <c r="C29" s="87" t="s">
        <v>169</v>
      </c>
      <c r="D29" s="89" t="s">
        <v>71</v>
      </c>
      <c r="E29" s="81"/>
    </row>
    <row r="30" spans="1:5" ht="15.75" customHeight="1">
      <c r="A30" s="85"/>
      <c r="B30" s="86">
        <v>6</v>
      </c>
      <c r="C30" s="87" t="s">
        <v>170</v>
      </c>
      <c r="D30" s="88" t="s">
        <v>69</v>
      </c>
      <c r="E30" s="81"/>
    </row>
    <row r="31" spans="1:5" ht="15.75" customHeight="1">
      <c r="A31" s="85"/>
      <c r="B31" s="86">
        <v>7</v>
      </c>
      <c r="C31" s="87" t="s">
        <v>171</v>
      </c>
      <c r="D31" s="88" t="s">
        <v>69</v>
      </c>
      <c r="E31" s="81"/>
    </row>
    <row r="32" spans="1:5" ht="15.75" customHeight="1">
      <c r="A32" s="93" t="s">
        <v>172</v>
      </c>
      <c r="B32" s="94"/>
      <c r="C32" s="94"/>
      <c r="D32" s="95"/>
      <c r="E32" s="81"/>
    </row>
    <row r="33" spans="1:5" ht="15.75" customHeight="1">
      <c r="A33" s="85"/>
      <c r="B33" s="86">
        <v>1</v>
      </c>
      <c r="C33" s="87" t="s">
        <v>173</v>
      </c>
      <c r="D33" s="88" t="s">
        <v>69</v>
      </c>
      <c r="E33" s="81"/>
    </row>
    <row r="34" spans="1:5" ht="15.75" customHeight="1">
      <c r="A34" s="85"/>
      <c r="B34" s="86">
        <v>2</v>
      </c>
      <c r="C34" s="87" t="s">
        <v>174</v>
      </c>
      <c r="D34" s="88" t="s">
        <v>69</v>
      </c>
      <c r="E34" s="81"/>
    </row>
    <row r="35" spans="1:5" ht="15.75" customHeight="1">
      <c r="A35" s="85"/>
      <c r="B35" s="86">
        <v>3</v>
      </c>
      <c r="C35" s="87" t="s">
        <v>175</v>
      </c>
      <c r="D35" s="96" t="s">
        <v>70</v>
      </c>
      <c r="E35" s="81"/>
    </row>
    <row r="36" spans="1:5" ht="15.75" customHeight="1">
      <c r="A36" s="85"/>
      <c r="B36" s="86">
        <v>4</v>
      </c>
      <c r="C36" s="87" t="s">
        <v>176</v>
      </c>
      <c r="D36" s="89" t="s">
        <v>71</v>
      </c>
      <c r="E36" s="81"/>
    </row>
    <row r="37" spans="1:5" ht="15.75" customHeight="1">
      <c r="A37" s="85"/>
      <c r="B37" s="86">
        <v>5</v>
      </c>
      <c r="C37" s="87" t="s">
        <v>177</v>
      </c>
      <c r="D37" s="88" t="s">
        <v>69</v>
      </c>
      <c r="E37" s="81"/>
    </row>
    <row r="38" spans="1:5" ht="15.75" customHeight="1">
      <c r="A38" s="85"/>
      <c r="B38" s="86">
        <v>6</v>
      </c>
      <c r="C38" s="87" t="s">
        <v>178</v>
      </c>
      <c r="D38" s="88" t="s">
        <v>69</v>
      </c>
      <c r="E38" s="81"/>
    </row>
    <row r="39" spans="1:5" ht="15.75" customHeight="1">
      <c r="A39" s="85"/>
      <c r="B39" s="86">
        <v>7</v>
      </c>
      <c r="C39" s="87" t="s">
        <v>179</v>
      </c>
      <c r="D39" s="88" t="s">
        <v>69</v>
      </c>
      <c r="E39" s="81"/>
    </row>
    <row r="40" spans="1:5" ht="15.75" customHeight="1">
      <c r="A40" s="85"/>
      <c r="B40" s="86">
        <v>8</v>
      </c>
      <c r="C40" s="87" t="s">
        <v>180</v>
      </c>
      <c r="D40" s="96" t="s">
        <v>70</v>
      </c>
      <c r="E40" s="81"/>
    </row>
    <row r="41" spans="1:5" ht="15.75" customHeight="1">
      <c r="A41" s="85"/>
      <c r="B41" s="86">
        <v>9</v>
      </c>
      <c r="C41" s="87" t="s">
        <v>37</v>
      </c>
      <c r="D41" s="88" t="s">
        <v>69</v>
      </c>
      <c r="E41" s="81"/>
    </row>
    <row r="42" spans="1:5" ht="15.75" customHeight="1">
      <c r="A42" s="85"/>
      <c r="B42" s="86">
        <v>10</v>
      </c>
      <c r="C42" s="87" t="s">
        <v>181</v>
      </c>
      <c r="D42" s="88" t="s">
        <v>69</v>
      </c>
      <c r="E42" s="81"/>
    </row>
    <row r="43" spans="1:5" ht="15.75" customHeight="1">
      <c r="A43" s="85"/>
      <c r="B43" s="86">
        <v>11</v>
      </c>
      <c r="C43" s="87" t="s">
        <v>182</v>
      </c>
      <c r="D43" s="88" t="s">
        <v>69</v>
      </c>
      <c r="E43" s="81"/>
    </row>
    <row r="44" spans="1:5" ht="15.75" customHeight="1">
      <c r="A44" s="85"/>
      <c r="B44" s="86">
        <v>12</v>
      </c>
      <c r="C44" s="87" t="s">
        <v>183</v>
      </c>
      <c r="D44" s="88" t="s">
        <v>69</v>
      </c>
      <c r="E44" s="81"/>
    </row>
    <row r="45" spans="1:5" ht="15.75" customHeight="1">
      <c r="A45" s="85"/>
      <c r="B45" s="86">
        <v>13</v>
      </c>
      <c r="C45" s="87" t="s">
        <v>184</v>
      </c>
      <c r="D45" s="88" t="s">
        <v>69</v>
      </c>
      <c r="E45" s="81"/>
    </row>
    <row r="46" spans="1:5" ht="15.75" customHeight="1">
      <c r="A46" s="85"/>
      <c r="B46" s="86">
        <v>14</v>
      </c>
      <c r="C46" s="87" t="s">
        <v>185</v>
      </c>
      <c r="D46" s="88" t="s">
        <v>69</v>
      </c>
      <c r="E46" s="81"/>
    </row>
    <row r="47" spans="1:5" ht="15.75" customHeight="1">
      <c r="A47" s="97" t="s">
        <v>186</v>
      </c>
      <c r="B47" s="98"/>
      <c r="C47" s="98"/>
      <c r="D47" s="99"/>
      <c r="E47" s="81"/>
    </row>
    <row r="48" spans="1:5" ht="15.75" customHeight="1">
      <c r="A48" s="100"/>
      <c r="B48" s="86">
        <v>1</v>
      </c>
      <c r="C48" s="87" t="s">
        <v>187</v>
      </c>
      <c r="D48" s="96" t="s">
        <v>70</v>
      </c>
      <c r="E48" s="81"/>
    </row>
    <row r="49" spans="1:5" ht="15.75" customHeight="1">
      <c r="A49" s="100"/>
      <c r="B49" s="86">
        <v>2</v>
      </c>
      <c r="C49" s="87" t="s">
        <v>188</v>
      </c>
      <c r="D49" s="88" t="s">
        <v>69</v>
      </c>
      <c r="E49" s="81"/>
    </row>
    <row r="50" spans="1:5" ht="15.75" customHeight="1">
      <c r="A50" s="100"/>
      <c r="B50" s="86">
        <v>3</v>
      </c>
      <c r="C50" s="87" t="s">
        <v>189</v>
      </c>
      <c r="D50" s="88" t="s">
        <v>69</v>
      </c>
      <c r="E50" s="81"/>
    </row>
    <row r="51" spans="1:5" ht="15.75" customHeight="1">
      <c r="A51" s="100"/>
      <c r="B51" s="86">
        <v>4</v>
      </c>
      <c r="C51" s="87" t="s">
        <v>190</v>
      </c>
      <c r="D51" s="88" t="s">
        <v>69</v>
      </c>
      <c r="E51" s="81"/>
    </row>
    <row r="52" spans="1:5" ht="15.75" customHeight="1">
      <c r="A52" s="100"/>
      <c r="B52" s="86">
        <v>5</v>
      </c>
      <c r="C52" s="87" t="s">
        <v>191</v>
      </c>
      <c r="D52" s="88" t="s">
        <v>69</v>
      </c>
      <c r="E52" s="81"/>
    </row>
    <row r="53" spans="1:5" ht="15.75" customHeight="1">
      <c r="A53" s="100"/>
      <c r="B53" s="86">
        <v>6</v>
      </c>
      <c r="C53" s="87" t="s">
        <v>192</v>
      </c>
      <c r="D53" s="88" t="s">
        <v>70</v>
      </c>
      <c r="E53" s="81"/>
    </row>
    <row r="54" spans="1:5" ht="15.75" customHeight="1">
      <c r="A54" s="100"/>
      <c r="B54" s="86">
        <v>7</v>
      </c>
      <c r="C54" s="87" t="s">
        <v>193</v>
      </c>
      <c r="D54" s="88" t="s">
        <v>69</v>
      </c>
      <c r="E54" s="81"/>
    </row>
    <row r="55" spans="1:5" ht="15.75" customHeight="1">
      <c r="A55" s="100"/>
      <c r="B55" s="86">
        <v>8</v>
      </c>
      <c r="C55" s="87" t="s">
        <v>194</v>
      </c>
      <c r="D55" s="88" t="s">
        <v>69</v>
      </c>
      <c r="E55" s="81"/>
    </row>
    <row r="56" spans="1:5" ht="15.75" customHeight="1">
      <c r="A56" s="100"/>
      <c r="B56" s="86">
        <v>9</v>
      </c>
      <c r="C56" s="87" t="s">
        <v>195</v>
      </c>
      <c r="D56" s="88" t="s">
        <v>70</v>
      </c>
      <c r="E56" s="81"/>
    </row>
    <row r="57" spans="1:5" ht="15.75" customHeight="1">
      <c r="A57" s="100"/>
      <c r="B57" s="86">
        <v>10</v>
      </c>
      <c r="C57" s="87" t="s">
        <v>196</v>
      </c>
      <c r="D57" s="88" t="s">
        <v>69</v>
      </c>
      <c r="E57" s="81"/>
    </row>
    <row r="58" spans="1:5" ht="15.75" customHeight="1">
      <c r="A58" s="100"/>
      <c r="B58" s="86">
        <v>11</v>
      </c>
      <c r="C58" s="87" t="s">
        <v>197</v>
      </c>
      <c r="D58" s="88" t="s">
        <v>69</v>
      </c>
      <c r="E58" s="81"/>
    </row>
    <row r="59" spans="1:5" ht="15.75" customHeight="1">
      <c r="A59" s="85"/>
      <c r="B59" s="86">
        <v>12</v>
      </c>
      <c r="C59" s="87" t="s">
        <v>198</v>
      </c>
      <c r="D59" s="88" t="s">
        <v>69</v>
      </c>
      <c r="E59" s="81"/>
    </row>
    <row r="60" spans="1:5" ht="15.75" customHeight="1">
      <c r="A60" s="85"/>
      <c r="B60" s="86">
        <v>13</v>
      </c>
      <c r="C60" s="87" t="s">
        <v>199</v>
      </c>
      <c r="D60" s="88" t="s">
        <v>69</v>
      </c>
      <c r="E60" s="81"/>
    </row>
    <row r="61" spans="1:5" ht="15.75" customHeight="1">
      <c r="A61" s="97" t="s">
        <v>200</v>
      </c>
      <c r="B61" s="101"/>
      <c r="C61" s="101"/>
      <c r="D61" s="102"/>
      <c r="E61" s="81"/>
    </row>
    <row r="62" spans="1:5" ht="15.75" customHeight="1">
      <c r="A62" s="103"/>
      <c r="B62" s="104">
        <v>1</v>
      </c>
      <c r="C62" s="105" t="s">
        <v>201</v>
      </c>
      <c r="D62" s="96" t="s">
        <v>69</v>
      </c>
      <c r="E62" s="81"/>
    </row>
    <row r="63" spans="1:5" ht="15.75" customHeight="1">
      <c r="A63" s="85"/>
      <c r="B63" s="104">
        <v>2</v>
      </c>
      <c r="C63" s="105" t="s">
        <v>202</v>
      </c>
      <c r="D63" s="96" t="s">
        <v>69</v>
      </c>
      <c r="E63" s="81"/>
    </row>
    <row r="64" spans="1:5" ht="15.75" customHeight="1">
      <c r="A64" s="85"/>
      <c r="B64" s="104">
        <v>3</v>
      </c>
      <c r="C64" s="105" t="s">
        <v>203</v>
      </c>
      <c r="D64" s="96" t="s">
        <v>69</v>
      </c>
      <c r="E64" s="81"/>
    </row>
    <row r="65" spans="1:5" ht="15.75" customHeight="1">
      <c r="A65" s="85"/>
      <c r="B65" s="104">
        <v>4</v>
      </c>
      <c r="C65" s="105" t="s">
        <v>204</v>
      </c>
      <c r="D65" s="96" t="s">
        <v>69</v>
      </c>
      <c r="E65" s="81"/>
    </row>
    <row r="66" spans="1:5" ht="15.75" customHeight="1">
      <c r="A66" s="85"/>
      <c r="B66" s="104">
        <v>5</v>
      </c>
      <c r="C66" s="106" t="s">
        <v>205</v>
      </c>
      <c r="D66" s="96" t="s">
        <v>69</v>
      </c>
      <c r="E66" s="81"/>
    </row>
    <row r="67" spans="1:5" ht="15.75" customHeight="1">
      <c r="A67" s="85"/>
      <c r="B67" s="104">
        <v>6</v>
      </c>
      <c r="C67" s="105" t="s">
        <v>206</v>
      </c>
      <c r="D67" s="96" t="s">
        <v>69</v>
      </c>
      <c r="E67" s="81"/>
    </row>
    <row r="68" spans="1:5" ht="15.75" customHeight="1">
      <c r="A68" s="85"/>
      <c r="B68" s="104">
        <v>7</v>
      </c>
      <c r="C68" s="105" t="s">
        <v>207</v>
      </c>
      <c r="D68" s="96" t="s">
        <v>70</v>
      </c>
      <c r="E68" s="81"/>
    </row>
    <row r="69" spans="1:5" ht="15.75" customHeight="1">
      <c r="A69" s="85"/>
      <c r="B69" s="104">
        <v>8</v>
      </c>
      <c r="C69" s="105" t="s">
        <v>208</v>
      </c>
      <c r="D69" s="96" t="s">
        <v>69</v>
      </c>
      <c r="E69" s="81"/>
    </row>
    <row r="70" spans="1:5" ht="15.75" customHeight="1">
      <c r="A70" s="85"/>
      <c r="B70" s="104">
        <v>9</v>
      </c>
      <c r="C70" s="105" t="s">
        <v>209</v>
      </c>
      <c r="D70" s="96" t="s">
        <v>69</v>
      </c>
      <c r="E70" s="81"/>
    </row>
    <row r="71" spans="1:5" ht="15.75" customHeight="1">
      <c r="A71" s="85"/>
      <c r="B71" s="104">
        <v>10</v>
      </c>
      <c r="C71" s="105" t="s">
        <v>210</v>
      </c>
      <c r="D71" s="96" t="s">
        <v>69</v>
      </c>
      <c r="E71" s="81"/>
    </row>
    <row r="72" spans="1:5" ht="15.75" customHeight="1">
      <c r="A72" s="85"/>
      <c r="B72" s="104">
        <v>11</v>
      </c>
      <c r="C72" s="105" t="s">
        <v>211</v>
      </c>
      <c r="D72" s="96" t="s">
        <v>69</v>
      </c>
      <c r="E72" s="81"/>
    </row>
    <row r="73" spans="1:5" ht="15.75" customHeight="1">
      <c r="A73" s="85"/>
      <c r="B73" s="104">
        <v>12</v>
      </c>
      <c r="C73" s="105" t="s">
        <v>212</v>
      </c>
      <c r="D73" s="96" t="s">
        <v>70</v>
      </c>
      <c r="E73" s="81"/>
    </row>
    <row r="74" spans="1:5" ht="15.75" customHeight="1">
      <c r="A74" s="85"/>
      <c r="B74" s="104">
        <v>13</v>
      </c>
      <c r="C74" s="105" t="s">
        <v>213</v>
      </c>
      <c r="D74" s="96" t="s">
        <v>69</v>
      </c>
      <c r="E74" s="81"/>
    </row>
    <row r="75" spans="1:5" ht="15.75" customHeight="1">
      <c r="A75" s="97" t="s">
        <v>214</v>
      </c>
      <c r="B75" s="98"/>
      <c r="C75" s="98"/>
      <c r="D75" s="102"/>
      <c r="E75" s="81"/>
    </row>
    <row r="76" spans="1:5" ht="15.75" customHeight="1">
      <c r="A76" s="103"/>
      <c r="B76" s="96">
        <v>1</v>
      </c>
      <c r="C76" s="107" t="s">
        <v>215</v>
      </c>
      <c r="D76" s="96" t="s">
        <v>69</v>
      </c>
      <c r="E76" s="81"/>
    </row>
    <row r="77" spans="1:5" ht="15.75" customHeight="1">
      <c r="A77" s="85"/>
      <c r="B77" s="96">
        <v>2</v>
      </c>
      <c r="C77" s="107" t="s">
        <v>216</v>
      </c>
      <c r="D77" s="96" t="s">
        <v>69</v>
      </c>
      <c r="E77" s="81"/>
    </row>
    <row r="78" spans="1:5" ht="15.75" customHeight="1">
      <c r="A78" s="85"/>
      <c r="B78" s="96">
        <v>3</v>
      </c>
      <c r="C78" s="107" t="s">
        <v>217</v>
      </c>
      <c r="D78" s="96" t="s">
        <v>69</v>
      </c>
      <c r="E78" s="81"/>
    </row>
    <row r="79" spans="1:5" ht="15.75" customHeight="1">
      <c r="A79" s="85"/>
      <c r="B79" s="96">
        <v>4</v>
      </c>
      <c r="C79" s="107" t="s">
        <v>218</v>
      </c>
      <c r="D79" s="96" t="s">
        <v>72</v>
      </c>
      <c r="E79" s="81"/>
    </row>
    <row r="80" spans="1:5" ht="15.75" customHeight="1">
      <c r="A80" s="85"/>
      <c r="B80" s="96">
        <v>5</v>
      </c>
      <c r="C80" s="107" t="s">
        <v>219</v>
      </c>
      <c r="D80" s="96" t="s">
        <v>72</v>
      </c>
      <c r="E80" s="81"/>
    </row>
    <row r="81" spans="1:5" ht="15.75" customHeight="1">
      <c r="A81" s="85"/>
      <c r="B81" s="96">
        <v>6</v>
      </c>
      <c r="C81" s="107" t="s">
        <v>220</v>
      </c>
      <c r="D81" s="96" t="s">
        <v>69</v>
      </c>
      <c r="E81" s="81"/>
    </row>
    <row r="82" spans="1:5" ht="15.75" customHeight="1">
      <c r="A82" s="85"/>
      <c r="B82" s="96">
        <v>7</v>
      </c>
      <c r="C82" s="107" t="s">
        <v>221</v>
      </c>
      <c r="D82" s="96" t="s">
        <v>71</v>
      </c>
      <c r="E82" s="81"/>
    </row>
    <row r="83" spans="1:5" ht="15.75" customHeight="1">
      <c r="A83" s="85"/>
      <c r="B83" s="96">
        <v>8</v>
      </c>
      <c r="C83" s="107" t="s">
        <v>222</v>
      </c>
      <c r="D83" s="96" t="s">
        <v>69</v>
      </c>
      <c r="E83" s="81"/>
    </row>
    <row r="84" spans="1:5" ht="15.75" customHeight="1">
      <c r="A84" s="85"/>
      <c r="B84" s="96">
        <v>9</v>
      </c>
      <c r="C84" s="107" t="s">
        <v>223</v>
      </c>
      <c r="D84" s="96" t="s">
        <v>70</v>
      </c>
      <c r="E84" s="81"/>
    </row>
    <row r="85" spans="1:5" ht="15.75" customHeight="1">
      <c r="A85" s="85"/>
      <c r="B85" s="96">
        <v>10</v>
      </c>
      <c r="C85" s="107" t="s">
        <v>224</v>
      </c>
      <c r="D85" s="96" t="s">
        <v>70</v>
      </c>
      <c r="E85" s="81"/>
    </row>
    <row r="86" spans="1:5" ht="15.75" customHeight="1">
      <c r="A86" s="85"/>
      <c r="B86" s="96">
        <v>11</v>
      </c>
      <c r="C86" s="107" t="s">
        <v>225</v>
      </c>
      <c r="D86" s="96" t="s">
        <v>70</v>
      </c>
      <c r="E86" s="81"/>
    </row>
    <row r="87" spans="1:5" ht="15.75" customHeight="1">
      <c r="A87" s="85"/>
      <c r="B87" s="96">
        <v>12</v>
      </c>
      <c r="C87" s="107" t="s">
        <v>226</v>
      </c>
      <c r="D87" s="96" t="s">
        <v>70</v>
      </c>
      <c r="E87" s="81"/>
    </row>
    <row r="88" spans="1:5" ht="15.75" customHeight="1">
      <c r="A88" s="85"/>
      <c r="B88" s="96">
        <v>13</v>
      </c>
      <c r="C88" s="107" t="s">
        <v>227</v>
      </c>
      <c r="D88" s="96" t="s">
        <v>70</v>
      </c>
      <c r="E88" s="81"/>
    </row>
    <row r="89" spans="1:5" ht="15.75" customHeight="1">
      <c r="A89" s="85"/>
      <c r="B89" s="96">
        <v>14</v>
      </c>
      <c r="C89" s="107" t="s">
        <v>228</v>
      </c>
      <c r="D89" s="96" t="s">
        <v>70</v>
      </c>
      <c r="E89" s="81"/>
    </row>
    <row r="90" spans="1:5" ht="15.75" customHeight="1">
      <c r="A90" s="85"/>
      <c r="B90" s="96">
        <v>15</v>
      </c>
      <c r="C90" s="107" t="s">
        <v>42</v>
      </c>
      <c r="D90" s="96" t="s">
        <v>69</v>
      </c>
      <c r="E90" s="81"/>
    </row>
    <row r="91" spans="1:5" ht="15.75" customHeight="1">
      <c r="A91" s="85"/>
      <c r="B91" s="96">
        <v>16</v>
      </c>
      <c r="C91" s="107" t="s">
        <v>229</v>
      </c>
      <c r="D91" s="96" t="s">
        <v>69</v>
      </c>
      <c r="E91" s="81"/>
    </row>
    <row r="92" spans="1:5" ht="15.75" customHeight="1">
      <c r="A92" s="85"/>
      <c r="B92" s="96">
        <v>17</v>
      </c>
      <c r="C92" s="107" t="s">
        <v>230</v>
      </c>
      <c r="D92" s="96" t="s">
        <v>69</v>
      </c>
      <c r="E92" s="81"/>
    </row>
    <row r="93" spans="1:5" ht="15.75" customHeight="1">
      <c r="A93" s="85"/>
      <c r="B93" s="96">
        <v>18</v>
      </c>
      <c r="C93" s="107" t="s">
        <v>231</v>
      </c>
      <c r="D93" s="96" t="s">
        <v>69</v>
      </c>
      <c r="E93" s="81"/>
    </row>
    <row r="94" spans="1:5" ht="15.75" customHeight="1">
      <c r="A94" s="97" t="s">
        <v>232</v>
      </c>
      <c r="B94" s="98"/>
      <c r="C94" s="98"/>
      <c r="D94" s="102"/>
      <c r="E94" s="81"/>
    </row>
    <row r="95" spans="1:5" ht="15.75" customHeight="1">
      <c r="A95" s="103"/>
      <c r="B95" s="104">
        <v>1</v>
      </c>
      <c r="C95" s="108" t="s">
        <v>233</v>
      </c>
      <c r="D95" s="96" t="s">
        <v>71</v>
      </c>
      <c r="E95" s="81"/>
    </row>
    <row r="96" spans="1:5" ht="15.75" customHeight="1">
      <c r="A96" s="85"/>
      <c r="B96" s="104">
        <v>2</v>
      </c>
      <c r="C96" s="108" t="s">
        <v>234</v>
      </c>
      <c r="D96" s="96" t="s">
        <v>69</v>
      </c>
      <c r="E96" s="81"/>
    </row>
    <row r="97" spans="1:5" ht="15.75" customHeight="1">
      <c r="A97" s="85"/>
      <c r="B97" s="104">
        <v>3</v>
      </c>
      <c r="C97" s="108" t="s">
        <v>235</v>
      </c>
      <c r="D97" s="96" t="s">
        <v>71</v>
      </c>
      <c r="E97" s="81"/>
    </row>
    <row r="98" spans="1:5" ht="15.75" customHeight="1">
      <c r="A98" s="85"/>
      <c r="B98" s="104">
        <v>4</v>
      </c>
      <c r="C98" s="108" t="s">
        <v>236</v>
      </c>
      <c r="D98" s="96" t="s">
        <v>71</v>
      </c>
      <c r="E98" s="81"/>
    </row>
    <row r="99" spans="1:5" ht="15.75" customHeight="1">
      <c r="A99" s="85"/>
      <c r="B99" s="104">
        <v>5</v>
      </c>
      <c r="C99" s="108" t="s">
        <v>237</v>
      </c>
      <c r="D99" s="96" t="s">
        <v>70</v>
      </c>
      <c r="E99" s="81"/>
    </row>
    <row r="100" spans="1:5" ht="15.75" customHeight="1">
      <c r="A100" s="85"/>
      <c r="B100" s="104">
        <v>6</v>
      </c>
      <c r="C100" s="108" t="s">
        <v>238</v>
      </c>
      <c r="D100" s="96" t="s">
        <v>69</v>
      </c>
      <c r="E100" s="81"/>
    </row>
    <row r="101" spans="1:5" ht="15.75" customHeight="1">
      <c r="A101" s="85"/>
      <c r="B101" s="104">
        <v>7</v>
      </c>
      <c r="C101" s="108" t="s">
        <v>239</v>
      </c>
      <c r="D101" s="96" t="s">
        <v>69</v>
      </c>
      <c r="E101" s="81"/>
    </row>
    <row r="102" spans="1:5" ht="15.75" customHeight="1">
      <c r="A102" s="85"/>
      <c r="B102" s="104">
        <v>8</v>
      </c>
      <c r="C102" s="108" t="s">
        <v>240</v>
      </c>
      <c r="D102" s="96" t="s">
        <v>69</v>
      </c>
      <c r="E102" s="81"/>
    </row>
    <row r="103" spans="1:5" ht="15.75" customHeight="1">
      <c r="A103" s="85"/>
      <c r="B103" s="104">
        <v>9</v>
      </c>
      <c r="C103" s="108" t="s">
        <v>241</v>
      </c>
      <c r="D103" s="96" t="s">
        <v>69</v>
      </c>
      <c r="E103" s="81"/>
    </row>
    <row r="104" spans="1:5" ht="15.75" customHeight="1">
      <c r="A104" s="85"/>
      <c r="B104" s="104">
        <v>10</v>
      </c>
      <c r="C104" s="108" t="s">
        <v>242</v>
      </c>
      <c r="D104" s="96" t="s">
        <v>69</v>
      </c>
      <c r="E104" s="81"/>
    </row>
    <row r="105" spans="1:5" ht="15.75" customHeight="1">
      <c r="A105" s="85"/>
      <c r="B105" s="104">
        <v>11</v>
      </c>
      <c r="C105" s="108" t="s">
        <v>243</v>
      </c>
      <c r="D105" s="96" t="s">
        <v>69</v>
      </c>
      <c r="E105" s="81"/>
    </row>
    <row r="106" spans="1:5" ht="15.75" customHeight="1">
      <c r="A106" s="85"/>
      <c r="B106" s="104">
        <v>12</v>
      </c>
      <c r="C106" s="108" t="s">
        <v>244</v>
      </c>
      <c r="D106" s="96" t="s">
        <v>69</v>
      </c>
      <c r="E106" s="81"/>
    </row>
    <row r="107" spans="1:5" ht="15.75" customHeight="1">
      <c r="A107" s="85"/>
      <c r="B107" s="104">
        <v>13</v>
      </c>
      <c r="C107" s="108" t="s">
        <v>245</v>
      </c>
      <c r="D107" s="96" t="s">
        <v>69</v>
      </c>
      <c r="E107" s="81"/>
    </row>
    <row r="108" spans="1:5" ht="15.75" customHeight="1">
      <c r="A108" s="85"/>
      <c r="B108" s="104">
        <v>14</v>
      </c>
      <c r="C108" s="108" t="s">
        <v>246</v>
      </c>
      <c r="D108" s="96" t="s">
        <v>71</v>
      </c>
      <c r="E108" s="81"/>
    </row>
    <row r="109" spans="1:5" ht="15.75" customHeight="1">
      <c r="A109" s="85"/>
      <c r="B109" s="104">
        <v>15</v>
      </c>
      <c r="C109" s="108" t="s">
        <v>247</v>
      </c>
      <c r="D109" s="96" t="s">
        <v>70</v>
      </c>
      <c r="E109" s="81"/>
    </row>
    <row r="110" spans="1:5" ht="15.75" customHeight="1">
      <c r="A110" s="85"/>
      <c r="B110" s="104">
        <v>16</v>
      </c>
      <c r="C110" s="108" t="s">
        <v>28</v>
      </c>
      <c r="D110" s="96" t="s">
        <v>69</v>
      </c>
      <c r="E110" s="81"/>
    </row>
    <row r="111" spans="1:5" ht="15.75" customHeight="1">
      <c r="A111" s="85"/>
      <c r="B111" s="104">
        <v>17</v>
      </c>
      <c r="C111" s="108" t="s">
        <v>248</v>
      </c>
      <c r="D111" s="96" t="s">
        <v>69</v>
      </c>
      <c r="E111" s="81"/>
    </row>
    <row r="112" spans="1:5" ht="15.75" customHeight="1">
      <c r="A112" s="85"/>
      <c r="B112" s="104">
        <v>18</v>
      </c>
      <c r="C112" s="108" t="s">
        <v>249</v>
      </c>
      <c r="D112" s="96" t="s">
        <v>69</v>
      </c>
      <c r="E112" s="81"/>
    </row>
    <row r="113" spans="1:5" ht="15.75" customHeight="1">
      <c r="A113" s="97" t="s">
        <v>250</v>
      </c>
      <c r="B113" s="98"/>
      <c r="C113" s="98"/>
      <c r="D113" s="102"/>
      <c r="E113" s="81"/>
    </row>
    <row r="114" spans="1:5" ht="15.75" customHeight="1">
      <c r="A114" s="103"/>
      <c r="B114" s="96">
        <v>1</v>
      </c>
      <c r="C114" s="109" t="s">
        <v>251</v>
      </c>
      <c r="D114" s="96" t="s">
        <v>69</v>
      </c>
      <c r="E114" s="81"/>
    </row>
    <row r="115" spans="1:5" ht="15.75" customHeight="1">
      <c r="A115" s="85"/>
      <c r="B115" s="96">
        <v>2</v>
      </c>
      <c r="C115" s="109" t="s">
        <v>252</v>
      </c>
      <c r="D115" s="96" t="s">
        <v>70</v>
      </c>
      <c r="E115" s="81"/>
    </row>
    <row r="116" spans="1:5" ht="15.75" customHeight="1">
      <c r="A116" s="85"/>
      <c r="B116" s="96">
        <v>3</v>
      </c>
      <c r="C116" s="109" t="s">
        <v>253</v>
      </c>
      <c r="D116" s="96" t="s">
        <v>69</v>
      </c>
      <c r="E116" s="81"/>
    </row>
    <row r="117" spans="1:5" ht="15.75" customHeight="1">
      <c r="A117" s="85"/>
      <c r="B117" s="96">
        <v>4</v>
      </c>
      <c r="C117" s="109" t="s">
        <v>254</v>
      </c>
      <c r="D117" s="96" t="s">
        <v>71</v>
      </c>
      <c r="E117" s="81"/>
    </row>
    <row r="118" spans="1:5" ht="15.75" customHeight="1">
      <c r="A118" s="85"/>
      <c r="B118" s="96">
        <v>5</v>
      </c>
      <c r="C118" s="109" t="s">
        <v>255</v>
      </c>
      <c r="D118" s="96" t="s">
        <v>69</v>
      </c>
      <c r="E118" s="81"/>
    </row>
    <row r="119" spans="1:5" ht="15.75" customHeight="1">
      <c r="A119" s="85"/>
      <c r="B119" s="96">
        <v>6</v>
      </c>
      <c r="C119" s="109" t="s">
        <v>256</v>
      </c>
      <c r="D119" s="96" t="s">
        <v>69</v>
      </c>
      <c r="E119" s="81"/>
    </row>
    <row r="120" spans="1:5" ht="15.75" customHeight="1">
      <c r="A120" s="85"/>
      <c r="B120" s="96">
        <v>7</v>
      </c>
      <c r="C120" s="109" t="s">
        <v>257</v>
      </c>
      <c r="D120" s="96" t="s">
        <v>69</v>
      </c>
      <c r="E120" s="81"/>
    </row>
    <row r="121" spans="1:5" ht="15.75" customHeight="1">
      <c r="A121" s="85"/>
      <c r="B121" s="96">
        <v>8</v>
      </c>
      <c r="C121" s="109" t="s">
        <v>258</v>
      </c>
      <c r="D121" s="96" t="s">
        <v>69</v>
      </c>
      <c r="E121" s="81"/>
    </row>
    <row r="122" spans="1:5" ht="15.75" customHeight="1">
      <c r="A122" s="85"/>
      <c r="B122" s="96">
        <v>9</v>
      </c>
      <c r="C122" s="109" t="s">
        <v>259</v>
      </c>
      <c r="D122" s="96" t="s">
        <v>69</v>
      </c>
      <c r="E122" s="81"/>
    </row>
    <row r="123" spans="1:5" ht="15.75" customHeight="1">
      <c r="A123" s="85"/>
      <c r="B123" s="96">
        <v>10</v>
      </c>
      <c r="C123" s="109" t="s">
        <v>260</v>
      </c>
      <c r="D123" s="96" t="s">
        <v>69</v>
      </c>
      <c r="E123" s="81"/>
    </row>
    <row r="124" spans="1:5" ht="15.75" customHeight="1">
      <c r="A124" s="85"/>
      <c r="B124" s="96">
        <v>11</v>
      </c>
      <c r="C124" s="109" t="s">
        <v>261</v>
      </c>
      <c r="D124" s="96" t="s">
        <v>69</v>
      </c>
      <c r="E124" s="81"/>
    </row>
    <row r="125" spans="1:5" ht="15.75" customHeight="1">
      <c r="A125" s="85"/>
      <c r="B125" s="96">
        <v>12</v>
      </c>
      <c r="C125" s="109" t="s">
        <v>262</v>
      </c>
      <c r="D125" s="96" t="s">
        <v>69</v>
      </c>
      <c r="E125" s="81"/>
    </row>
    <row r="126" spans="1:5" ht="15.75" customHeight="1">
      <c r="A126" s="85"/>
      <c r="B126" s="96">
        <v>13</v>
      </c>
      <c r="C126" s="109" t="s">
        <v>263</v>
      </c>
      <c r="D126" s="96" t="s">
        <v>69</v>
      </c>
      <c r="E126" s="81"/>
    </row>
    <row r="127" spans="1:5" ht="15.75" customHeight="1">
      <c r="A127" s="85"/>
      <c r="B127" s="96">
        <v>14</v>
      </c>
      <c r="C127" s="109" t="s">
        <v>264</v>
      </c>
      <c r="D127" s="96" t="s">
        <v>69</v>
      </c>
      <c r="E127" s="81"/>
    </row>
    <row r="128" spans="1:5" ht="15.75" customHeight="1">
      <c r="A128" s="97" t="s">
        <v>265</v>
      </c>
      <c r="B128" s="98"/>
      <c r="C128" s="98"/>
      <c r="D128" s="102"/>
      <c r="E128" s="81"/>
    </row>
    <row r="129" spans="1:5" ht="15.75" customHeight="1">
      <c r="A129" s="103"/>
      <c r="B129" s="96">
        <v>1</v>
      </c>
      <c r="C129" s="109" t="s">
        <v>266</v>
      </c>
      <c r="D129" s="96" t="s">
        <v>143</v>
      </c>
      <c r="E129" s="81"/>
    </row>
    <row r="130" spans="1:5" ht="15.75" customHeight="1">
      <c r="A130" s="85"/>
      <c r="B130" s="96">
        <v>2</v>
      </c>
      <c r="C130" s="109" t="s">
        <v>267</v>
      </c>
      <c r="D130" s="96" t="s">
        <v>141</v>
      </c>
      <c r="E130" s="81"/>
    </row>
    <row r="131" spans="1:5" ht="15.75" customHeight="1">
      <c r="A131" s="85"/>
      <c r="B131" s="96">
        <v>3</v>
      </c>
      <c r="C131" s="109" t="s">
        <v>268</v>
      </c>
      <c r="D131" s="96" t="s">
        <v>141</v>
      </c>
      <c r="E131" s="81"/>
    </row>
    <row r="132" spans="1:5" ht="15.75" customHeight="1">
      <c r="A132" s="85"/>
      <c r="B132" s="96">
        <v>4</v>
      </c>
      <c r="C132" s="109" t="s">
        <v>269</v>
      </c>
      <c r="D132" s="96" t="s">
        <v>141</v>
      </c>
      <c r="E132" s="81"/>
    </row>
    <row r="133" spans="1:5" ht="15.75" customHeight="1">
      <c r="A133" s="85"/>
      <c r="B133" s="96">
        <v>5</v>
      </c>
      <c r="C133" s="109" t="s">
        <v>270</v>
      </c>
      <c r="D133" s="96" t="s">
        <v>141</v>
      </c>
      <c r="E133" s="81"/>
    </row>
    <row r="134" spans="1:5" ht="15.75" customHeight="1">
      <c r="A134" s="85"/>
      <c r="B134" s="96">
        <v>6</v>
      </c>
      <c r="C134" s="109" t="s">
        <v>271</v>
      </c>
      <c r="D134" s="96" t="s">
        <v>141</v>
      </c>
      <c r="E134" s="81"/>
    </row>
    <row r="135" spans="1:5" ht="15.75" customHeight="1">
      <c r="A135" s="85"/>
      <c r="B135" s="96">
        <v>7</v>
      </c>
      <c r="C135" s="109" t="s">
        <v>272</v>
      </c>
      <c r="D135" s="96" t="s">
        <v>141</v>
      </c>
      <c r="E135" s="81"/>
    </row>
    <row r="136" spans="1:5" ht="15.75" customHeight="1">
      <c r="A136" s="85"/>
      <c r="B136" s="96">
        <v>8</v>
      </c>
      <c r="C136" s="109" t="s">
        <v>273</v>
      </c>
      <c r="D136" s="96" t="s">
        <v>141</v>
      </c>
      <c r="E136" s="81"/>
    </row>
    <row r="137" spans="1:5" ht="15.75" customHeight="1">
      <c r="A137" s="85"/>
      <c r="B137" s="96">
        <v>9</v>
      </c>
      <c r="C137" s="109" t="s">
        <v>274</v>
      </c>
      <c r="D137" s="96" t="s">
        <v>141</v>
      </c>
      <c r="E137" s="81"/>
    </row>
    <row r="138" spans="1:5" ht="15.75" customHeight="1">
      <c r="A138" s="85"/>
      <c r="B138" s="96">
        <v>10</v>
      </c>
      <c r="C138" s="109" t="s">
        <v>275</v>
      </c>
      <c r="D138" s="96" t="s">
        <v>141</v>
      </c>
      <c r="E138" s="81"/>
    </row>
    <row r="139" spans="1:5" ht="15.75" customHeight="1">
      <c r="A139" s="85"/>
      <c r="B139" s="96">
        <v>11</v>
      </c>
      <c r="C139" s="109" t="s">
        <v>276</v>
      </c>
      <c r="D139" s="96" t="s">
        <v>141</v>
      </c>
      <c r="E139" s="81"/>
    </row>
    <row r="140" spans="1:5" ht="15.75" customHeight="1">
      <c r="A140" s="85"/>
      <c r="B140" s="96">
        <v>12</v>
      </c>
      <c r="C140" s="109" t="s">
        <v>277</v>
      </c>
      <c r="D140" s="96" t="s">
        <v>143</v>
      </c>
      <c r="E140" s="81"/>
    </row>
    <row r="141" spans="1:5" ht="15.75" customHeight="1">
      <c r="A141" s="85"/>
      <c r="B141" s="96">
        <v>13</v>
      </c>
      <c r="C141" s="109" t="s">
        <v>278</v>
      </c>
      <c r="D141" s="96" t="s">
        <v>142</v>
      </c>
      <c r="E141" s="81"/>
    </row>
    <row r="142" spans="1:5" ht="15.75" customHeight="1">
      <c r="A142" s="85"/>
      <c r="B142" s="96">
        <v>14</v>
      </c>
      <c r="C142" s="109" t="s">
        <v>279</v>
      </c>
      <c r="D142" s="96" t="s">
        <v>141</v>
      </c>
      <c r="E142" s="81"/>
    </row>
    <row r="143" spans="1:5" ht="15.75" customHeight="1">
      <c r="A143" s="85"/>
      <c r="B143" s="96">
        <v>15</v>
      </c>
      <c r="C143" s="109" t="s">
        <v>280</v>
      </c>
      <c r="D143" s="96" t="s">
        <v>141</v>
      </c>
      <c r="E143" s="81"/>
    </row>
    <row r="144" spans="1:5" ht="15.75" customHeight="1">
      <c r="A144" s="97" t="s">
        <v>281</v>
      </c>
      <c r="B144" s="98"/>
      <c r="C144" s="98"/>
      <c r="D144" s="102"/>
      <c r="E144" s="81"/>
    </row>
    <row r="145" spans="1:5" ht="15.75" customHeight="1">
      <c r="A145" s="103"/>
      <c r="B145" s="104">
        <v>1</v>
      </c>
      <c r="C145" s="105" t="s">
        <v>282</v>
      </c>
      <c r="D145" s="104" t="s">
        <v>70</v>
      </c>
      <c r="E145" s="81"/>
    </row>
    <row r="146" spans="1:5" ht="15.75" customHeight="1">
      <c r="A146" s="85"/>
      <c r="B146" s="104">
        <v>2</v>
      </c>
      <c r="C146" s="105" t="s">
        <v>283</v>
      </c>
      <c r="D146" s="104" t="s">
        <v>70</v>
      </c>
      <c r="E146" s="81"/>
    </row>
    <row r="147" spans="1:5" ht="15.75" customHeight="1">
      <c r="A147" s="85"/>
      <c r="B147" s="104">
        <v>3</v>
      </c>
      <c r="C147" s="105" t="s">
        <v>284</v>
      </c>
      <c r="D147" s="104" t="s">
        <v>70</v>
      </c>
      <c r="E147" s="81"/>
    </row>
    <row r="148" spans="1:5" ht="15.75" customHeight="1">
      <c r="A148" s="85"/>
      <c r="B148" s="104">
        <v>4</v>
      </c>
      <c r="C148" s="105" t="s">
        <v>285</v>
      </c>
      <c r="D148" s="96" t="s">
        <v>69</v>
      </c>
      <c r="E148" s="81"/>
    </row>
    <row r="149" spans="1:5" ht="15.75" customHeight="1">
      <c r="A149" s="85"/>
      <c r="B149" s="104">
        <v>5</v>
      </c>
      <c r="C149" s="105" t="s">
        <v>286</v>
      </c>
      <c r="D149" s="104" t="s">
        <v>70</v>
      </c>
      <c r="E149" s="81"/>
    </row>
    <row r="150" spans="1:5" ht="15.75" customHeight="1">
      <c r="A150" s="85"/>
      <c r="B150" s="104">
        <v>6</v>
      </c>
      <c r="C150" s="105" t="s">
        <v>287</v>
      </c>
      <c r="D150" s="104" t="s">
        <v>70</v>
      </c>
      <c r="E150" s="81"/>
    </row>
    <row r="151" spans="1:5" ht="15.75" customHeight="1">
      <c r="A151" s="85"/>
      <c r="B151" s="104">
        <v>7</v>
      </c>
      <c r="C151" s="105" t="s">
        <v>288</v>
      </c>
      <c r="D151" s="96" t="s">
        <v>69</v>
      </c>
      <c r="E151" s="81"/>
    </row>
    <row r="152" spans="1:5" ht="15.75" customHeight="1">
      <c r="A152" s="85"/>
      <c r="B152" s="104">
        <v>8</v>
      </c>
      <c r="C152" s="105" t="s">
        <v>289</v>
      </c>
      <c r="D152" s="104" t="s">
        <v>70</v>
      </c>
      <c r="E152" s="81"/>
    </row>
    <row r="153" spans="1:5" ht="15.75" customHeight="1">
      <c r="A153" s="85"/>
      <c r="B153" s="104">
        <v>9</v>
      </c>
      <c r="C153" s="105" t="s">
        <v>290</v>
      </c>
      <c r="D153" s="104" t="s">
        <v>70</v>
      </c>
      <c r="E153" s="81"/>
    </row>
    <row r="154" spans="1:5" ht="15.75" customHeight="1">
      <c r="A154" s="85"/>
      <c r="B154" s="104">
        <v>10</v>
      </c>
      <c r="C154" s="105" t="s">
        <v>291</v>
      </c>
      <c r="D154" s="104" t="s">
        <v>71</v>
      </c>
      <c r="E154" s="81"/>
    </row>
    <row r="155" spans="1:5" ht="15.75" customHeight="1">
      <c r="A155" s="85"/>
      <c r="B155" s="104">
        <v>11</v>
      </c>
      <c r="C155" s="105" t="s">
        <v>292</v>
      </c>
      <c r="D155" s="96" t="s">
        <v>69</v>
      </c>
      <c r="E155" s="81"/>
    </row>
    <row r="156" spans="1:5" ht="15.75" customHeight="1">
      <c r="A156" s="85"/>
      <c r="B156" s="104">
        <v>12</v>
      </c>
      <c r="C156" s="105" t="s">
        <v>293</v>
      </c>
      <c r="D156" s="104" t="s">
        <v>70</v>
      </c>
      <c r="E156" s="81"/>
    </row>
    <row r="157" spans="1:5" ht="15.75" customHeight="1">
      <c r="A157" s="85"/>
      <c r="B157" s="104">
        <v>13</v>
      </c>
      <c r="C157" s="105" t="s">
        <v>294</v>
      </c>
      <c r="D157" s="104" t="s">
        <v>70</v>
      </c>
      <c r="E157" s="81"/>
    </row>
    <row r="158" spans="1:5" ht="15.75" customHeight="1">
      <c r="A158" s="110"/>
      <c r="B158" s="104">
        <v>14</v>
      </c>
      <c r="C158" s="105" t="s">
        <v>295</v>
      </c>
      <c r="D158" s="104" t="s">
        <v>71</v>
      </c>
      <c r="E158" s="81"/>
    </row>
    <row r="159" spans="1:5" ht="15.75" customHeight="1">
      <c r="A159" s="93" t="s">
        <v>296</v>
      </c>
      <c r="B159" s="111"/>
      <c r="C159" s="111"/>
      <c r="D159" s="112"/>
      <c r="E159" s="81"/>
    </row>
    <row r="160" spans="1:5" ht="15.75" customHeight="1">
      <c r="A160" s="103"/>
      <c r="B160" s="104">
        <v>1</v>
      </c>
      <c r="C160" s="105" t="s">
        <v>297</v>
      </c>
      <c r="D160" s="96" t="s">
        <v>69</v>
      </c>
      <c r="E160" s="81"/>
    </row>
    <row r="161" spans="1:5" ht="15.75" customHeight="1">
      <c r="A161" s="85"/>
      <c r="B161" s="104">
        <v>2</v>
      </c>
      <c r="C161" s="105" t="s">
        <v>298</v>
      </c>
      <c r="D161" s="96" t="s">
        <v>69</v>
      </c>
      <c r="E161" s="81"/>
    </row>
    <row r="162" spans="1:5" ht="15.75" customHeight="1">
      <c r="A162" s="85"/>
      <c r="B162" s="104">
        <v>3</v>
      </c>
      <c r="C162" s="105" t="s">
        <v>299</v>
      </c>
      <c r="D162" s="96" t="s">
        <v>69</v>
      </c>
      <c r="E162" s="81"/>
    </row>
    <row r="163" spans="1:5" ht="15.75" customHeight="1">
      <c r="A163" s="85"/>
      <c r="B163" s="104">
        <v>4</v>
      </c>
      <c r="C163" s="105" t="s">
        <v>300</v>
      </c>
      <c r="D163" s="96" t="s">
        <v>69</v>
      </c>
      <c r="E163" s="81"/>
    </row>
    <row r="164" spans="1:5" ht="15.75" customHeight="1">
      <c r="A164" s="85"/>
      <c r="B164" s="104">
        <v>5</v>
      </c>
      <c r="C164" s="105" t="s">
        <v>301</v>
      </c>
      <c r="D164" s="96" t="s">
        <v>69</v>
      </c>
      <c r="E164" s="81"/>
    </row>
    <row r="165" spans="1:5" ht="15.75" customHeight="1">
      <c r="A165" s="85"/>
      <c r="B165" s="104">
        <v>6</v>
      </c>
      <c r="C165" s="105" t="s">
        <v>302</v>
      </c>
      <c r="D165" s="96" t="s">
        <v>69</v>
      </c>
      <c r="E165" s="81"/>
    </row>
    <row r="166" spans="1:5" ht="15.75" customHeight="1">
      <c r="A166" s="85"/>
      <c r="B166" s="104">
        <v>7</v>
      </c>
      <c r="C166" s="105" t="s">
        <v>303</v>
      </c>
      <c r="D166" s="96" t="s">
        <v>69</v>
      </c>
      <c r="E166" s="81"/>
    </row>
    <row r="167" spans="1:5" ht="15.75" customHeight="1">
      <c r="A167" s="85"/>
      <c r="B167" s="104">
        <v>8</v>
      </c>
      <c r="C167" s="105" t="s">
        <v>304</v>
      </c>
      <c r="D167" s="96" t="s">
        <v>69</v>
      </c>
      <c r="E167" s="81"/>
    </row>
    <row r="168" spans="1:5" ht="15.75" customHeight="1">
      <c r="A168" s="85"/>
      <c r="B168" s="104">
        <v>9</v>
      </c>
      <c r="C168" s="105" t="s">
        <v>305</v>
      </c>
      <c r="D168" s="96" t="s">
        <v>69</v>
      </c>
      <c r="E168" s="81"/>
    </row>
    <row r="169" spans="1:5" ht="15.75" customHeight="1">
      <c r="A169" s="85"/>
      <c r="B169" s="104">
        <v>10</v>
      </c>
      <c r="C169" s="105" t="s">
        <v>306</v>
      </c>
      <c r="D169" s="96" t="s">
        <v>70</v>
      </c>
      <c r="E169" s="81"/>
    </row>
    <row r="170" spans="1:5" ht="15.75" customHeight="1">
      <c r="A170" s="85"/>
      <c r="B170" s="104">
        <v>11</v>
      </c>
      <c r="C170" s="105" t="s">
        <v>307</v>
      </c>
      <c r="D170" s="96" t="s">
        <v>69</v>
      </c>
      <c r="E170" s="81"/>
    </row>
    <row r="171" spans="1:5" ht="15.75" customHeight="1">
      <c r="A171" s="85"/>
      <c r="B171" s="104">
        <v>12</v>
      </c>
      <c r="C171" s="105" t="s">
        <v>308</v>
      </c>
      <c r="D171" s="96" t="s">
        <v>69</v>
      </c>
      <c r="E171" s="81"/>
    </row>
    <row r="172" spans="1:5" ht="15.75" customHeight="1">
      <c r="A172" s="85"/>
      <c r="B172" s="104">
        <v>13</v>
      </c>
      <c r="C172" s="105" t="s">
        <v>309</v>
      </c>
      <c r="D172" s="96" t="s">
        <v>69</v>
      </c>
      <c r="E172" s="81"/>
    </row>
    <row r="173" spans="1:5" ht="15.75" customHeight="1">
      <c r="A173" s="85"/>
      <c r="B173" s="104">
        <v>14</v>
      </c>
      <c r="C173" s="105" t="s">
        <v>310</v>
      </c>
      <c r="D173" s="96" t="s">
        <v>69</v>
      </c>
      <c r="E173" s="81"/>
    </row>
    <row r="174" spans="1:5" ht="15.75" customHeight="1">
      <c r="A174" s="85"/>
      <c r="B174" s="104">
        <v>15</v>
      </c>
      <c r="C174" s="105" t="s">
        <v>311</v>
      </c>
      <c r="D174" s="96" t="s">
        <v>69</v>
      </c>
      <c r="E174" s="81"/>
    </row>
    <row r="175" spans="1:5" ht="15.75" customHeight="1">
      <c r="A175" s="85"/>
      <c r="B175" s="104">
        <v>16</v>
      </c>
      <c r="C175" s="105" t="s">
        <v>312</v>
      </c>
      <c r="D175" s="96" t="s">
        <v>69</v>
      </c>
      <c r="E175" s="81"/>
    </row>
    <row r="176" spans="1:5" ht="15.75" customHeight="1">
      <c r="A176" s="85"/>
      <c r="B176" s="104">
        <v>17</v>
      </c>
      <c r="C176" s="105" t="s">
        <v>313</v>
      </c>
      <c r="D176" s="96" t="s">
        <v>69</v>
      </c>
      <c r="E176" s="81"/>
    </row>
    <row r="177" spans="1:5" ht="15.75" customHeight="1">
      <c r="A177" s="113"/>
      <c r="B177" s="114">
        <v>17</v>
      </c>
      <c r="C177" s="115" t="s">
        <v>313</v>
      </c>
      <c r="D177" s="116" t="s">
        <v>69</v>
      </c>
      <c r="E177" s="81"/>
    </row>
    <row r="178" spans="1:5" ht="15.75" customHeight="1"/>
    <row r="179" spans="1:5" ht="15.75" customHeight="1"/>
    <row r="180" spans="1:5" ht="15.75" customHeight="1"/>
    <row r="181" spans="1:5" ht="15.75" customHeight="1"/>
    <row r="182" spans="1:5" ht="15.75" customHeight="1"/>
    <row r="183" spans="1:5" ht="15.75" customHeight="1"/>
    <row r="184" spans="1:5" ht="15.75" customHeight="1"/>
    <row r="185" spans="1:5" ht="15.75" customHeight="1"/>
    <row r="186" spans="1:5" ht="15.75" customHeight="1"/>
    <row r="187" spans="1:5" ht="15.75" customHeight="1"/>
    <row r="188" spans="1:5" ht="15.75" customHeight="1"/>
    <row r="189" spans="1:5" ht="15.75" customHeight="1"/>
    <row r="190" spans="1:5" ht="15.75" customHeight="1"/>
    <row r="191" spans="1:5" ht="15.75" customHeight="1"/>
    <row r="192" spans="1:5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zoomScale="85" zoomScaleNormal="85" workbookViewId="0">
      <selection activeCell="F17" sqref="F17"/>
    </sheetView>
  </sheetViews>
  <sheetFormatPr defaultColWidth="14.42578125" defaultRowHeight="15" customHeight="1"/>
  <cols>
    <col min="1" max="1" width="21.140625" customWidth="1"/>
    <col min="2" max="2" width="14.42578125" customWidth="1"/>
    <col min="3" max="3" width="19.140625" customWidth="1"/>
    <col min="4" max="4" width="14.42578125" customWidth="1"/>
    <col min="5" max="5" width="14.28515625" customWidth="1"/>
    <col min="6" max="6" width="14.42578125" customWidth="1"/>
  </cols>
  <sheetData>
    <row r="1" spans="1:25" ht="16.5">
      <c r="A1" s="1642" t="s">
        <v>2338</v>
      </c>
      <c r="B1" s="1616"/>
      <c r="C1" s="1616"/>
      <c r="D1" s="1616"/>
      <c r="E1" s="1616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</row>
    <row r="2" spans="1:25" ht="16.5">
      <c r="A2" s="1629" t="s">
        <v>1072</v>
      </c>
      <c r="B2" s="1616"/>
      <c r="C2" s="1616"/>
      <c r="D2" s="1616"/>
      <c r="E2" s="1616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</row>
    <row r="3" spans="1:25" ht="16.5">
      <c r="A3" s="513"/>
      <c r="B3" s="264" t="s">
        <v>141</v>
      </c>
      <c r="C3" s="514" t="s">
        <v>142</v>
      </c>
      <c r="D3" s="515" t="s">
        <v>143</v>
      </c>
      <c r="E3" s="516" t="s">
        <v>144</v>
      </c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ht="16.5">
      <c r="A4" s="517" t="s">
        <v>145</v>
      </c>
      <c r="B4" s="269">
        <v>101</v>
      </c>
      <c r="C4" s="270">
        <v>58</v>
      </c>
      <c r="D4" s="271">
        <v>11</v>
      </c>
      <c r="E4" s="518">
        <v>0</v>
      </c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</row>
    <row r="5" spans="1:25" ht="16.5">
      <c r="A5" s="519"/>
      <c r="B5" s="519"/>
      <c r="C5" s="519"/>
      <c r="D5" s="519"/>
      <c r="E5" s="27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</row>
    <row r="6" spans="1:25" ht="37.5" customHeight="1">
      <c r="A6" s="520" t="s">
        <v>146</v>
      </c>
      <c r="B6" s="520" t="s">
        <v>147</v>
      </c>
      <c r="C6" s="520" t="s">
        <v>148</v>
      </c>
      <c r="D6" s="520" t="s">
        <v>149</v>
      </c>
      <c r="E6" s="27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</row>
    <row r="7" spans="1:25" ht="16.5">
      <c r="A7" s="521" t="s">
        <v>2339</v>
      </c>
      <c r="B7" s="522"/>
      <c r="C7" s="522"/>
      <c r="D7" s="523"/>
      <c r="E7" s="27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</row>
    <row r="8" spans="1:25" ht="16.5">
      <c r="A8" s="287"/>
      <c r="B8" s="281">
        <v>1</v>
      </c>
      <c r="C8" s="524" t="s">
        <v>297</v>
      </c>
      <c r="D8" s="525" t="s">
        <v>141</v>
      </c>
      <c r="E8" s="526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</row>
    <row r="9" spans="1:25" ht="16.5">
      <c r="A9" s="287"/>
      <c r="B9" s="281">
        <v>2</v>
      </c>
      <c r="C9" s="527" t="s">
        <v>2340</v>
      </c>
      <c r="D9" s="528" t="s">
        <v>141</v>
      </c>
      <c r="E9" s="526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</row>
    <row r="10" spans="1:25" ht="16.5">
      <c r="A10" s="287"/>
      <c r="B10" s="281">
        <v>3</v>
      </c>
      <c r="C10" s="527" t="s">
        <v>2341</v>
      </c>
      <c r="D10" s="528" t="s">
        <v>141</v>
      </c>
      <c r="E10" s="526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</row>
    <row r="11" spans="1:25" ht="16.5">
      <c r="A11" s="287"/>
      <c r="B11" s="281">
        <v>4</v>
      </c>
      <c r="C11" s="527" t="s">
        <v>2342</v>
      </c>
      <c r="D11" s="528" t="s">
        <v>141</v>
      </c>
      <c r="E11" s="526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</row>
    <row r="12" spans="1:25" ht="16.5">
      <c r="A12" s="287"/>
      <c r="B12" s="281">
        <v>5</v>
      </c>
      <c r="C12" s="527" t="s">
        <v>2343</v>
      </c>
      <c r="D12" s="528" t="s">
        <v>141</v>
      </c>
      <c r="E12" s="526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</row>
    <row r="13" spans="1:25" ht="16.5">
      <c r="A13" s="287"/>
      <c r="B13" s="281">
        <v>6</v>
      </c>
      <c r="C13" s="527" t="s">
        <v>2344</v>
      </c>
      <c r="D13" s="528" t="s">
        <v>142</v>
      </c>
      <c r="E13" s="526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</row>
    <row r="14" spans="1:25" ht="16.5">
      <c r="A14" s="287"/>
      <c r="B14" s="281">
        <v>7</v>
      </c>
      <c r="C14" s="527" t="s">
        <v>2345</v>
      </c>
      <c r="D14" s="528" t="s">
        <v>142</v>
      </c>
      <c r="E14" s="526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</row>
    <row r="15" spans="1:25" ht="16.5">
      <c r="A15" s="287"/>
      <c r="B15" s="281">
        <v>8</v>
      </c>
      <c r="C15" s="527" t="s">
        <v>2346</v>
      </c>
      <c r="D15" s="528" t="s">
        <v>141</v>
      </c>
      <c r="E15" s="526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</row>
    <row r="16" spans="1:25" ht="16.5">
      <c r="A16" s="287"/>
      <c r="B16" s="281">
        <v>9</v>
      </c>
      <c r="C16" s="527" t="s">
        <v>28</v>
      </c>
      <c r="D16" s="528" t="s">
        <v>141</v>
      </c>
      <c r="E16" s="526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</row>
    <row r="17" spans="1:25" ht="16.5">
      <c r="A17" s="287"/>
      <c r="B17" s="281">
        <v>10</v>
      </c>
      <c r="C17" s="527" t="s">
        <v>2347</v>
      </c>
      <c r="D17" s="528" t="s">
        <v>141</v>
      </c>
      <c r="E17" s="526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</row>
    <row r="18" spans="1:25" ht="16.5">
      <c r="A18" s="287"/>
      <c r="B18" s="281">
        <v>11</v>
      </c>
      <c r="C18" s="527" t="s">
        <v>2348</v>
      </c>
      <c r="D18" s="528" t="s">
        <v>141</v>
      </c>
      <c r="E18" s="526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6.5">
      <c r="A19" s="287"/>
      <c r="B19" s="281">
        <v>12</v>
      </c>
      <c r="C19" s="527" t="s">
        <v>174</v>
      </c>
      <c r="D19" s="528" t="s">
        <v>141</v>
      </c>
      <c r="E19" s="526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</row>
    <row r="20" spans="1:25" ht="16.5">
      <c r="A20" s="287"/>
      <c r="B20" s="281">
        <v>13</v>
      </c>
      <c r="C20" s="527" t="s">
        <v>362</v>
      </c>
      <c r="D20" s="528" t="s">
        <v>141</v>
      </c>
      <c r="E20" s="526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</row>
    <row r="21" spans="1:25" ht="15.75" customHeight="1">
      <c r="A21" s="287"/>
      <c r="B21" s="281">
        <v>14</v>
      </c>
      <c r="C21" s="527" t="s">
        <v>2349</v>
      </c>
      <c r="D21" s="528" t="s">
        <v>142</v>
      </c>
      <c r="E21" s="526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</row>
    <row r="22" spans="1:25" ht="15.75" customHeight="1">
      <c r="A22" s="287"/>
      <c r="B22" s="281">
        <v>15</v>
      </c>
      <c r="C22" s="527" t="s">
        <v>2350</v>
      </c>
      <c r="D22" s="528" t="s">
        <v>141</v>
      </c>
      <c r="E22" s="526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</row>
    <row r="23" spans="1:25" ht="15.75" customHeight="1">
      <c r="A23" s="287"/>
      <c r="B23" s="281">
        <v>16</v>
      </c>
      <c r="C23" s="527" t="s">
        <v>959</v>
      </c>
      <c r="D23" s="528" t="s">
        <v>141</v>
      </c>
      <c r="E23" s="526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</row>
    <row r="24" spans="1:25" ht="15.75" customHeight="1">
      <c r="A24" s="287"/>
      <c r="B24" s="281">
        <v>17</v>
      </c>
      <c r="C24" s="527" t="s">
        <v>2351</v>
      </c>
      <c r="D24" s="528" t="s">
        <v>143</v>
      </c>
      <c r="E24" s="526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</row>
    <row r="25" spans="1:25" ht="15.75" customHeight="1">
      <c r="A25" s="287"/>
      <c r="B25" s="281">
        <v>18</v>
      </c>
      <c r="C25" s="527" t="s">
        <v>376</v>
      </c>
      <c r="D25" s="528" t="s">
        <v>142</v>
      </c>
      <c r="E25" s="526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</row>
    <row r="26" spans="1:25" ht="15.75" customHeight="1">
      <c r="A26" s="287"/>
      <c r="B26" s="281">
        <v>19</v>
      </c>
      <c r="C26" s="527" t="s">
        <v>2352</v>
      </c>
      <c r="D26" s="528" t="s">
        <v>141</v>
      </c>
      <c r="E26" s="526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</row>
    <row r="27" spans="1:25" ht="15.75" customHeight="1">
      <c r="A27" s="287"/>
      <c r="B27" s="281">
        <v>20</v>
      </c>
      <c r="C27" s="527" t="s">
        <v>2353</v>
      </c>
      <c r="D27" s="528" t="s">
        <v>141</v>
      </c>
      <c r="E27" s="526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</row>
    <row r="28" spans="1:25" ht="15.75" customHeight="1">
      <c r="A28" s="287"/>
      <c r="B28" s="281">
        <v>21</v>
      </c>
      <c r="C28" s="527" t="s">
        <v>2354</v>
      </c>
      <c r="D28" s="528" t="s">
        <v>141</v>
      </c>
      <c r="E28" s="526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</row>
    <row r="29" spans="1:25" ht="15.75" customHeight="1">
      <c r="A29" s="287"/>
      <c r="B29" s="281">
        <v>22</v>
      </c>
      <c r="C29" s="527" t="s">
        <v>230</v>
      </c>
      <c r="D29" s="528" t="s">
        <v>142</v>
      </c>
      <c r="E29" s="526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</row>
    <row r="30" spans="1:25" ht="15.75" customHeight="1">
      <c r="A30" s="287"/>
      <c r="B30" s="281">
        <v>23</v>
      </c>
      <c r="C30" s="527" t="s">
        <v>2355</v>
      </c>
      <c r="D30" s="528" t="s">
        <v>141</v>
      </c>
      <c r="E30" s="526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</row>
    <row r="31" spans="1:25" ht="15.75" customHeight="1">
      <c r="A31" s="287"/>
      <c r="B31" s="281">
        <v>24</v>
      </c>
      <c r="C31" s="527" t="s">
        <v>1056</v>
      </c>
      <c r="D31" s="528" t="s">
        <v>141</v>
      </c>
      <c r="E31" s="526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</row>
    <row r="32" spans="1:25" ht="15.75" customHeight="1">
      <c r="A32" s="287"/>
      <c r="B32" s="281">
        <v>25</v>
      </c>
      <c r="C32" s="527" t="s">
        <v>1449</v>
      </c>
      <c r="D32" s="528" t="s">
        <v>141</v>
      </c>
      <c r="E32" s="526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</row>
    <row r="33" spans="1:25" ht="15.75" customHeight="1">
      <c r="A33" s="287"/>
      <c r="B33" s="281">
        <v>26</v>
      </c>
      <c r="C33" s="527" t="s">
        <v>2356</v>
      </c>
      <c r="D33" s="528" t="s">
        <v>141</v>
      </c>
      <c r="E33" s="526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</row>
    <row r="34" spans="1:25" ht="15.75" customHeight="1">
      <c r="A34" s="287"/>
      <c r="B34" s="281">
        <v>27</v>
      </c>
      <c r="C34" s="527" t="s">
        <v>1888</v>
      </c>
      <c r="D34" s="528" t="s">
        <v>141</v>
      </c>
      <c r="E34" s="526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</row>
    <row r="35" spans="1:25" ht="15.75" customHeight="1">
      <c r="A35" s="287"/>
      <c r="B35" s="281">
        <v>28</v>
      </c>
      <c r="C35" s="527" t="s">
        <v>2357</v>
      </c>
      <c r="D35" s="528" t="s">
        <v>141</v>
      </c>
      <c r="E35" s="526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5.75" customHeight="1">
      <c r="A36" s="287"/>
      <c r="B36" s="281">
        <v>29</v>
      </c>
      <c r="C36" s="527" t="s">
        <v>2358</v>
      </c>
      <c r="D36" s="528" t="s">
        <v>142</v>
      </c>
      <c r="E36" s="526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</row>
    <row r="37" spans="1:25" ht="15.75" customHeight="1">
      <c r="A37" s="287"/>
      <c r="B37" s="281">
        <v>30</v>
      </c>
      <c r="C37" s="527" t="s">
        <v>2359</v>
      </c>
      <c r="D37" s="528" t="s">
        <v>141</v>
      </c>
      <c r="E37" s="526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</row>
    <row r="38" spans="1:25" ht="15.75" customHeight="1">
      <c r="A38" s="521" t="s">
        <v>2360</v>
      </c>
      <c r="B38" s="522"/>
      <c r="C38" s="522"/>
      <c r="D38" s="529"/>
      <c r="E38" s="530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</row>
    <row r="39" spans="1:25" ht="15.75" customHeight="1">
      <c r="A39" s="287"/>
      <c r="B39" s="281">
        <v>1</v>
      </c>
      <c r="C39" s="531" t="s">
        <v>2361</v>
      </c>
      <c r="D39" s="525" t="s">
        <v>141</v>
      </c>
      <c r="E39" s="526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</row>
    <row r="40" spans="1:25" ht="15.75" customHeight="1">
      <c r="A40" s="287"/>
      <c r="B40" s="281">
        <v>2</v>
      </c>
      <c r="C40" s="532" t="s">
        <v>2362</v>
      </c>
      <c r="D40" s="528" t="s">
        <v>141</v>
      </c>
      <c r="E40" s="526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</row>
    <row r="41" spans="1:25" ht="15.75" customHeight="1">
      <c r="A41" s="287"/>
      <c r="B41" s="281">
        <v>3</v>
      </c>
      <c r="C41" s="532" t="s">
        <v>2363</v>
      </c>
      <c r="D41" s="528" t="s">
        <v>141</v>
      </c>
      <c r="E41" s="526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</row>
    <row r="42" spans="1:25" ht="15.75" customHeight="1">
      <c r="A42" s="287"/>
      <c r="B42" s="281">
        <v>4</v>
      </c>
      <c r="C42" s="532" t="s">
        <v>2364</v>
      </c>
      <c r="D42" s="528" t="s">
        <v>142</v>
      </c>
      <c r="E42" s="526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</row>
    <row r="43" spans="1:25" ht="15.75" customHeight="1">
      <c r="A43" s="287"/>
      <c r="B43" s="281">
        <v>5</v>
      </c>
      <c r="C43" s="532" t="s">
        <v>2365</v>
      </c>
      <c r="D43" s="528" t="s">
        <v>141</v>
      </c>
      <c r="E43" s="526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</row>
    <row r="44" spans="1:25" ht="15.75" customHeight="1">
      <c r="A44" s="287"/>
      <c r="B44" s="281">
        <v>6</v>
      </c>
      <c r="C44" s="532" t="s">
        <v>2366</v>
      </c>
      <c r="D44" s="528" t="s">
        <v>141</v>
      </c>
      <c r="E44" s="526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</row>
    <row r="45" spans="1:25" ht="15.75" customHeight="1">
      <c r="A45" s="287"/>
      <c r="B45" s="281">
        <v>7</v>
      </c>
      <c r="C45" s="532" t="s">
        <v>2367</v>
      </c>
      <c r="D45" s="528" t="s">
        <v>141</v>
      </c>
      <c r="E45" s="526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</row>
    <row r="46" spans="1:25" ht="15.75" customHeight="1">
      <c r="A46" s="287"/>
      <c r="B46" s="281">
        <v>8</v>
      </c>
      <c r="C46" s="532" t="s">
        <v>2368</v>
      </c>
      <c r="D46" s="528" t="s">
        <v>142</v>
      </c>
      <c r="E46" s="526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</row>
    <row r="47" spans="1:25" ht="15.75" customHeight="1">
      <c r="A47" s="287"/>
      <c r="B47" s="281">
        <v>9</v>
      </c>
      <c r="C47" s="532" t="s">
        <v>2369</v>
      </c>
      <c r="D47" s="528" t="s">
        <v>141</v>
      </c>
      <c r="E47" s="526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</row>
    <row r="48" spans="1:25" ht="15.75" customHeight="1">
      <c r="A48" s="287"/>
      <c r="B48" s="281">
        <v>10</v>
      </c>
      <c r="C48" s="532" t="s">
        <v>2370</v>
      </c>
      <c r="D48" s="528" t="s">
        <v>141</v>
      </c>
      <c r="E48" s="526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</row>
    <row r="49" spans="1:25" ht="15.75" customHeight="1">
      <c r="A49" s="287"/>
      <c r="B49" s="281">
        <v>11</v>
      </c>
      <c r="C49" s="532" t="s">
        <v>2371</v>
      </c>
      <c r="D49" s="528" t="s">
        <v>141</v>
      </c>
      <c r="E49" s="526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</row>
    <row r="50" spans="1:25" ht="15.75" customHeight="1">
      <c r="A50" s="287"/>
      <c r="B50" s="281">
        <v>12</v>
      </c>
      <c r="C50" s="532" t="s">
        <v>1888</v>
      </c>
      <c r="D50" s="528" t="s">
        <v>141</v>
      </c>
      <c r="E50" s="526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</row>
    <row r="51" spans="1:25" ht="15.75" customHeight="1">
      <c r="A51" s="287"/>
      <c r="B51" s="281">
        <v>13</v>
      </c>
      <c r="C51" s="532" t="s">
        <v>2372</v>
      </c>
      <c r="D51" s="528" t="s">
        <v>143</v>
      </c>
      <c r="E51" s="526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</row>
    <row r="52" spans="1:25" ht="15.75" customHeight="1">
      <c r="A52" s="287"/>
      <c r="B52" s="281">
        <v>14</v>
      </c>
      <c r="C52" s="532" t="s">
        <v>2373</v>
      </c>
      <c r="D52" s="528" t="s">
        <v>141</v>
      </c>
      <c r="E52" s="526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</row>
    <row r="53" spans="1:25" ht="15.75" customHeight="1">
      <c r="A53" s="287"/>
      <c r="B53" s="281">
        <v>15</v>
      </c>
      <c r="C53" s="532" t="s">
        <v>2374</v>
      </c>
      <c r="D53" s="528" t="s">
        <v>141</v>
      </c>
      <c r="E53" s="526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</row>
    <row r="54" spans="1:25" ht="15.75" customHeight="1">
      <c r="A54" s="287"/>
      <c r="B54" s="281">
        <v>16</v>
      </c>
      <c r="C54" s="532" t="s">
        <v>2375</v>
      </c>
      <c r="D54" s="528" t="s">
        <v>141</v>
      </c>
      <c r="E54" s="526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</row>
    <row r="55" spans="1:25" ht="15.75" customHeight="1">
      <c r="A55" s="287"/>
      <c r="B55" s="281">
        <v>17</v>
      </c>
      <c r="C55" s="532" t="s">
        <v>2376</v>
      </c>
      <c r="D55" s="528" t="s">
        <v>141</v>
      </c>
      <c r="E55" s="526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</row>
    <row r="56" spans="1:25" ht="15.75" customHeight="1">
      <c r="A56" s="521" t="s">
        <v>2377</v>
      </c>
      <c r="B56" s="522"/>
      <c r="C56" s="522"/>
      <c r="D56" s="529"/>
      <c r="E56" s="530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</row>
    <row r="57" spans="1:25" ht="15.75" customHeight="1">
      <c r="A57" s="287"/>
      <c r="B57" s="281">
        <v>1</v>
      </c>
      <c r="C57" s="533" t="s">
        <v>1000</v>
      </c>
      <c r="D57" s="525" t="s">
        <v>142</v>
      </c>
      <c r="E57" s="526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</row>
    <row r="58" spans="1:25" ht="15.75" customHeight="1">
      <c r="A58" s="287"/>
      <c r="B58" s="281">
        <v>2</v>
      </c>
      <c r="C58" s="534" t="s">
        <v>2378</v>
      </c>
      <c r="D58" s="528" t="s">
        <v>141</v>
      </c>
      <c r="E58" s="526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</row>
    <row r="59" spans="1:25" ht="15.75" customHeight="1">
      <c r="A59" s="287"/>
      <c r="B59" s="281">
        <v>3</v>
      </c>
      <c r="C59" s="534" t="s">
        <v>181</v>
      </c>
      <c r="D59" s="528" t="s">
        <v>142</v>
      </c>
      <c r="E59" s="526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</row>
    <row r="60" spans="1:25" ht="15.75" customHeight="1">
      <c r="A60" s="287"/>
      <c r="B60" s="281">
        <v>4</v>
      </c>
      <c r="C60" s="534" t="s">
        <v>2379</v>
      </c>
      <c r="D60" s="528" t="s">
        <v>143</v>
      </c>
      <c r="E60" s="526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</row>
    <row r="61" spans="1:25" ht="15.75" customHeight="1">
      <c r="A61" s="287"/>
      <c r="B61" s="281">
        <v>5</v>
      </c>
      <c r="C61" s="534" t="s">
        <v>1453</v>
      </c>
      <c r="D61" s="528" t="s">
        <v>143</v>
      </c>
      <c r="E61" s="526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</row>
    <row r="62" spans="1:25" ht="15.75" customHeight="1">
      <c r="A62" s="287"/>
      <c r="B62" s="281">
        <v>6</v>
      </c>
      <c r="C62" s="534" t="s">
        <v>949</v>
      </c>
      <c r="D62" s="528" t="s">
        <v>142</v>
      </c>
      <c r="E62" s="526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</row>
    <row r="63" spans="1:25" ht="15.75" customHeight="1">
      <c r="A63" s="287"/>
      <c r="B63" s="281">
        <v>7</v>
      </c>
      <c r="C63" s="534" t="s">
        <v>2380</v>
      </c>
      <c r="D63" s="528" t="s">
        <v>141</v>
      </c>
      <c r="E63" s="526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</row>
    <row r="64" spans="1:25" ht="15.75" customHeight="1">
      <c r="A64" s="287"/>
      <c r="B64" s="281">
        <v>8</v>
      </c>
      <c r="C64" s="534" t="s">
        <v>2381</v>
      </c>
      <c r="D64" s="528" t="s">
        <v>143</v>
      </c>
      <c r="E64" s="526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</row>
    <row r="65" spans="1:25" ht="15.75" customHeight="1">
      <c r="A65" s="287"/>
      <c r="B65" s="281">
        <v>9</v>
      </c>
      <c r="C65" s="534" t="s">
        <v>2382</v>
      </c>
      <c r="D65" s="528" t="s">
        <v>142</v>
      </c>
      <c r="E65" s="526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</row>
    <row r="66" spans="1:25" ht="15.75" customHeight="1">
      <c r="A66" s="287"/>
      <c r="B66" s="281">
        <v>10</v>
      </c>
      <c r="C66" s="534" t="s">
        <v>1023</v>
      </c>
      <c r="D66" s="528" t="s">
        <v>142</v>
      </c>
      <c r="E66" s="526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</row>
    <row r="67" spans="1:25" ht="15.75" customHeight="1">
      <c r="A67" s="287"/>
      <c r="B67" s="281">
        <v>11</v>
      </c>
      <c r="C67" s="534" t="s">
        <v>1044</v>
      </c>
      <c r="D67" s="528" t="s">
        <v>142</v>
      </c>
      <c r="E67" s="526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</row>
    <row r="68" spans="1:25" ht="15.75" customHeight="1">
      <c r="A68" s="287"/>
      <c r="B68" s="281">
        <v>12</v>
      </c>
      <c r="C68" s="534" t="s">
        <v>2383</v>
      </c>
      <c r="D68" s="528" t="s">
        <v>142</v>
      </c>
      <c r="E68" s="526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</row>
    <row r="69" spans="1:25" ht="15.75" customHeight="1">
      <c r="A69" s="521" t="s">
        <v>2384</v>
      </c>
      <c r="B69" s="522"/>
      <c r="C69" s="522"/>
      <c r="D69" s="529" t="s">
        <v>141</v>
      </c>
      <c r="E69" s="530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</row>
    <row r="70" spans="1:25" ht="15.75" customHeight="1">
      <c r="A70" s="287"/>
      <c r="B70" s="281">
        <v>1</v>
      </c>
      <c r="C70" s="535" t="s">
        <v>2385</v>
      </c>
      <c r="D70" s="525" t="s">
        <v>141</v>
      </c>
      <c r="E70" s="526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</row>
    <row r="71" spans="1:25" ht="15.75" customHeight="1">
      <c r="A71" s="287"/>
      <c r="B71" s="281">
        <v>2</v>
      </c>
      <c r="C71" s="535" t="s">
        <v>1441</v>
      </c>
      <c r="D71" s="528" t="s">
        <v>141</v>
      </c>
      <c r="E71" s="526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</row>
    <row r="72" spans="1:25" ht="15.75" customHeight="1">
      <c r="A72" s="287"/>
      <c r="B72" s="281">
        <v>3</v>
      </c>
      <c r="C72" s="535" t="s">
        <v>2386</v>
      </c>
      <c r="D72" s="528" t="s">
        <v>141</v>
      </c>
      <c r="E72" s="526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</row>
    <row r="73" spans="1:25" ht="15.75" customHeight="1">
      <c r="A73" s="287"/>
      <c r="B73" s="281">
        <v>4</v>
      </c>
      <c r="C73" s="535" t="s">
        <v>2387</v>
      </c>
      <c r="D73" s="528" t="s">
        <v>141</v>
      </c>
      <c r="E73" s="526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</row>
    <row r="74" spans="1:25" ht="15.75" customHeight="1">
      <c r="A74" s="287"/>
      <c r="B74" s="281">
        <v>5</v>
      </c>
      <c r="C74" s="535" t="s">
        <v>2388</v>
      </c>
      <c r="D74" s="528" t="s">
        <v>141</v>
      </c>
      <c r="E74" s="526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</row>
    <row r="75" spans="1:25" ht="15.75" customHeight="1">
      <c r="A75" s="287"/>
      <c r="B75" s="281">
        <v>6</v>
      </c>
      <c r="C75" s="535" t="s">
        <v>221</v>
      </c>
      <c r="D75" s="528" t="s">
        <v>141</v>
      </c>
      <c r="E75" s="526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</row>
    <row r="76" spans="1:25" ht="15.75" customHeight="1">
      <c r="A76" s="287"/>
      <c r="B76" s="281">
        <v>7</v>
      </c>
      <c r="C76" s="535" t="s">
        <v>2389</v>
      </c>
      <c r="D76" s="528" t="s">
        <v>141</v>
      </c>
      <c r="E76" s="526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</row>
    <row r="77" spans="1:25" ht="15.75" customHeight="1">
      <c r="A77" s="287"/>
      <c r="B77" s="281">
        <v>8</v>
      </c>
      <c r="C77" s="535" t="s">
        <v>2390</v>
      </c>
      <c r="D77" s="528" t="s">
        <v>141</v>
      </c>
      <c r="E77" s="526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</row>
    <row r="78" spans="1:25" ht="15.75" customHeight="1">
      <c r="A78" s="287"/>
      <c r="B78" s="281">
        <v>9</v>
      </c>
      <c r="C78" s="535" t="s">
        <v>2391</v>
      </c>
      <c r="D78" s="528" t="s">
        <v>141</v>
      </c>
      <c r="E78" s="526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</row>
    <row r="79" spans="1:25" ht="15.75" customHeight="1">
      <c r="A79" s="287"/>
      <c r="B79" s="281">
        <v>10</v>
      </c>
      <c r="C79" s="535" t="s">
        <v>2392</v>
      </c>
      <c r="D79" s="528" t="s">
        <v>142</v>
      </c>
      <c r="E79" s="526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</row>
    <row r="80" spans="1:25" ht="15.75" customHeight="1">
      <c r="A80" s="287"/>
      <c r="B80" s="281">
        <v>11</v>
      </c>
      <c r="C80" s="535" t="s">
        <v>2393</v>
      </c>
      <c r="D80" s="528" t="s">
        <v>141</v>
      </c>
      <c r="E80" s="526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</row>
    <row r="81" spans="1:25" ht="15.75" customHeight="1">
      <c r="A81" s="287"/>
      <c r="B81" s="281">
        <v>12</v>
      </c>
      <c r="C81" s="535" t="s">
        <v>2394</v>
      </c>
      <c r="D81" s="528" t="s">
        <v>141</v>
      </c>
      <c r="E81" s="526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</row>
    <row r="82" spans="1:25" ht="15.75" customHeight="1">
      <c r="A82" s="287"/>
      <c r="B82" s="281">
        <v>13</v>
      </c>
      <c r="C82" s="535" t="s">
        <v>2395</v>
      </c>
      <c r="D82" s="528" t="s">
        <v>141</v>
      </c>
      <c r="E82" s="526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</row>
    <row r="83" spans="1:25" ht="15.75" customHeight="1">
      <c r="A83" s="287"/>
      <c r="B83" s="281">
        <v>14</v>
      </c>
      <c r="C83" s="535" t="s">
        <v>2396</v>
      </c>
      <c r="D83" s="528" t="s">
        <v>141</v>
      </c>
      <c r="E83" s="526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</row>
    <row r="84" spans="1:25" ht="15.75" customHeight="1">
      <c r="A84" s="287"/>
      <c r="B84" s="281">
        <v>15</v>
      </c>
      <c r="C84" s="535" t="s">
        <v>2397</v>
      </c>
      <c r="D84" s="528" t="s">
        <v>141</v>
      </c>
      <c r="E84" s="526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</row>
    <row r="85" spans="1:25" ht="15.75" customHeight="1">
      <c r="A85" s="521" t="s">
        <v>2398</v>
      </c>
      <c r="B85" s="522"/>
      <c r="C85" s="522"/>
      <c r="D85" s="529"/>
      <c r="E85" s="530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</row>
    <row r="86" spans="1:25" ht="15.75" customHeight="1">
      <c r="A86" s="287"/>
      <c r="B86" s="281">
        <v>1</v>
      </c>
      <c r="C86" s="535" t="s">
        <v>2399</v>
      </c>
      <c r="D86" s="525" t="s">
        <v>141</v>
      </c>
      <c r="E86" s="526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</row>
    <row r="87" spans="1:25" ht="15.75" customHeight="1">
      <c r="A87" s="287"/>
      <c r="B87" s="281">
        <v>2</v>
      </c>
      <c r="C87" s="535" t="s">
        <v>2400</v>
      </c>
      <c r="D87" s="528" t="s">
        <v>142</v>
      </c>
      <c r="E87" s="526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</row>
    <row r="88" spans="1:25" ht="15.75" customHeight="1">
      <c r="A88" s="287"/>
      <c r="B88" s="281">
        <v>3</v>
      </c>
      <c r="C88" s="535" t="s">
        <v>2401</v>
      </c>
      <c r="D88" s="528" t="s">
        <v>141</v>
      </c>
      <c r="E88" s="526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</row>
    <row r="89" spans="1:25" ht="15.75" customHeight="1">
      <c r="A89" s="287"/>
      <c r="B89" s="281">
        <v>4</v>
      </c>
      <c r="C89" s="535" t="s">
        <v>2402</v>
      </c>
      <c r="D89" s="528" t="s">
        <v>142</v>
      </c>
      <c r="E89" s="526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</row>
    <row r="90" spans="1:25" ht="15.75" customHeight="1">
      <c r="A90" s="287"/>
      <c r="B90" s="281">
        <v>5</v>
      </c>
      <c r="C90" s="535" t="s">
        <v>2403</v>
      </c>
      <c r="D90" s="528" t="s">
        <v>141</v>
      </c>
      <c r="E90" s="526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</row>
    <row r="91" spans="1:25" ht="15.75" customHeight="1">
      <c r="A91" s="287"/>
      <c r="B91" s="281">
        <v>6</v>
      </c>
      <c r="C91" s="535" t="s">
        <v>2404</v>
      </c>
      <c r="D91" s="528" t="s">
        <v>142</v>
      </c>
      <c r="E91" s="526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</row>
    <row r="92" spans="1:25" ht="15.75" customHeight="1">
      <c r="A92" s="287"/>
      <c r="B92" s="281">
        <v>7</v>
      </c>
      <c r="C92" s="535" t="s">
        <v>2405</v>
      </c>
      <c r="D92" s="528" t="s">
        <v>141</v>
      </c>
      <c r="E92" s="526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</row>
    <row r="93" spans="1:25" ht="15.75" customHeight="1">
      <c r="A93" s="287"/>
      <c r="B93" s="281">
        <v>8</v>
      </c>
      <c r="C93" s="536" t="s">
        <v>2406</v>
      </c>
      <c r="D93" s="528" t="s">
        <v>141</v>
      </c>
      <c r="E93" s="526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</row>
    <row r="94" spans="1:25" ht="15.75" customHeight="1">
      <c r="A94" s="287"/>
      <c r="B94" s="281">
        <v>9</v>
      </c>
      <c r="C94" s="536" t="s">
        <v>2407</v>
      </c>
      <c r="D94" s="528" t="s">
        <v>142</v>
      </c>
      <c r="E94" s="526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</row>
    <row r="95" spans="1:25" ht="15.75" customHeight="1">
      <c r="A95" s="287"/>
      <c r="B95" s="281">
        <v>10</v>
      </c>
      <c r="C95" s="535" t="s">
        <v>2408</v>
      </c>
      <c r="D95" s="528" t="s">
        <v>142</v>
      </c>
      <c r="E95" s="526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</row>
    <row r="96" spans="1:25" ht="15.75" customHeight="1">
      <c r="A96" s="287"/>
      <c r="B96" s="281">
        <v>11</v>
      </c>
      <c r="C96" s="535" t="s">
        <v>2409</v>
      </c>
      <c r="D96" s="528" t="s">
        <v>141</v>
      </c>
      <c r="E96" s="526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</row>
    <row r="97" spans="1:25" ht="15.75" customHeight="1">
      <c r="A97" s="287"/>
      <c r="B97" s="281">
        <v>12</v>
      </c>
      <c r="C97" s="535" t="s">
        <v>2410</v>
      </c>
      <c r="D97" s="528" t="s">
        <v>142</v>
      </c>
      <c r="E97" s="526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</row>
    <row r="98" spans="1:25" ht="15.75" customHeight="1">
      <c r="A98" s="287"/>
      <c r="B98" s="281">
        <v>13</v>
      </c>
      <c r="C98" s="535" t="s">
        <v>2411</v>
      </c>
      <c r="D98" s="528" t="s">
        <v>141</v>
      </c>
      <c r="E98" s="526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</row>
    <row r="99" spans="1:25" ht="15.75" customHeight="1">
      <c r="A99" s="287"/>
      <c r="B99" s="281">
        <v>14</v>
      </c>
      <c r="C99" s="536" t="s">
        <v>2412</v>
      </c>
      <c r="D99" s="528" t="s">
        <v>142</v>
      </c>
      <c r="E99" s="526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</row>
    <row r="100" spans="1:25" ht="15.75" customHeight="1">
      <c r="A100" s="287"/>
      <c r="B100" s="281">
        <v>15</v>
      </c>
      <c r="C100" s="536" t="s">
        <v>2413</v>
      </c>
      <c r="D100" s="528" t="s">
        <v>141</v>
      </c>
      <c r="E100" s="526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</row>
    <row r="101" spans="1:25" ht="15.75" customHeight="1">
      <c r="A101" s="521" t="s">
        <v>2414</v>
      </c>
      <c r="B101" s="522"/>
      <c r="C101" s="522"/>
      <c r="D101" s="529"/>
      <c r="E101" s="530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</row>
    <row r="102" spans="1:25" ht="15.75" customHeight="1">
      <c r="A102" s="287"/>
      <c r="B102" s="281">
        <v>1</v>
      </c>
      <c r="C102" s="535" t="s">
        <v>2415</v>
      </c>
      <c r="D102" s="525" t="s">
        <v>141</v>
      </c>
      <c r="E102" s="526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</row>
    <row r="103" spans="1:25" ht="15.75" customHeight="1">
      <c r="A103" s="287"/>
      <c r="B103" s="281">
        <v>2</v>
      </c>
      <c r="C103" s="535" t="s">
        <v>2416</v>
      </c>
      <c r="D103" s="528" t="s">
        <v>141</v>
      </c>
      <c r="E103" s="526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</row>
    <row r="104" spans="1:25" ht="15.75" customHeight="1">
      <c r="A104" s="287"/>
      <c r="B104" s="281">
        <v>3</v>
      </c>
      <c r="C104" s="535" t="s">
        <v>2417</v>
      </c>
      <c r="D104" s="528" t="s">
        <v>141</v>
      </c>
      <c r="E104" s="526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</row>
    <row r="105" spans="1:25" ht="15.75" customHeight="1">
      <c r="A105" s="287"/>
      <c r="B105" s="281">
        <v>4</v>
      </c>
      <c r="C105" s="535" t="s">
        <v>2418</v>
      </c>
      <c r="D105" s="528" t="s">
        <v>142</v>
      </c>
      <c r="E105" s="526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</row>
    <row r="106" spans="1:25" ht="15.75" customHeight="1">
      <c r="A106" s="287"/>
      <c r="B106" s="281">
        <v>5</v>
      </c>
      <c r="C106" s="535" t="s">
        <v>2419</v>
      </c>
      <c r="D106" s="528" t="s">
        <v>141</v>
      </c>
      <c r="E106" s="526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</row>
    <row r="107" spans="1:25" ht="15.75" customHeight="1">
      <c r="A107" s="287"/>
      <c r="B107" s="281">
        <v>6</v>
      </c>
      <c r="C107" s="535" t="s">
        <v>2420</v>
      </c>
      <c r="D107" s="528" t="s">
        <v>141</v>
      </c>
      <c r="E107" s="526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</row>
    <row r="108" spans="1:25" ht="15.75" customHeight="1">
      <c r="A108" s="287"/>
      <c r="B108" s="281">
        <v>7</v>
      </c>
      <c r="C108" s="535" t="s">
        <v>2421</v>
      </c>
      <c r="D108" s="528" t="s">
        <v>142</v>
      </c>
      <c r="E108" s="526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</row>
    <row r="109" spans="1:25" ht="15.75" customHeight="1">
      <c r="A109" s="287"/>
      <c r="B109" s="281">
        <v>8</v>
      </c>
      <c r="C109" s="535" t="s">
        <v>2422</v>
      </c>
      <c r="D109" s="528" t="s">
        <v>141</v>
      </c>
      <c r="E109" s="526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</row>
    <row r="110" spans="1:25" ht="15.75" customHeight="1">
      <c r="A110" s="287"/>
      <c r="B110" s="281">
        <v>9</v>
      </c>
      <c r="C110" s="535" t="s">
        <v>2423</v>
      </c>
      <c r="D110" s="528" t="s">
        <v>141</v>
      </c>
      <c r="E110" s="526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</row>
    <row r="111" spans="1:25" ht="15.75" customHeight="1">
      <c r="A111" s="287"/>
      <c r="B111" s="281">
        <v>10</v>
      </c>
      <c r="C111" s="535" t="s">
        <v>2424</v>
      </c>
      <c r="D111" s="528" t="s">
        <v>143</v>
      </c>
      <c r="E111" s="526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</row>
    <row r="112" spans="1:25" ht="15.75" customHeight="1">
      <c r="A112" s="287"/>
      <c r="B112" s="281">
        <v>11</v>
      </c>
      <c r="C112" s="535" t="s">
        <v>2425</v>
      </c>
      <c r="D112" s="528" t="s">
        <v>141</v>
      </c>
      <c r="E112" s="526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</row>
    <row r="113" spans="1:25" ht="15.75" customHeight="1">
      <c r="A113" s="287"/>
      <c r="B113" s="281">
        <v>12</v>
      </c>
      <c r="C113" s="535" t="s">
        <v>2426</v>
      </c>
      <c r="D113" s="528" t="s">
        <v>142</v>
      </c>
      <c r="E113" s="526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</row>
    <row r="114" spans="1:25" ht="15.75" customHeight="1">
      <c r="A114" s="287"/>
      <c r="B114" s="281">
        <v>13</v>
      </c>
      <c r="C114" s="535" t="s">
        <v>2427</v>
      </c>
      <c r="D114" s="528" t="s">
        <v>141</v>
      </c>
      <c r="E114" s="526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</row>
    <row r="115" spans="1:25" ht="15.75" customHeight="1">
      <c r="A115" s="521" t="s">
        <v>2428</v>
      </c>
      <c r="B115" s="522"/>
      <c r="C115" s="522"/>
      <c r="D115" s="529"/>
      <c r="E115" s="530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</row>
    <row r="116" spans="1:25" ht="15.75" customHeight="1">
      <c r="A116" s="287"/>
      <c r="B116" s="281">
        <v>1</v>
      </c>
      <c r="C116" s="537" t="s">
        <v>972</v>
      </c>
      <c r="D116" s="525" t="s">
        <v>142</v>
      </c>
      <c r="E116" s="526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</row>
    <row r="117" spans="1:25" ht="15.75" customHeight="1">
      <c r="A117" s="287"/>
      <c r="B117" s="281">
        <v>2</v>
      </c>
      <c r="C117" s="537" t="s">
        <v>2429</v>
      </c>
      <c r="D117" s="528" t="s">
        <v>141</v>
      </c>
      <c r="E117" s="526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</row>
    <row r="118" spans="1:25" ht="15.75" customHeight="1">
      <c r="A118" s="287"/>
      <c r="B118" s="281">
        <v>3</v>
      </c>
      <c r="C118" s="537" t="s">
        <v>2430</v>
      </c>
      <c r="D118" s="528" t="s">
        <v>142</v>
      </c>
      <c r="E118" s="526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</row>
    <row r="119" spans="1:25" ht="15.75" customHeight="1">
      <c r="A119" s="287"/>
      <c r="B119" s="281">
        <v>4</v>
      </c>
      <c r="C119" s="537" t="s">
        <v>2431</v>
      </c>
      <c r="D119" s="528" t="s">
        <v>142</v>
      </c>
      <c r="E119" s="526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</row>
    <row r="120" spans="1:25" ht="15.75" customHeight="1">
      <c r="A120" s="287"/>
      <c r="B120" s="281">
        <v>5</v>
      </c>
      <c r="C120" s="537" t="s">
        <v>396</v>
      </c>
      <c r="D120" s="528" t="s">
        <v>143</v>
      </c>
      <c r="E120" s="526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</row>
    <row r="121" spans="1:25" ht="15.75" customHeight="1">
      <c r="A121" s="287"/>
      <c r="B121" s="281">
        <v>6</v>
      </c>
      <c r="C121" s="537" t="s">
        <v>2432</v>
      </c>
      <c r="D121" s="528" t="s">
        <v>142</v>
      </c>
      <c r="E121" s="526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</row>
    <row r="122" spans="1:25" ht="15.75" customHeight="1">
      <c r="A122" s="287"/>
      <c r="B122" s="281">
        <v>7</v>
      </c>
      <c r="C122" s="537" t="s">
        <v>1468</v>
      </c>
      <c r="D122" s="528" t="s">
        <v>143</v>
      </c>
      <c r="E122" s="526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</row>
    <row r="123" spans="1:25" ht="15.75" customHeight="1">
      <c r="A123" s="287"/>
      <c r="B123" s="281">
        <v>8</v>
      </c>
      <c r="C123" s="537" t="s">
        <v>2433</v>
      </c>
      <c r="D123" s="528" t="s">
        <v>142</v>
      </c>
      <c r="E123" s="526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</row>
    <row r="124" spans="1:25" ht="15.75" customHeight="1">
      <c r="A124" s="287"/>
      <c r="B124" s="281">
        <v>9</v>
      </c>
      <c r="C124" s="537" t="s">
        <v>37</v>
      </c>
      <c r="D124" s="528" t="s">
        <v>142</v>
      </c>
      <c r="E124" s="526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</row>
    <row r="125" spans="1:25" ht="15.75" customHeight="1">
      <c r="A125" s="287"/>
      <c r="B125" s="281">
        <v>10</v>
      </c>
      <c r="C125" s="537" t="s">
        <v>2434</v>
      </c>
      <c r="D125" s="528" t="s">
        <v>141</v>
      </c>
      <c r="E125" s="526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</row>
    <row r="126" spans="1:25" ht="15.75" customHeight="1">
      <c r="A126" s="287"/>
      <c r="B126" s="281">
        <v>11</v>
      </c>
      <c r="C126" s="537" t="s">
        <v>2435</v>
      </c>
      <c r="D126" s="528" t="s">
        <v>141</v>
      </c>
      <c r="E126" s="526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</row>
    <row r="127" spans="1:25" ht="15.75" customHeight="1">
      <c r="A127" s="287"/>
      <c r="B127" s="281">
        <v>12</v>
      </c>
      <c r="C127" s="537" t="s">
        <v>2354</v>
      </c>
      <c r="D127" s="528" t="s">
        <v>141</v>
      </c>
      <c r="E127" s="526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</row>
    <row r="128" spans="1:25" ht="15.75" customHeight="1">
      <c r="A128" s="287"/>
      <c r="B128" s="281">
        <v>13</v>
      </c>
      <c r="C128" s="537" t="s">
        <v>2436</v>
      </c>
      <c r="D128" s="528" t="s">
        <v>141</v>
      </c>
      <c r="E128" s="526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</row>
    <row r="129" spans="1:25" ht="15.75" customHeight="1">
      <c r="A129" s="287"/>
      <c r="B129" s="281">
        <v>14</v>
      </c>
      <c r="C129" s="537" t="s">
        <v>2437</v>
      </c>
      <c r="D129" s="528" t="s">
        <v>142</v>
      </c>
      <c r="E129" s="526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</row>
    <row r="130" spans="1:25" ht="15.75" customHeight="1">
      <c r="A130" s="521" t="s">
        <v>2438</v>
      </c>
      <c r="B130" s="522"/>
      <c r="C130" s="522"/>
      <c r="D130" s="529"/>
      <c r="E130" s="530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</row>
    <row r="131" spans="1:25" ht="15.75" customHeight="1">
      <c r="A131" s="287"/>
      <c r="B131" s="281">
        <v>1</v>
      </c>
      <c r="C131" s="538" t="s">
        <v>2439</v>
      </c>
      <c r="D131" s="525" t="s">
        <v>143</v>
      </c>
      <c r="E131" s="526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</row>
    <row r="132" spans="1:25" ht="15.75" customHeight="1">
      <c r="A132" s="287"/>
      <c r="B132" s="281">
        <v>2</v>
      </c>
      <c r="C132" s="539" t="s">
        <v>2440</v>
      </c>
      <c r="D132" s="528" t="s">
        <v>142</v>
      </c>
      <c r="E132" s="526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</row>
    <row r="133" spans="1:25" ht="15.75" customHeight="1">
      <c r="A133" s="287"/>
      <c r="B133" s="281">
        <v>3</v>
      </c>
      <c r="C133" s="539" t="s">
        <v>2441</v>
      </c>
      <c r="D133" s="528" t="s">
        <v>141</v>
      </c>
      <c r="E133" s="526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</row>
    <row r="134" spans="1:25" ht="15.75" customHeight="1">
      <c r="A134" s="287"/>
      <c r="B134" s="281">
        <v>4</v>
      </c>
      <c r="C134" s="539" t="s">
        <v>397</v>
      </c>
      <c r="D134" s="528" t="s">
        <v>142</v>
      </c>
      <c r="E134" s="526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</row>
    <row r="135" spans="1:25" ht="15.75" customHeight="1">
      <c r="A135" s="287"/>
      <c r="B135" s="281">
        <v>5</v>
      </c>
      <c r="C135" s="539" t="s">
        <v>228</v>
      </c>
      <c r="D135" s="528" t="s">
        <v>141</v>
      </c>
      <c r="E135" s="526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</row>
    <row r="136" spans="1:25" ht="15.75" customHeight="1">
      <c r="A136" s="287"/>
      <c r="B136" s="281">
        <v>6</v>
      </c>
      <c r="C136" s="539" t="s">
        <v>2442</v>
      </c>
      <c r="D136" s="528" t="s">
        <v>141</v>
      </c>
      <c r="E136" s="526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</row>
    <row r="137" spans="1:25" ht="15.75" customHeight="1">
      <c r="A137" s="287"/>
      <c r="B137" s="281">
        <v>7</v>
      </c>
      <c r="C137" s="539" t="s">
        <v>2443</v>
      </c>
      <c r="D137" s="528" t="s">
        <v>141</v>
      </c>
      <c r="E137" s="526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</row>
    <row r="138" spans="1:25" ht="15.75" customHeight="1">
      <c r="A138" s="287"/>
      <c r="B138" s="281">
        <v>8</v>
      </c>
      <c r="C138" s="539" t="s">
        <v>2444</v>
      </c>
      <c r="D138" s="528" t="s">
        <v>141</v>
      </c>
      <c r="E138" s="526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</row>
    <row r="139" spans="1:25" ht="15.75" customHeight="1">
      <c r="A139" s="287"/>
      <c r="B139" s="281">
        <v>9</v>
      </c>
      <c r="C139" s="539" t="s">
        <v>2445</v>
      </c>
      <c r="D139" s="528" t="s">
        <v>141</v>
      </c>
      <c r="E139" s="526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</row>
    <row r="140" spans="1:25" ht="15.75" customHeight="1">
      <c r="A140" s="287"/>
      <c r="B140" s="281">
        <v>10</v>
      </c>
      <c r="C140" s="539" t="s">
        <v>2446</v>
      </c>
      <c r="D140" s="528" t="s">
        <v>141</v>
      </c>
      <c r="E140" s="526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</row>
    <row r="141" spans="1:25" ht="15.75" customHeight="1">
      <c r="A141" s="287"/>
      <c r="B141" s="281">
        <v>11</v>
      </c>
      <c r="C141" s="539" t="s">
        <v>1302</v>
      </c>
      <c r="D141" s="528" t="s">
        <v>141</v>
      </c>
      <c r="E141" s="526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</row>
    <row r="142" spans="1:25" ht="15.75" customHeight="1">
      <c r="A142" s="287"/>
      <c r="B142" s="281">
        <v>12</v>
      </c>
      <c r="C142" s="539" t="s">
        <v>2447</v>
      </c>
      <c r="D142" s="528" t="s">
        <v>141</v>
      </c>
      <c r="E142" s="526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</row>
    <row r="143" spans="1:25" ht="15.75" customHeight="1">
      <c r="A143" s="521" t="s">
        <v>2448</v>
      </c>
      <c r="B143" s="522"/>
      <c r="C143" s="522"/>
      <c r="D143" s="529"/>
      <c r="E143" s="530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</row>
    <row r="144" spans="1:25" ht="15.75" customHeight="1">
      <c r="A144" s="287"/>
      <c r="B144" s="281">
        <v>1</v>
      </c>
      <c r="C144" s="531" t="s">
        <v>2449</v>
      </c>
      <c r="D144" s="525" t="s">
        <v>142</v>
      </c>
      <c r="E144" s="526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</row>
    <row r="145" spans="1:25" ht="15.75" customHeight="1">
      <c r="A145" s="287"/>
      <c r="B145" s="281">
        <v>2</v>
      </c>
      <c r="C145" s="532" t="s">
        <v>2450</v>
      </c>
      <c r="D145" s="528" t="s">
        <v>141</v>
      </c>
      <c r="E145" s="526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</row>
    <row r="146" spans="1:25" ht="15.75" customHeight="1">
      <c r="A146" s="287"/>
      <c r="B146" s="281">
        <v>3</v>
      </c>
      <c r="C146" s="532" t="s">
        <v>229</v>
      </c>
      <c r="D146" s="528" t="s">
        <v>141</v>
      </c>
      <c r="E146" s="526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</row>
    <row r="147" spans="1:25" ht="15.75" customHeight="1">
      <c r="A147" s="287"/>
      <c r="B147" s="281">
        <v>4</v>
      </c>
      <c r="C147" s="532" t="s">
        <v>224</v>
      </c>
      <c r="D147" s="528" t="s">
        <v>143</v>
      </c>
      <c r="E147" s="526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</row>
    <row r="148" spans="1:25" ht="15.75" customHeight="1">
      <c r="A148" s="287"/>
      <c r="B148" s="281">
        <v>5</v>
      </c>
      <c r="C148" s="532" t="s">
        <v>2451</v>
      </c>
      <c r="D148" s="528" t="s">
        <v>141</v>
      </c>
      <c r="E148" s="526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</row>
    <row r="149" spans="1:25" ht="15.75" customHeight="1">
      <c r="A149" s="287"/>
      <c r="B149" s="281">
        <v>6</v>
      </c>
      <c r="C149" s="532" t="s">
        <v>221</v>
      </c>
      <c r="D149" s="528" t="s">
        <v>142</v>
      </c>
      <c r="E149" s="526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</row>
    <row r="150" spans="1:25" ht="15.75" customHeight="1">
      <c r="A150" s="287"/>
      <c r="B150" s="281">
        <v>7</v>
      </c>
      <c r="C150" s="532" t="s">
        <v>2452</v>
      </c>
      <c r="D150" s="528" t="s">
        <v>143</v>
      </c>
      <c r="E150" s="526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</row>
    <row r="151" spans="1:25" ht="15.75" customHeight="1">
      <c r="A151" s="287"/>
      <c r="B151" s="281">
        <v>8</v>
      </c>
      <c r="C151" s="532" t="s">
        <v>994</v>
      </c>
      <c r="D151" s="528" t="s">
        <v>141</v>
      </c>
      <c r="E151" s="526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</row>
    <row r="152" spans="1:25" ht="15.75" customHeight="1">
      <c r="A152" s="287"/>
      <c r="B152" s="281">
        <v>9</v>
      </c>
      <c r="C152" s="532" t="s">
        <v>2453</v>
      </c>
      <c r="D152" s="528" t="s">
        <v>142</v>
      </c>
      <c r="E152" s="526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</row>
    <row r="153" spans="1:25" ht="15.75" customHeight="1">
      <c r="A153" s="287"/>
      <c r="B153" s="281">
        <v>10</v>
      </c>
      <c r="C153" s="532" t="s">
        <v>2454</v>
      </c>
      <c r="D153" s="528" t="s">
        <v>141</v>
      </c>
      <c r="E153" s="526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</row>
    <row r="154" spans="1:25" ht="15.75" customHeight="1">
      <c r="A154" s="287"/>
      <c r="B154" s="281">
        <v>11</v>
      </c>
      <c r="C154" s="532" t="s">
        <v>185</v>
      </c>
      <c r="D154" s="528" t="s">
        <v>141</v>
      </c>
      <c r="E154" s="526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</row>
    <row r="155" spans="1:25" ht="15.75" customHeight="1">
      <c r="A155" s="287"/>
      <c r="B155" s="281">
        <v>12</v>
      </c>
      <c r="C155" s="532" t="s">
        <v>2455</v>
      </c>
      <c r="D155" s="528" t="s">
        <v>141</v>
      </c>
      <c r="E155" s="526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</row>
    <row r="156" spans="1:25" ht="15.75" customHeight="1">
      <c r="A156" s="287"/>
      <c r="B156" s="281">
        <v>13</v>
      </c>
      <c r="C156" s="532" t="s">
        <v>2456</v>
      </c>
      <c r="D156" s="528" t="s">
        <v>141</v>
      </c>
      <c r="E156" s="526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</row>
    <row r="157" spans="1:25" ht="15.75" customHeight="1">
      <c r="A157" s="287"/>
      <c r="B157" s="281">
        <v>14</v>
      </c>
      <c r="C157" s="532" t="s">
        <v>2457</v>
      </c>
      <c r="D157" s="528" t="s">
        <v>141</v>
      </c>
      <c r="E157" s="526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</row>
    <row r="158" spans="1:25" ht="15.75" customHeight="1">
      <c r="A158" s="287"/>
      <c r="B158" s="281">
        <v>15</v>
      </c>
      <c r="C158" s="532" t="s">
        <v>2458</v>
      </c>
      <c r="D158" s="528" t="s">
        <v>141</v>
      </c>
      <c r="E158" s="526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</row>
    <row r="159" spans="1:25" ht="15.75" customHeight="1">
      <c r="A159" s="287"/>
      <c r="B159" s="281">
        <v>16</v>
      </c>
      <c r="C159" s="532" t="s">
        <v>2459</v>
      </c>
      <c r="D159" s="528" t="s">
        <v>142</v>
      </c>
      <c r="E159" s="526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</row>
    <row r="160" spans="1:25" ht="15.75" customHeight="1">
      <c r="A160" s="287"/>
      <c r="B160" s="281">
        <v>17</v>
      </c>
      <c r="C160" s="532" t="s">
        <v>220</v>
      </c>
      <c r="D160" s="528" t="s">
        <v>141</v>
      </c>
      <c r="E160" s="526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</row>
    <row r="161" spans="1:25" ht="15.75" customHeight="1">
      <c r="A161" s="287"/>
      <c r="B161" s="281">
        <v>18</v>
      </c>
      <c r="C161" s="532" t="s">
        <v>2460</v>
      </c>
      <c r="D161" s="528" t="s">
        <v>141</v>
      </c>
      <c r="E161" s="526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</row>
    <row r="162" spans="1:25" ht="15.75" customHeight="1">
      <c r="A162" s="521" t="s">
        <v>2461</v>
      </c>
      <c r="B162" s="522"/>
      <c r="C162" s="522"/>
      <c r="D162" s="529"/>
      <c r="E162" s="530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</row>
    <row r="163" spans="1:25" ht="15.75" customHeight="1">
      <c r="A163" s="287"/>
      <c r="B163" s="281">
        <v>1</v>
      </c>
      <c r="C163" s="531" t="s">
        <v>2462</v>
      </c>
      <c r="D163" s="525" t="s">
        <v>142</v>
      </c>
      <c r="E163" s="526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</row>
    <row r="164" spans="1:25" ht="15.75" customHeight="1">
      <c r="A164" s="287"/>
      <c r="B164" s="281">
        <v>2</v>
      </c>
      <c r="C164" s="532" t="s">
        <v>2463</v>
      </c>
      <c r="D164" s="528" t="s">
        <v>141</v>
      </c>
      <c r="E164" s="526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</row>
    <row r="165" spans="1:25" ht="15.75" customHeight="1">
      <c r="A165" s="287"/>
      <c r="B165" s="281">
        <v>3</v>
      </c>
      <c r="C165" s="532" t="s">
        <v>1068</v>
      </c>
      <c r="D165" s="528" t="s">
        <v>142</v>
      </c>
      <c r="E165" s="526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</row>
    <row r="166" spans="1:25" ht="15.75" customHeight="1">
      <c r="A166" s="287"/>
      <c r="B166" s="281">
        <v>4</v>
      </c>
      <c r="C166" s="532" t="s">
        <v>790</v>
      </c>
      <c r="D166" s="528" t="s">
        <v>141</v>
      </c>
      <c r="E166" s="526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</row>
    <row r="167" spans="1:25" ht="15.75" customHeight="1">
      <c r="A167" s="287"/>
      <c r="B167" s="281">
        <v>5</v>
      </c>
      <c r="C167" s="532" t="s">
        <v>2464</v>
      </c>
      <c r="D167" s="528" t="s">
        <v>142</v>
      </c>
      <c r="E167" s="526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</row>
    <row r="168" spans="1:25" ht="15.75" customHeight="1">
      <c r="A168" s="287"/>
      <c r="B168" s="281">
        <v>6</v>
      </c>
      <c r="C168" s="532" t="s">
        <v>2465</v>
      </c>
      <c r="D168" s="528" t="s">
        <v>142</v>
      </c>
      <c r="E168" s="526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</row>
    <row r="169" spans="1:25" ht="15.75" customHeight="1">
      <c r="A169" s="287"/>
      <c r="B169" s="281">
        <v>7</v>
      </c>
      <c r="C169" s="532" t="s">
        <v>2466</v>
      </c>
      <c r="D169" s="528" t="s">
        <v>141</v>
      </c>
      <c r="E169" s="526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</row>
    <row r="170" spans="1:25" ht="15.75" customHeight="1">
      <c r="A170" s="287"/>
      <c r="B170" s="281">
        <v>8</v>
      </c>
      <c r="C170" s="532" t="s">
        <v>2467</v>
      </c>
      <c r="D170" s="528" t="s">
        <v>141</v>
      </c>
      <c r="E170" s="526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</row>
    <row r="171" spans="1:25" ht="15.75" customHeight="1">
      <c r="A171" s="287"/>
      <c r="B171" s="281">
        <v>9</v>
      </c>
      <c r="C171" s="532" t="s">
        <v>2468</v>
      </c>
      <c r="D171" s="528" t="s">
        <v>141</v>
      </c>
      <c r="E171" s="526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</row>
    <row r="172" spans="1:25" ht="15.75" customHeight="1">
      <c r="A172" s="287"/>
      <c r="B172" s="281">
        <v>10</v>
      </c>
      <c r="C172" s="532" t="s">
        <v>2451</v>
      </c>
      <c r="D172" s="528" t="s">
        <v>142</v>
      </c>
      <c r="E172" s="526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</row>
    <row r="173" spans="1:25" ht="15.75" customHeight="1">
      <c r="A173" s="287"/>
      <c r="B173" s="281">
        <v>11</v>
      </c>
      <c r="C173" s="532" t="s">
        <v>2469</v>
      </c>
      <c r="D173" s="528" t="s">
        <v>142</v>
      </c>
      <c r="E173" s="526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</row>
    <row r="174" spans="1:25" ht="15.75" customHeight="1">
      <c r="A174" s="287"/>
      <c r="B174" s="281">
        <v>12</v>
      </c>
      <c r="C174" s="532" t="s">
        <v>977</v>
      </c>
      <c r="D174" s="528" t="s">
        <v>142</v>
      </c>
      <c r="E174" s="526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</row>
    <row r="175" spans="1:25" ht="15.75" customHeight="1">
      <c r="A175" s="287"/>
      <c r="B175" s="281">
        <v>13</v>
      </c>
      <c r="C175" s="532" t="s">
        <v>2470</v>
      </c>
      <c r="D175" s="528" t="s">
        <v>142</v>
      </c>
      <c r="E175" s="526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</row>
    <row r="176" spans="1:25" ht="15.75" customHeight="1">
      <c r="A176" s="287"/>
      <c r="B176" s="281">
        <v>14</v>
      </c>
      <c r="C176" s="532" t="s">
        <v>2471</v>
      </c>
      <c r="D176" s="528" t="s">
        <v>142</v>
      </c>
      <c r="E176" s="526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</row>
    <row r="177" spans="1:25" ht="15.75" customHeight="1">
      <c r="A177" s="521" t="s">
        <v>2472</v>
      </c>
      <c r="B177" s="522"/>
      <c r="C177" s="522"/>
      <c r="D177" s="529"/>
      <c r="E177" s="530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</row>
    <row r="178" spans="1:25" ht="15.75" customHeight="1">
      <c r="A178" s="287"/>
      <c r="B178" s="281">
        <v>1</v>
      </c>
      <c r="C178" s="531" t="s">
        <v>2473</v>
      </c>
      <c r="D178" s="525" t="s">
        <v>142</v>
      </c>
      <c r="E178" s="526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</row>
    <row r="179" spans="1:25" ht="15.75" customHeight="1">
      <c r="A179" s="287"/>
      <c r="B179" s="281">
        <v>2</v>
      </c>
      <c r="C179" s="532" t="s">
        <v>2474</v>
      </c>
      <c r="D179" s="528" t="s">
        <v>142</v>
      </c>
      <c r="E179" s="526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</row>
    <row r="180" spans="1:25" ht="15.75" customHeight="1">
      <c r="A180" s="287"/>
      <c r="B180" s="281">
        <v>3</v>
      </c>
      <c r="C180" s="532" t="s">
        <v>1280</v>
      </c>
      <c r="D180" s="528" t="s">
        <v>142</v>
      </c>
      <c r="E180" s="526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</row>
    <row r="181" spans="1:25" ht="15.75" customHeight="1">
      <c r="A181" s="287"/>
      <c r="B181" s="281">
        <v>4</v>
      </c>
      <c r="C181" s="532" t="s">
        <v>2475</v>
      </c>
      <c r="D181" s="528" t="s">
        <v>142</v>
      </c>
      <c r="E181" s="526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</row>
    <row r="182" spans="1:25" ht="15.75" customHeight="1">
      <c r="A182" s="287"/>
      <c r="B182" s="281">
        <v>5</v>
      </c>
      <c r="C182" s="532" t="s">
        <v>2476</v>
      </c>
      <c r="D182" s="528" t="s">
        <v>142</v>
      </c>
      <c r="E182" s="526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</row>
    <row r="183" spans="1:25" ht="15.75" customHeight="1">
      <c r="A183" s="287"/>
      <c r="B183" s="281">
        <v>6</v>
      </c>
      <c r="C183" s="532" t="s">
        <v>2477</v>
      </c>
      <c r="D183" s="528" t="s">
        <v>142</v>
      </c>
      <c r="E183" s="526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</row>
    <row r="184" spans="1:25" ht="15.75" customHeight="1">
      <c r="A184" s="287"/>
      <c r="B184" s="281">
        <v>7</v>
      </c>
      <c r="C184" s="532" t="s">
        <v>2478</v>
      </c>
      <c r="D184" s="528" t="s">
        <v>142</v>
      </c>
      <c r="E184" s="526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</row>
    <row r="185" spans="1:25" ht="15.75" customHeight="1">
      <c r="A185" s="287"/>
      <c r="B185" s="281">
        <v>8</v>
      </c>
      <c r="C185" s="532" t="s">
        <v>2479</v>
      </c>
      <c r="D185" s="528" t="s">
        <v>142</v>
      </c>
      <c r="E185" s="526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</row>
    <row r="186" spans="1:25" ht="15.75" customHeight="1">
      <c r="A186" s="287"/>
      <c r="B186" s="281">
        <v>9</v>
      </c>
      <c r="C186" s="532" t="s">
        <v>2480</v>
      </c>
      <c r="D186" s="528" t="s">
        <v>142</v>
      </c>
      <c r="E186" s="526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</row>
    <row r="187" spans="1:25" ht="15.75" customHeight="1">
      <c r="A187" s="287"/>
      <c r="B187" s="281">
        <v>10</v>
      </c>
      <c r="C187" s="532" t="s">
        <v>2481</v>
      </c>
      <c r="D187" s="528" t="s">
        <v>142</v>
      </c>
      <c r="E187" s="526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</row>
    <row r="188" spans="1:25" ht="15.75" customHeight="1">
      <c r="A188" s="204"/>
      <c r="B188" s="204"/>
      <c r="C188" s="204"/>
      <c r="D188" s="540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</row>
    <row r="189" spans="1:25" ht="15.75" customHeight="1">
      <c r="A189" s="204"/>
      <c r="B189" s="204"/>
      <c r="C189" s="204"/>
      <c r="D189" s="541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</row>
    <row r="190" spans="1:25" ht="15.75" customHeight="1">
      <c r="A190" s="204"/>
      <c r="B190" s="204"/>
      <c r="C190" s="204"/>
      <c r="D190" s="541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</row>
    <row r="191" spans="1:25" ht="15.75" customHeight="1">
      <c r="A191" s="204"/>
      <c r="B191" s="204"/>
      <c r="C191" s="204"/>
      <c r="D191" s="541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</row>
    <row r="192" spans="1:25" ht="15.75" customHeight="1">
      <c r="A192" s="204"/>
      <c r="B192" s="204"/>
      <c r="C192" s="204"/>
      <c r="D192" s="541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</row>
    <row r="193" spans="1:25" ht="15.75" customHeight="1">
      <c r="A193" s="204"/>
      <c r="B193" s="204"/>
      <c r="C193" s="204"/>
      <c r="D193" s="541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</row>
    <row r="194" spans="1:25" ht="15.75" customHeight="1">
      <c r="A194" s="204"/>
      <c r="B194" s="204"/>
      <c r="C194" s="204"/>
      <c r="D194" s="541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</row>
    <row r="195" spans="1:25" ht="15.75" customHeight="1">
      <c r="A195" s="204"/>
      <c r="B195" s="204"/>
      <c r="C195" s="204"/>
      <c r="D195" s="541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</row>
    <row r="196" spans="1:25" ht="15.75" customHeight="1">
      <c r="A196" s="204"/>
      <c r="B196" s="204"/>
      <c r="C196" s="204"/>
      <c r="D196" s="541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</row>
    <row r="197" spans="1:25" ht="15.75" customHeight="1">
      <c r="A197" s="204"/>
      <c r="B197" s="204"/>
      <c r="C197" s="204"/>
      <c r="D197" s="541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</row>
    <row r="198" spans="1:25" ht="15.75" customHeight="1">
      <c r="A198" s="204"/>
      <c r="B198" s="204"/>
      <c r="C198" s="204"/>
      <c r="D198" s="541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</row>
    <row r="199" spans="1:25" ht="15.75" customHeight="1">
      <c r="A199" s="204"/>
      <c r="B199" s="204"/>
      <c r="C199" s="204"/>
      <c r="D199" s="541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</row>
    <row r="200" spans="1:25" ht="15.75" customHeight="1">
      <c r="A200" s="204"/>
      <c r="B200" s="204"/>
      <c r="C200" s="204"/>
      <c r="D200" s="541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</row>
    <row r="201" spans="1:25" ht="15.75" customHeight="1">
      <c r="A201" s="204"/>
      <c r="B201" s="204"/>
      <c r="C201" s="204"/>
      <c r="D201" s="541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</row>
    <row r="202" spans="1:25" ht="15.75" customHeight="1">
      <c r="A202" s="204"/>
      <c r="B202" s="204"/>
      <c r="C202" s="204"/>
      <c r="D202" s="541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</row>
    <row r="203" spans="1:25" ht="15.75" customHeight="1">
      <c r="A203" s="204"/>
      <c r="B203" s="204"/>
      <c r="C203" s="204"/>
      <c r="D203" s="541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</row>
    <row r="204" spans="1:25" ht="15.75" customHeight="1">
      <c r="A204" s="204"/>
      <c r="B204" s="204"/>
      <c r="C204" s="204"/>
      <c r="D204" s="541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</row>
    <row r="205" spans="1:25" ht="15.75" customHeight="1">
      <c r="A205" s="204"/>
      <c r="B205" s="204"/>
      <c r="C205" s="204"/>
      <c r="D205" s="541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</row>
    <row r="206" spans="1:25" ht="15.75" customHeight="1">
      <c r="A206" s="204"/>
      <c r="B206" s="204"/>
      <c r="C206" s="204"/>
      <c r="D206" s="541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</row>
    <row r="207" spans="1:25" ht="15.75" customHeight="1">
      <c r="A207" s="204"/>
      <c r="B207" s="204"/>
      <c r="C207" s="204"/>
      <c r="D207" s="541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</row>
    <row r="208" spans="1:25" ht="15.75" customHeight="1">
      <c r="A208" s="204"/>
      <c r="B208" s="204"/>
      <c r="C208" s="204"/>
      <c r="D208" s="541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</row>
    <row r="209" spans="1:25" ht="15.75" customHeight="1">
      <c r="A209" s="204"/>
      <c r="B209" s="204"/>
      <c r="C209" s="204"/>
      <c r="D209" s="541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</row>
    <row r="210" spans="1:25" ht="15.75" customHeight="1">
      <c r="A210" s="204"/>
      <c r="B210" s="204"/>
      <c r="C210" s="204"/>
      <c r="D210" s="541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</row>
    <row r="211" spans="1:25" ht="15.75" customHeight="1">
      <c r="A211" s="204"/>
      <c r="B211" s="204"/>
      <c r="C211" s="204"/>
      <c r="D211" s="541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</row>
    <row r="212" spans="1:25" ht="15.75" customHeight="1">
      <c r="A212" s="204"/>
      <c r="B212" s="204"/>
      <c r="C212" s="204"/>
      <c r="D212" s="541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</row>
    <row r="213" spans="1:25" ht="15.75" customHeight="1">
      <c r="A213" s="204"/>
      <c r="B213" s="204"/>
      <c r="C213" s="204"/>
      <c r="D213" s="541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</row>
    <row r="214" spans="1:25" ht="15.75" customHeight="1">
      <c r="A214" s="204"/>
      <c r="B214" s="204"/>
      <c r="C214" s="204"/>
      <c r="D214" s="541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</row>
    <row r="215" spans="1:25" ht="15.75" customHeight="1">
      <c r="A215" s="204"/>
      <c r="B215" s="204"/>
      <c r="C215" s="204"/>
      <c r="D215" s="541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</row>
    <row r="216" spans="1:25" ht="15.75" customHeight="1">
      <c r="A216" s="204"/>
      <c r="B216" s="204"/>
      <c r="C216" s="204"/>
      <c r="D216" s="541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</row>
    <row r="217" spans="1:25" ht="15.75" customHeight="1">
      <c r="A217" s="204"/>
      <c r="B217" s="204"/>
      <c r="C217" s="204"/>
      <c r="D217" s="541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</row>
    <row r="218" spans="1:25" ht="15.75" customHeight="1">
      <c r="A218" s="204"/>
      <c r="B218" s="204"/>
      <c r="C218" s="204"/>
      <c r="D218" s="541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</row>
    <row r="219" spans="1:25" ht="15.75" customHeight="1">
      <c r="A219" s="204"/>
      <c r="B219" s="204"/>
      <c r="C219" s="204"/>
      <c r="D219" s="541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</row>
    <row r="220" spans="1:25" ht="15.75" customHeight="1">
      <c r="A220" s="204"/>
      <c r="B220" s="204"/>
      <c r="C220" s="204"/>
      <c r="D220" s="541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</row>
    <row r="221" spans="1:25" ht="15.75" customHeight="1">
      <c r="A221" s="204"/>
      <c r="B221" s="204"/>
      <c r="C221" s="204"/>
      <c r="D221" s="541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</row>
    <row r="222" spans="1:25" ht="15.75" customHeight="1">
      <c r="A222" s="204"/>
      <c r="B222" s="204"/>
      <c r="C222" s="204"/>
      <c r="D222" s="541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</row>
    <row r="223" spans="1:25" ht="15.75" customHeight="1">
      <c r="A223" s="204"/>
      <c r="B223" s="204"/>
      <c r="C223" s="204"/>
      <c r="D223" s="541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</row>
    <row r="224" spans="1:25" ht="15.75" customHeight="1">
      <c r="A224" s="204"/>
      <c r="B224" s="204"/>
      <c r="C224" s="204"/>
      <c r="D224" s="541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</row>
    <row r="225" spans="1:25" ht="15.75" customHeight="1">
      <c r="A225" s="204"/>
      <c r="B225" s="204"/>
      <c r="C225" s="204"/>
      <c r="D225" s="541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</row>
    <row r="226" spans="1:25" ht="15.75" customHeight="1">
      <c r="A226" s="204"/>
      <c r="B226" s="204"/>
      <c r="C226" s="204"/>
      <c r="D226" s="541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</row>
    <row r="227" spans="1:25" ht="15.75" customHeight="1">
      <c r="A227" s="204"/>
      <c r="B227" s="204"/>
      <c r="C227" s="204"/>
      <c r="D227" s="541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</row>
    <row r="228" spans="1:25" ht="15.75" customHeight="1">
      <c r="A228" s="204"/>
      <c r="B228" s="204"/>
      <c r="C228" s="204"/>
      <c r="D228" s="541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</row>
    <row r="229" spans="1:25" ht="15.75" customHeight="1">
      <c r="A229" s="204"/>
      <c r="B229" s="204"/>
      <c r="C229" s="204"/>
      <c r="D229" s="541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</row>
    <row r="230" spans="1:25" ht="15.75" customHeight="1">
      <c r="A230" s="204"/>
      <c r="B230" s="204"/>
      <c r="C230" s="204"/>
      <c r="D230" s="541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</row>
    <row r="231" spans="1:25" ht="15.75" customHeight="1">
      <c r="A231" s="204"/>
      <c r="B231" s="204"/>
      <c r="C231" s="204"/>
      <c r="D231" s="541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</row>
    <row r="232" spans="1:25" ht="15.75" customHeight="1">
      <c r="A232" s="204"/>
      <c r="B232" s="204"/>
      <c r="C232" s="204"/>
      <c r="D232" s="541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</row>
    <row r="233" spans="1:25" ht="15.75" customHeight="1">
      <c r="A233" s="204"/>
      <c r="B233" s="204"/>
      <c r="C233" s="204"/>
      <c r="D233" s="541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</row>
    <row r="234" spans="1:25" ht="15.75" customHeight="1">
      <c r="A234" s="204"/>
      <c r="B234" s="204"/>
      <c r="C234" s="204"/>
      <c r="D234" s="541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</row>
    <row r="235" spans="1:25" ht="15.75" customHeight="1">
      <c r="A235" s="204"/>
      <c r="B235" s="204"/>
      <c r="C235" s="204"/>
      <c r="D235" s="541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</row>
    <row r="236" spans="1:25" ht="15.75" customHeight="1">
      <c r="A236" s="204"/>
      <c r="B236" s="204"/>
      <c r="C236" s="204"/>
      <c r="D236" s="541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</row>
    <row r="237" spans="1:25" ht="15.75" customHeight="1">
      <c r="A237" s="204"/>
      <c r="B237" s="204"/>
      <c r="C237" s="204"/>
      <c r="D237" s="541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</row>
    <row r="238" spans="1:25" ht="15.75" customHeight="1">
      <c r="A238" s="204"/>
      <c r="B238" s="204"/>
      <c r="C238" s="204"/>
      <c r="D238" s="541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</row>
    <row r="239" spans="1:25" ht="15.75" customHeight="1">
      <c r="A239" s="204"/>
      <c r="B239" s="204"/>
      <c r="C239" s="204"/>
      <c r="D239" s="541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</row>
    <row r="240" spans="1:25" ht="15.75" customHeight="1">
      <c r="A240" s="204"/>
      <c r="B240" s="204"/>
      <c r="C240" s="204"/>
      <c r="D240" s="541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</row>
    <row r="241" spans="1:25" ht="15.75" customHeight="1">
      <c r="A241" s="204"/>
      <c r="B241" s="204"/>
      <c r="C241" s="204"/>
      <c r="D241" s="541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</row>
    <row r="242" spans="1:25" ht="15.75" customHeight="1">
      <c r="A242" s="204"/>
      <c r="B242" s="204"/>
      <c r="C242" s="204"/>
      <c r="D242" s="541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</row>
    <row r="243" spans="1:25" ht="15.75" customHeight="1">
      <c r="A243" s="204"/>
      <c r="B243" s="204"/>
      <c r="C243" s="204"/>
      <c r="D243" s="541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</row>
    <row r="244" spans="1:25" ht="15.75" customHeight="1">
      <c r="A244" s="204"/>
      <c r="B244" s="204"/>
      <c r="C244" s="204"/>
      <c r="D244" s="541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</row>
    <row r="245" spans="1:25" ht="15.75" customHeight="1">
      <c r="A245" s="204"/>
      <c r="B245" s="204"/>
      <c r="C245" s="204"/>
      <c r="D245" s="541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</row>
    <row r="246" spans="1:25" ht="15.75" customHeight="1">
      <c r="A246" s="204"/>
      <c r="B246" s="204"/>
      <c r="C246" s="204"/>
      <c r="D246" s="541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</row>
    <row r="247" spans="1:25" ht="15.75" customHeight="1">
      <c r="A247" s="204"/>
      <c r="B247" s="204"/>
      <c r="C247" s="204"/>
      <c r="D247" s="541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</row>
    <row r="248" spans="1:25" ht="15.75" customHeight="1">
      <c r="A248" s="204"/>
      <c r="B248" s="204"/>
      <c r="C248" s="204"/>
      <c r="D248" s="541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</row>
    <row r="249" spans="1:25" ht="15.75" customHeight="1">
      <c r="A249" s="204"/>
      <c r="B249" s="204"/>
      <c r="C249" s="204"/>
      <c r="D249" s="541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</row>
    <row r="250" spans="1:25" ht="15.75" customHeight="1">
      <c r="A250" s="204"/>
      <c r="B250" s="204"/>
      <c r="C250" s="204"/>
      <c r="D250" s="541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</row>
    <row r="251" spans="1:25" ht="15.75" customHeight="1">
      <c r="A251" s="204"/>
      <c r="B251" s="204"/>
      <c r="C251" s="204"/>
      <c r="D251" s="541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</row>
    <row r="252" spans="1:25" ht="15.75" customHeight="1">
      <c r="A252" s="204"/>
      <c r="B252" s="204"/>
      <c r="C252" s="204"/>
      <c r="D252" s="541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</row>
    <row r="253" spans="1:25" ht="15.75" customHeight="1">
      <c r="A253" s="204"/>
      <c r="B253" s="204"/>
      <c r="C253" s="204"/>
      <c r="D253" s="541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</row>
    <row r="254" spans="1:25" ht="15.75" customHeight="1">
      <c r="A254" s="204"/>
      <c r="B254" s="204"/>
      <c r="C254" s="204"/>
      <c r="D254" s="541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</row>
    <row r="255" spans="1:25" ht="15.75" customHeight="1">
      <c r="A255" s="204"/>
      <c r="B255" s="204"/>
      <c r="C255" s="204"/>
      <c r="D255" s="541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</row>
    <row r="256" spans="1:25" ht="15.75" customHeight="1">
      <c r="A256" s="204"/>
      <c r="B256" s="204"/>
      <c r="C256" s="204"/>
      <c r="D256" s="541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</row>
    <row r="257" spans="1:25" ht="15.75" customHeight="1">
      <c r="A257" s="204"/>
      <c r="B257" s="204"/>
      <c r="C257" s="204"/>
      <c r="D257" s="541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</row>
    <row r="258" spans="1:25" ht="15.75" customHeight="1">
      <c r="A258" s="204"/>
      <c r="B258" s="204"/>
      <c r="C258" s="204"/>
      <c r="D258" s="541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</row>
    <row r="259" spans="1:25" ht="15.75" customHeight="1">
      <c r="A259" s="204"/>
      <c r="B259" s="204"/>
      <c r="C259" s="204"/>
      <c r="D259" s="541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</row>
    <row r="260" spans="1:25" ht="15.75" customHeight="1">
      <c r="A260" s="204"/>
      <c r="B260" s="204"/>
      <c r="C260" s="204"/>
      <c r="D260" s="541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</row>
    <row r="261" spans="1:25" ht="15.75" customHeight="1">
      <c r="A261" s="204"/>
      <c r="B261" s="204"/>
      <c r="C261" s="204"/>
      <c r="D261" s="541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</row>
    <row r="262" spans="1:25" ht="15.75" customHeight="1">
      <c r="A262" s="204"/>
      <c r="B262" s="204"/>
      <c r="C262" s="204"/>
      <c r="D262" s="541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</row>
    <row r="263" spans="1:25" ht="15.75" customHeight="1">
      <c r="A263" s="204"/>
      <c r="B263" s="204"/>
      <c r="C263" s="204"/>
      <c r="D263" s="541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</row>
    <row r="264" spans="1:25" ht="15.75" customHeight="1">
      <c r="A264" s="204"/>
      <c r="B264" s="204"/>
      <c r="C264" s="204"/>
      <c r="D264" s="541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</row>
    <row r="265" spans="1:25" ht="15.75" customHeight="1">
      <c r="A265" s="204"/>
      <c r="B265" s="204"/>
      <c r="C265" s="204"/>
      <c r="D265" s="541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</row>
    <row r="266" spans="1:25" ht="15.75" customHeight="1">
      <c r="A266" s="204"/>
      <c r="B266" s="204"/>
      <c r="C266" s="204"/>
      <c r="D266" s="541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</row>
    <row r="267" spans="1:25" ht="15.75" customHeight="1">
      <c r="A267" s="204"/>
      <c r="B267" s="204"/>
      <c r="C267" s="204"/>
      <c r="D267" s="541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</row>
    <row r="268" spans="1:25" ht="15.75" customHeight="1">
      <c r="A268" s="204"/>
      <c r="B268" s="204"/>
      <c r="C268" s="204"/>
      <c r="D268" s="541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</row>
    <row r="269" spans="1:25" ht="15.75" customHeight="1">
      <c r="A269" s="204"/>
      <c r="B269" s="204"/>
      <c r="C269" s="204"/>
      <c r="D269" s="541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</row>
    <row r="270" spans="1:25" ht="15.75" customHeight="1">
      <c r="A270" s="204"/>
      <c r="B270" s="204"/>
      <c r="C270" s="204"/>
      <c r="D270" s="541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</row>
    <row r="271" spans="1:25" ht="15.75" customHeight="1">
      <c r="A271" s="204"/>
      <c r="B271" s="204"/>
      <c r="C271" s="204"/>
      <c r="D271" s="541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</row>
    <row r="272" spans="1:25" ht="15.75" customHeight="1">
      <c r="A272" s="204"/>
      <c r="B272" s="204"/>
      <c r="C272" s="204"/>
      <c r="D272" s="541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</row>
    <row r="273" spans="1:25" ht="15.75" customHeight="1">
      <c r="A273" s="204"/>
      <c r="B273" s="204"/>
      <c r="C273" s="204"/>
      <c r="D273" s="541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</row>
    <row r="274" spans="1:25" ht="15.75" customHeight="1">
      <c r="A274" s="204"/>
      <c r="B274" s="204"/>
      <c r="C274" s="204"/>
      <c r="D274" s="541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</row>
    <row r="275" spans="1:25" ht="15.75" customHeight="1">
      <c r="A275" s="204"/>
      <c r="B275" s="204"/>
      <c r="C275" s="204"/>
      <c r="D275" s="541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</row>
    <row r="276" spans="1:25" ht="15.75" customHeight="1">
      <c r="A276" s="204"/>
      <c r="B276" s="204"/>
      <c r="C276" s="204"/>
      <c r="D276" s="541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</row>
    <row r="277" spans="1:25" ht="15.75" customHeight="1">
      <c r="A277" s="204"/>
      <c r="B277" s="204"/>
      <c r="C277" s="204"/>
      <c r="D277" s="541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</row>
    <row r="278" spans="1:25" ht="15.75" customHeight="1">
      <c r="A278" s="204"/>
      <c r="B278" s="204"/>
      <c r="C278" s="204"/>
      <c r="D278" s="541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</row>
    <row r="279" spans="1:25" ht="15.75" customHeight="1">
      <c r="A279" s="204"/>
      <c r="B279" s="204"/>
      <c r="C279" s="204"/>
      <c r="D279" s="541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</row>
    <row r="280" spans="1:25" ht="15.75" customHeight="1">
      <c r="A280" s="204"/>
      <c r="B280" s="204"/>
      <c r="C280" s="204"/>
      <c r="D280" s="541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</row>
    <row r="281" spans="1:25" ht="15.75" customHeight="1">
      <c r="A281" s="204"/>
      <c r="B281" s="204"/>
      <c r="C281" s="204"/>
      <c r="D281" s="541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</row>
    <row r="282" spans="1:25" ht="15.75" customHeight="1">
      <c r="A282" s="204"/>
      <c r="B282" s="204"/>
      <c r="C282" s="204"/>
      <c r="D282" s="541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</row>
    <row r="283" spans="1:25" ht="15.75" customHeight="1">
      <c r="A283" s="204"/>
      <c r="B283" s="204"/>
      <c r="C283" s="204"/>
      <c r="D283" s="541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</row>
    <row r="284" spans="1:25" ht="15.75" customHeight="1">
      <c r="A284" s="204"/>
      <c r="B284" s="204"/>
      <c r="C284" s="204"/>
      <c r="D284" s="541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</row>
    <row r="285" spans="1:25" ht="15.75" customHeight="1">
      <c r="A285" s="204"/>
      <c r="B285" s="204"/>
      <c r="C285" s="204"/>
      <c r="D285" s="541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</row>
    <row r="286" spans="1:25" ht="15.75" customHeight="1">
      <c r="A286" s="204"/>
      <c r="B286" s="204"/>
      <c r="C286" s="204"/>
      <c r="D286" s="541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</row>
    <row r="287" spans="1:25" ht="15.75" customHeight="1">
      <c r="A287" s="204"/>
      <c r="B287" s="204"/>
      <c r="C287" s="204"/>
      <c r="D287" s="541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</row>
    <row r="288" spans="1:25" ht="15.75" customHeight="1">
      <c r="A288" s="204"/>
      <c r="B288" s="204"/>
      <c r="C288" s="204"/>
      <c r="D288" s="541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</row>
    <row r="289" spans="1:25" ht="15.75" customHeight="1">
      <c r="A289" s="204"/>
      <c r="B289" s="204"/>
      <c r="C289" s="204"/>
      <c r="D289" s="541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</row>
    <row r="290" spans="1:25" ht="15.75" customHeight="1">
      <c r="A290" s="204"/>
      <c r="B290" s="204"/>
      <c r="C290" s="204"/>
      <c r="D290" s="541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</row>
    <row r="291" spans="1:25" ht="15.75" customHeight="1">
      <c r="A291" s="204"/>
      <c r="B291" s="204"/>
      <c r="C291" s="204"/>
      <c r="D291" s="541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</row>
    <row r="292" spans="1:25" ht="15.75" customHeight="1">
      <c r="A292" s="204"/>
      <c r="B292" s="204"/>
      <c r="C292" s="204"/>
      <c r="D292" s="541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</row>
    <row r="293" spans="1:25" ht="15.75" customHeight="1">
      <c r="A293" s="204"/>
      <c r="B293" s="204"/>
      <c r="C293" s="204"/>
      <c r="D293" s="541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</row>
    <row r="294" spans="1:25" ht="15.75" customHeight="1">
      <c r="A294" s="204"/>
      <c r="B294" s="204"/>
      <c r="C294" s="204"/>
      <c r="D294" s="541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</row>
    <row r="295" spans="1:25" ht="15.75" customHeight="1">
      <c r="A295" s="204"/>
      <c r="B295" s="204"/>
      <c r="C295" s="204"/>
      <c r="D295" s="541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</row>
    <row r="296" spans="1:25" ht="15.75" customHeight="1">
      <c r="A296" s="204"/>
      <c r="B296" s="204"/>
      <c r="C296" s="204"/>
      <c r="D296" s="541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</row>
    <row r="297" spans="1:25" ht="15.75" customHeight="1">
      <c r="A297" s="204"/>
      <c r="B297" s="204"/>
      <c r="C297" s="204"/>
      <c r="D297" s="541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</row>
    <row r="298" spans="1:25" ht="15.75" customHeight="1">
      <c r="A298" s="204"/>
      <c r="B298" s="204"/>
      <c r="C298" s="204"/>
      <c r="D298" s="541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</row>
    <row r="299" spans="1:25" ht="15.75" customHeight="1">
      <c r="A299" s="204"/>
      <c r="B299" s="204"/>
      <c r="C299" s="204"/>
      <c r="D299" s="541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</row>
    <row r="300" spans="1:25" ht="15.75" customHeight="1">
      <c r="A300" s="204"/>
      <c r="B300" s="204"/>
      <c r="C300" s="204"/>
      <c r="D300" s="541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</row>
    <row r="301" spans="1:25" ht="15.75" customHeight="1">
      <c r="A301" s="204"/>
      <c r="B301" s="204"/>
      <c r="C301" s="204"/>
      <c r="D301" s="541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</row>
    <row r="302" spans="1:25" ht="15.75" customHeight="1">
      <c r="A302" s="204"/>
      <c r="B302" s="204"/>
      <c r="C302" s="204"/>
      <c r="D302" s="541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</row>
    <row r="303" spans="1:25" ht="15.75" customHeight="1">
      <c r="A303" s="204"/>
      <c r="B303" s="204"/>
      <c r="C303" s="204"/>
      <c r="D303" s="541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</row>
    <row r="304" spans="1:25" ht="15.75" customHeight="1">
      <c r="A304" s="204"/>
      <c r="B304" s="204"/>
      <c r="C304" s="204"/>
      <c r="D304" s="541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</row>
    <row r="305" spans="1:25" ht="15.75" customHeight="1">
      <c r="A305" s="204"/>
      <c r="B305" s="204"/>
      <c r="C305" s="204"/>
      <c r="D305" s="541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</row>
    <row r="306" spans="1:25" ht="15.75" customHeight="1">
      <c r="A306" s="204"/>
      <c r="B306" s="204"/>
      <c r="C306" s="204"/>
      <c r="D306" s="541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</row>
    <row r="307" spans="1:25" ht="15.75" customHeight="1">
      <c r="A307" s="204"/>
      <c r="B307" s="204"/>
      <c r="C307" s="204"/>
      <c r="D307" s="541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</row>
    <row r="308" spans="1:25" ht="15.75" customHeight="1">
      <c r="A308" s="204"/>
      <c r="B308" s="204"/>
      <c r="C308" s="204"/>
      <c r="D308" s="541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</row>
    <row r="309" spans="1:25" ht="15.75" customHeight="1">
      <c r="A309" s="204"/>
      <c r="B309" s="204"/>
      <c r="C309" s="204"/>
      <c r="D309" s="541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</row>
    <row r="310" spans="1:25" ht="15.75" customHeight="1">
      <c r="A310" s="204"/>
      <c r="B310" s="204"/>
      <c r="C310" s="204"/>
      <c r="D310" s="541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</row>
    <row r="311" spans="1:25" ht="15.75" customHeight="1">
      <c r="A311" s="204"/>
      <c r="B311" s="204"/>
      <c r="C311" s="204"/>
      <c r="D311" s="541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</row>
    <row r="312" spans="1:25" ht="15.75" customHeight="1">
      <c r="A312" s="204"/>
      <c r="B312" s="204"/>
      <c r="C312" s="204"/>
      <c r="D312" s="541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</row>
    <row r="313" spans="1:25" ht="15.75" customHeight="1">
      <c r="A313" s="204"/>
      <c r="B313" s="204"/>
      <c r="C313" s="204"/>
      <c r="D313" s="541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</row>
    <row r="314" spans="1:25" ht="15.75" customHeight="1">
      <c r="A314" s="204"/>
      <c r="B314" s="204"/>
      <c r="C314" s="204"/>
      <c r="D314" s="541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</row>
    <row r="315" spans="1:25" ht="15.75" customHeight="1">
      <c r="A315" s="204"/>
      <c r="B315" s="204"/>
      <c r="C315" s="204"/>
      <c r="D315" s="541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</row>
    <row r="316" spans="1:25" ht="15.75" customHeight="1">
      <c r="A316" s="204"/>
      <c r="B316" s="204"/>
      <c r="C316" s="204"/>
      <c r="D316" s="541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</row>
    <row r="317" spans="1:25" ht="15.75" customHeight="1">
      <c r="A317" s="204"/>
      <c r="B317" s="204"/>
      <c r="C317" s="204"/>
      <c r="D317" s="541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</row>
    <row r="318" spans="1:25" ht="15.75" customHeight="1">
      <c r="A318" s="204"/>
      <c r="B318" s="204"/>
      <c r="C318" s="204"/>
      <c r="D318" s="541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</row>
    <row r="319" spans="1:25" ht="15.75" customHeight="1">
      <c r="A319" s="204"/>
      <c r="B319" s="204"/>
      <c r="C319" s="204"/>
      <c r="D319" s="541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</row>
    <row r="320" spans="1:25" ht="15.75" customHeight="1">
      <c r="A320" s="204"/>
      <c r="B320" s="204"/>
      <c r="C320" s="204"/>
      <c r="D320" s="541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</row>
    <row r="321" spans="1:25" ht="15.75" customHeight="1">
      <c r="A321" s="204"/>
      <c r="B321" s="204"/>
      <c r="C321" s="204"/>
      <c r="D321" s="541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</row>
    <row r="322" spans="1:25" ht="15.75" customHeight="1">
      <c r="A322" s="204"/>
      <c r="B322" s="204"/>
      <c r="C322" s="204"/>
      <c r="D322" s="541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</row>
    <row r="323" spans="1:25" ht="15.75" customHeight="1">
      <c r="A323" s="204"/>
      <c r="B323" s="204"/>
      <c r="C323" s="204"/>
      <c r="D323" s="541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</row>
    <row r="324" spans="1:25" ht="15.75" customHeight="1">
      <c r="A324" s="204"/>
      <c r="B324" s="204"/>
      <c r="C324" s="204"/>
      <c r="D324" s="541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</row>
    <row r="325" spans="1:25" ht="15.75" customHeight="1">
      <c r="A325" s="204"/>
      <c r="B325" s="204"/>
      <c r="C325" s="204"/>
      <c r="D325" s="541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</row>
    <row r="326" spans="1:25" ht="15.75" customHeight="1">
      <c r="A326" s="204"/>
      <c r="B326" s="204"/>
      <c r="C326" s="204"/>
      <c r="D326" s="541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</row>
    <row r="327" spans="1:25" ht="15.75" customHeight="1">
      <c r="A327" s="204"/>
      <c r="B327" s="204"/>
      <c r="C327" s="204"/>
      <c r="D327" s="541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</row>
    <row r="328" spans="1:25" ht="15.75" customHeight="1">
      <c r="A328" s="204"/>
      <c r="B328" s="204"/>
      <c r="C328" s="204"/>
      <c r="D328" s="541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</row>
    <row r="329" spans="1:25" ht="15.75" customHeight="1">
      <c r="A329" s="204"/>
      <c r="B329" s="204"/>
      <c r="C329" s="204"/>
      <c r="D329" s="541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</row>
    <row r="330" spans="1:25" ht="15.75" customHeight="1">
      <c r="A330" s="204"/>
      <c r="B330" s="204"/>
      <c r="C330" s="204"/>
      <c r="D330" s="541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</row>
    <row r="331" spans="1:25" ht="15.75" customHeight="1">
      <c r="A331" s="204"/>
      <c r="B331" s="204"/>
      <c r="C331" s="204"/>
      <c r="D331" s="541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</row>
    <row r="332" spans="1:25" ht="15.75" customHeight="1">
      <c r="A332" s="204"/>
      <c r="B332" s="204"/>
      <c r="C332" s="204"/>
      <c r="D332" s="541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</row>
    <row r="333" spans="1:25" ht="15.75" customHeight="1">
      <c r="A333" s="204"/>
      <c r="B333" s="204"/>
      <c r="C333" s="204"/>
      <c r="D333" s="541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</row>
    <row r="334" spans="1:25" ht="15.75" customHeight="1">
      <c r="A334" s="204"/>
      <c r="B334" s="204"/>
      <c r="C334" s="204"/>
      <c r="D334" s="541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</row>
    <row r="335" spans="1:25" ht="15.75" customHeight="1">
      <c r="A335" s="204"/>
      <c r="B335" s="204"/>
      <c r="C335" s="204"/>
      <c r="D335" s="541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</row>
    <row r="336" spans="1:25" ht="15.75" customHeight="1">
      <c r="A336" s="204"/>
      <c r="B336" s="204"/>
      <c r="C336" s="204"/>
      <c r="D336" s="541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</row>
    <row r="337" spans="1:25" ht="15.75" customHeight="1">
      <c r="A337" s="204"/>
      <c r="B337" s="204"/>
      <c r="C337" s="204"/>
      <c r="D337" s="541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</row>
    <row r="338" spans="1:25" ht="15.75" customHeight="1">
      <c r="A338" s="204"/>
      <c r="B338" s="204"/>
      <c r="C338" s="204"/>
      <c r="D338" s="541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</row>
    <row r="339" spans="1:25" ht="15.75" customHeight="1">
      <c r="A339" s="204"/>
      <c r="B339" s="204"/>
      <c r="C339" s="204"/>
      <c r="D339" s="541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</row>
    <row r="340" spans="1:25" ht="15.75" customHeight="1">
      <c r="A340" s="204"/>
      <c r="B340" s="204"/>
      <c r="C340" s="204"/>
      <c r="D340" s="541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</row>
    <row r="341" spans="1:25" ht="15.75" customHeight="1">
      <c r="A341" s="204"/>
      <c r="B341" s="204"/>
      <c r="C341" s="204"/>
      <c r="D341" s="541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</row>
    <row r="342" spans="1:25" ht="15.75" customHeight="1">
      <c r="A342" s="204"/>
      <c r="B342" s="204"/>
      <c r="C342" s="204"/>
      <c r="D342" s="541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</row>
    <row r="343" spans="1:25" ht="15.75" customHeight="1">
      <c r="A343" s="204"/>
      <c r="B343" s="204"/>
      <c r="C343" s="204"/>
      <c r="D343" s="541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</row>
    <row r="344" spans="1:25" ht="15.75" customHeight="1">
      <c r="A344" s="204"/>
      <c r="B344" s="204"/>
      <c r="C344" s="204"/>
      <c r="D344" s="541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</row>
    <row r="345" spans="1:25" ht="15.75" customHeight="1">
      <c r="A345" s="204"/>
      <c r="B345" s="204"/>
      <c r="C345" s="204"/>
      <c r="D345" s="541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</row>
    <row r="346" spans="1:25" ht="15.75" customHeight="1">
      <c r="A346" s="204"/>
      <c r="B346" s="204"/>
      <c r="C346" s="204"/>
      <c r="D346" s="541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</row>
    <row r="347" spans="1:25" ht="15.75" customHeight="1">
      <c r="A347" s="204"/>
      <c r="B347" s="204"/>
      <c r="C347" s="204"/>
      <c r="D347" s="541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</row>
    <row r="348" spans="1:25" ht="15.75" customHeight="1">
      <c r="A348" s="204"/>
      <c r="B348" s="204"/>
      <c r="C348" s="204"/>
      <c r="D348" s="541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</row>
    <row r="349" spans="1:25" ht="15.75" customHeight="1">
      <c r="A349" s="204"/>
      <c r="B349" s="204"/>
      <c r="C349" s="204"/>
      <c r="D349" s="541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</row>
    <row r="350" spans="1:25" ht="15.75" customHeight="1">
      <c r="A350" s="204"/>
      <c r="B350" s="204"/>
      <c r="C350" s="204"/>
      <c r="D350" s="541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</row>
    <row r="351" spans="1:25" ht="15.75" customHeight="1">
      <c r="A351" s="204"/>
      <c r="B351" s="204"/>
      <c r="C351" s="204"/>
      <c r="D351" s="541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</row>
    <row r="352" spans="1:25" ht="15.75" customHeight="1">
      <c r="A352" s="204"/>
      <c r="B352" s="204"/>
      <c r="C352" s="204"/>
      <c r="D352" s="541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</row>
    <row r="353" spans="1:25" ht="15.75" customHeight="1">
      <c r="A353" s="204"/>
      <c r="B353" s="204"/>
      <c r="C353" s="204"/>
      <c r="D353" s="541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</row>
    <row r="354" spans="1:25" ht="15.75" customHeight="1">
      <c r="A354" s="204"/>
      <c r="B354" s="204"/>
      <c r="C354" s="204"/>
      <c r="D354" s="541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</row>
    <row r="355" spans="1:25" ht="15.75" customHeight="1">
      <c r="A355" s="204"/>
      <c r="B355" s="204"/>
      <c r="C355" s="204"/>
      <c r="D355" s="541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</row>
    <row r="356" spans="1:25" ht="15.75" customHeight="1">
      <c r="A356" s="204"/>
      <c r="B356" s="204"/>
      <c r="C356" s="204"/>
      <c r="D356" s="541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</row>
    <row r="357" spans="1:25" ht="15.75" customHeight="1">
      <c r="A357" s="204"/>
      <c r="B357" s="204"/>
      <c r="C357" s="204"/>
      <c r="D357" s="541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</row>
    <row r="358" spans="1:25" ht="15.75" customHeight="1">
      <c r="A358" s="204"/>
      <c r="B358" s="204"/>
      <c r="C358" s="204"/>
      <c r="D358" s="541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</row>
    <row r="359" spans="1:25" ht="15.75" customHeight="1">
      <c r="A359" s="204"/>
      <c r="B359" s="204"/>
      <c r="C359" s="204"/>
      <c r="D359" s="541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</row>
    <row r="360" spans="1:25" ht="15.75" customHeight="1">
      <c r="A360" s="204"/>
      <c r="B360" s="204"/>
      <c r="C360" s="204"/>
      <c r="D360" s="541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</row>
    <row r="361" spans="1:25" ht="15.75" customHeight="1">
      <c r="A361" s="204"/>
      <c r="B361" s="204"/>
      <c r="C361" s="204"/>
      <c r="D361" s="541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</row>
    <row r="362" spans="1:25" ht="15.75" customHeight="1">
      <c r="A362" s="204"/>
      <c r="B362" s="204"/>
      <c r="C362" s="204"/>
      <c r="D362" s="541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</row>
    <row r="363" spans="1:25" ht="15.75" customHeight="1">
      <c r="A363" s="204"/>
      <c r="B363" s="204"/>
      <c r="C363" s="204"/>
      <c r="D363" s="541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</row>
    <row r="364" spans="1:25" ht="15.75" customHeight="1">
      <c r="A364" s="204"/>
      <c r="B364" s="204"/>
      <c r="C364" s="204"/>
      <c r="D364" s="541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</row>
    <row r="365" spans="1:25" ht="15.75" customHeight="1">
      <c r="A365" s="204"/>
      <c r="B365" s="204"/>
      <c r="C365" s="204"/>
      <c r="D365" s="541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</row>
    <row r="366" spans="1:25" ht="15.75" customHeight="1">
      <c r="A366" s="204"/>
      <c r="B366" s="204"/>
      <c r="C366" s="204"/>
      <c r="D366" s="541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</row>
    <row r="367" spans="1:25" ht="15.75" customHeight="1">
      <c r="A367" s="204"/>
      <c r="B367" s="204"/>
      <c r="C367" s="204"/>
      <c r="D367" s="541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</row>
    <row r="368" spans="1:25" ht="15.75" customHeight="1">
      <c r="A368" s="204"/>
      <c r="B368" s="204"/>
      <c r="C368" s="204"/>
      <c r="D368" s="541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</row>
    <row r="369" spans="1:25" ht="15.75" customHeight="1">
      <c r="A369" s="204"/>
      <c r="B369" s="204"/>
      <c r="C369" s="204"/>
      <c r="D369" s="541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</row>
    <row r="370" spans="1:25" ht="15.75" customHeight="1">
      <c r="A370" s="204"/>
      <c r="B370" s="204"/>
      <c r="C370" s="204"/>
      <c r="D370" s="541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</row>
    <row r="371" spans="1:25" ht="15.75" customHeight="1">
      <c r="A371" s="204"/>
      <c r="B371" s="204"/>
      <c r="C371" s="204"/>
      <c r="D371" s="541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</row>
    <row r="372" spans="1:25" ht="15.75" customHeight="1">
      <c r="A372" s="204"/>
      <c r="B372" s="204"/>
      <c r="C372" s="204"/>
      <c r="D372" s="541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</row>
    <row r="373" spans="1:25" ht="15.75" customHeight="1">
      <c r="A373" s="204"/>
      <c r="B373" s="204"/>
      <c r="C373" s="204"/>
      <c r="D373" s="541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</row>
    <row r="374" spans="1:25" ht="15.75" customHeight="1">
      <c r="A374" s="204"/>
      <c r="B374" s="204"/>
      <c r="C374" s="204"/>
      <c r="D374" s="541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</row>
    <row r="375" spans="1:25" ht="15.75" customHeight="1">
      <c r="A375" s="204"/>
      <c r="B375" s="204"/>
      <c r="C375" s="204"/>
      <c r="D375" s="541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</row>
    <row r="376" spans="1:25" ht="15.75" customHeight="1">
      <c r="A376" s="204"/>
      <c r="B376" s="204"/>
      <c r="C376" s="204"/>
      <c r="D376" s="541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</row>
    <row r="377" spans="1:25" ht="15.75" customHeight="1">
      <c r="A377" s="204"/>
      <c r="B377" s="204"/>
      <c r="C377" s="204"/>
      <c r="D377" s="541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</row>
    <row r="378" spans="1:25" ht="15.75" customHeight="1">
      <c r="A378" s="204"/>
      <c r="B378" s="204"/>
      <c r="C378" s="204"/>
      <c r="D378" s="541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</row>
    <row r="379" spans="1:25" ht="15.75" customHeight="1">
      <c r="A379" s="204"/>
      <c r="B379" s="204"/>
      <c r="C379" s="204"/>
      <c r="D379" s="541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</row>
    <row r="380" spans="1:25" ht="15.75" customHeight="1">
      <c r="A380" s="204"/>
      <c r="B380" s="204"/>
      <c r="C380" s="204"/>
      <c r="D380" s="541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</row>
    <row r="381" spans="1:25" ht="15.75" customHeight="1">
      <c r="A381" s="204"/>
      <c r="B381" s="204"/>
      <c r="C381" s="204"/>
      <c r="D381" s="541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</row>
    <row r="382" spans="1:25" ht="15.75" customHeight="1">
      <c r="A382" s="204"/>
      <c r="B382" s="204"/>
      <c r="C382" s="204"/>
      <c r="D382" s="541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</row>
    <row r="383" spans="1:25" ht="15.75" customHeight="1">
      <c r="A383" s="204"/>
      <c r="B383" s="204"/>
      <c r="C383" s="204"/>
      <c r="D383" s="541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</row>
    <row r="384" spans="1:25" ht="15.75" customHeight="1">
      <c r="A384" s="204"/>
      <c r="B384" s="204"/>
      <c r="C384" s="204"/>
      <c r="D384" s="541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</row>
    <row r="385" spans="1:25" ht="15.75" customHeight="1">
      <c r="A385" s="204"/>
      <c r="B385" s="204"/>
      <c r="C385" s="204"/>
      <c r="D385" s="541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</row>
    <row r="386" spans="1:25" ht="15.75" customHeight="1">
      <c r="A386" s="204"/>
      <c r="B386" s="204"/>
      <c r="C386" s="204"/>
      <c r="D386" s="541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</row>
    <row r="387" spans="1:25" ht="15.75" customHeight="1">
      <c r="A387" s="204"/>
      <c r="B387" s="204"/>
      <c r="C387" s="204"/>
      <c r="D387" s="541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</row>
    <row r="388" spans="1:25" ht="15.75" customHeight="1"/>
    <row r="389" spans="1:25" ht="15.75" customHeight="1"/>
    <row r="390" spans="1:25" ht="15.75" customHeight="1"/>
    <row r="391" spans="1:25" ht="15.75" customHeight="1"/>
    <row r="392" spans="1:25" ht="15.75" customHeight="1"/>
    <row r="393" spans="1:25" ht="15.75" customHeight="1"/>
    <row r="394" spans="1:25" ht="15.75" customHeight="1"/>
    <row r="395" spans="1:25" ht="15.75" customHeight="1"/>
    <row r="396" spans="1:25" ht="15.75" customHeight="1"/>
    <row r="397" spans="1:25" ht="15.75" customHeight="1"/>
    <row r="398" spans="1:25" ht="15.75" customHeight="1"/>
    <row r="399" spans="1:25" ht="15.75" customHeight="1"/>
    <row r="400" spans="1:25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zoomScale="70" zoomScaleNormal="70" workbookViewId="0">
      <selection activeCell="F22" sqref="F22"/>
    </sheetView>
  </sheetViews>
  <sheetFormatPr defaultColWidth="14.42578125" defaultRowHeight="15" customHeight="1"/>
  <cols>
    <col min="1" max="1" width="28.140625" customWidth="1"/>
    <col min="2" max="2" width="20.140625" customWidth="1"/>
    <col min="3" max="3" width="27.85546875" customWidth="1"/>
    <col min="4" max="25" width="20.140625" customWidth="1"/>
  </cols>
  <sheetData>
    <row r="1" spans="1:25" ht="15" customHeight="1">
      <c r="A1" s="1627" t="s">
        <v>2482</v>
      </c>
      <c r="B1" s="1616"/>
      <c r="C1" s="1616"/>
      <c r="D1" s="1616"/>
      <c r="E1" s="1616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25" ht="15" customHeight="1">
      <c r="A2" s="1670" t="s">
        <v>315</v>
      </c>
      <c r="B2" s="1616"/>
      <c r="C2" s="1616"/>
      <c r="D2" s="1616"/>
      <c r="E2" s="1616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</row>
    <row r="3" spans="1:25" ht="15" customHeight="1">
      <c r="A3" s="543"/>
      <c r="B3" s="544" t="s">
        <v>141</v>
      </c>
      <c r="C3" s="545" t="s">
        <v>142</v>
      </c>
      <c r="D3" s="546" t="s">
        <v>143</v>
      </c>
      <c r="E3" s="547" t="s">
        <v>144</v>
      </c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</row>
    <row r="4" spans="1:25" ht="15" customHeight="1">
      <c r="A4" s="548" t="s">
        <v>145</v>
      </c>
      <c r="B4" s="549">
        <v>0</v>
      </c>
      <c r="C4" s="550">
        <v>138</v>
      </c>
      <c r="D4" s="551">
        <v>4</v>
      </c>
      <c r="E4" s="552">
        <v>1</v>
      </c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</row>
    <row r="5" spans="1:25" ht="15" customHeight="1">
      <c r="A5" s="553"/>
      <c r="B5" s="554"/>
      <c r="C5" s="554"/>
      <c r="D5" s="554"/>
      <c r="E5" s="554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</row>
    <row r="6" spans="1:25" ht="15" customHeight="1">
      <c r="A6" s="555" t="s">
        <v>146</v>
      </c>
      <c r="B6" s="556" t="s">
        <v>147</v>
      </c>
      <c r="C6" s="556" t="s">
        <v>148</v>
      </c>
      <c r="D6" s="557" t="s">
        <v>149</v>
      </c>
      <c r="E6" s="55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</row>
    <row r="7" spans="1:25" ht="15" customHeight="1">
      <c r="A7" s="559" t="s">
        <v>2483</v>
      </c>
      <c r="B7" s="560"/>
      <c r="C7" s="560"/>
      <c r="D7" s="561"/>
      <c r="E7" s="55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498"/>
      <c r="X7" s="498"/>
      <c r="Y7" s="498"/>
    </row>
    <row r="8" spans="1:25" ht="15" customHeight="1">
      <c r="A8" s="562" t="s">
        <v>2484</v>
      </c>
      <c r="B8" s="563"/>
      <c r="C8" s="563"/>
      <c r="D8" s="563"/>
      <c r="E8" s="55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8"/>
      <c r="X8" s="498"/>
      <c r="Y8" s="498"/>
    </row>
    <row r="9" spans="1:25" ht="15" customHeight="1">
      <c r="A9" s="564"/>
      <c r="B9" s="565">
        <v>1</v>
      </c>
      <c r="C9" s="566" t="s">
        <v>317</v>
      </c>
      <c r="D9" s="567" t="s">
        <v>142</v>
      </c>
      <c r="E9" s="55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 ht="15" customHeight="1">
      <c r="A10" s="564"/>
      <c r="B10" s="565">
        <v>2</v>
      </c>
      <c r="C10" s="566" t="s">
        <v>326</v>
      </c>
      <c r="D10" s="567" t="s">
        <v>142</v>
      </c>
      <c r="E10" s="55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5" customHeight="1">
      <c r="A11" s="564"/>
      <c r="B11" s="565">
        <v>3</v>
      </c>
      <c r="C11" s="566" t="s">
        <v>318</v>
      </c>
      <c r="D11" s="567" t="s">
        <v>142</v>
      </c>
      <c r="E11" s="55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5" customHeight="1">
      <c r="A12" s="564"/>
      <c r="B12" s="565">
        <v>4</v>
      </c>
      <c r="C12" s="566" t="s">
        <v>319</v>
      </c>
      <c r="D12" s="567" t="s">
        <v>142</v>
      </c>
      <c r="E12" s="55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" customHeight="1">
      <c r="A13" s="564"/>
      <c r="B13" s="565">
        <v>5</v>
      </c>
      <c r="C13" s="566" t="s">
        <v>320</v>
      </c>
      <c r="D13" s="567" t="s">
        <v>142</v>
      </c>
      <c r="E13" s="558"/>
      <c r="F13" s="498"/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8"/>
      <c r="X13" s="498"/>
      <c r="Y13" s="498"/>
    </row>
    <row r="14" spans="1:25" ht="15" customHeight="1">
      <c r="A14" s="564"/>
      <c r="B14" s="565">
        <v>6</v>
      </c>
      <c r="C14" s="566" t="s">
        <v>1069</v>
      </c>
      <c r="D14" s="567" t="s">
        <v>142</v>
      </c>
      <c r="E14" s="55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</row>
    <row r="15" spans="1:25" ht="15" customHeight="1">
      <c r="A15" s="564"/>
      <c r="B15" s="565">
        <v>7</v>
      </c>
      <c r="C15" s="568" t="s">
        <v>2485</v>
      </c>
      <c r="D15" s="567" t="s">
        <v>142</v>
      </c>
      <c r="E15" s="55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</row>
    <row r="16" spans="1:25" ht="15" customHeight="1">
      <c r="A16" s="564"/>
      <c r="B16" s="565">
        <v>8</v>
      </c>
      <c r="C16" s="566" t="s">
        <v>2486</v>
      </c>
      <c r="D16" s="567" t="s">
        <v>142</v>
      </c>
      <c r="E16" s="55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</row>
    <row r="17" spans="1:25" ht="15" customHeight="1">
      <c r="A17" s="564"/>
      <c r="B17" s="565">
        <v>9</v>
      </c>
      <c r="C17" s="566" t="s">
        <v>2084</v>
      </c>
      <c r="D17" s="567" t="s">
        <v>142</v>
      </c>
      <c r="E17" s="55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</row>
    <row r="18" spans="1:25" ht="15" customHeight="1">
      <c r="A18" s="564"/>
      <c r="B18" s="565">
        <v>10</v>
      </c>
      <c r="C18" s="566" t="s">
        <v>2487</v>
      </c>
      <c r="D18" s="567" t="s">
        <v>142</v>
      </c>
      <c r="E18" s="55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</row>
    <row r="19" spans="1:25" ht="15" customHeight="1">
      <c r="A19" s="564"/>
      <c r="B19" s="565">
        <v>11</v>
      </c>
      <c r="C19" s="566" t="s">
        <v>2488</v>
      </c>
      <c r="D19" s="567" t="s">
        <v>142</v>
      </c>
      <c r="E19" s="55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</row>
    <row r="20" spans="1:25" ht="15" customHeight="1">
      <c r="A20" s="564"/>
      <c r="B20" s="565">
        <v>12</v>
      </c>
      <c r="C20" s="566" t="s">
        <v>2489</v>
      </c>
      <c r="D20" s="567" t="s">
        <v>142</v>
      </c>
      <c r="E20" s="55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  <c r="Y20" s="498"/>
    </row>
    <row r="21" spans="1:25" ht="15" customHeight="1">
      <c r="A21" s="564"/>
      <c r="B21" s="565">
        <v>13</v>
      </c>
      <c r="C21" s="566" t="s">
        <v>2490</v>
      </c>
      <c r="D21" s="567" t="s">
        <v>142</v>
      </c>
      <c r="E21" s="55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</row>
    <row r="22" spans="1:25" ht="15" customHeight="1">
      <c r="A22" s="564"/>
      <c r="B22" s="565">
        <v>14</v>
      </c>
      <c r="C22" s="566" t="s">
        <v>2491</v>
      </c>
      <c r="D22" s="567" t="s">
        <v>142</v>
      </c>
      <c r="E22" s="55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</row>
    <row r="23" spans="1:25" ht="15" customHeight="1">
      <c r="A23" s="564"/>
      <c r="B23" s="565">
        <v>15</v>
      </c>
      <c r="C23" s="566" t="s">
        <v>2492</v>
      </c>
      <c r="D23" s="567" t="s">
        <v>142</v>
      </c>
      <c r="E23" s="55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  <c r="Y23" s="498"/>
    </row>
    <row r="24" spans="1:25" ht="15" customHeight="1">
      <c r="A24" s="562" t="s">
        <v>2493</v>
      </c>
      <c r="B24" s="563"/>
      <c r="C24" s="563"/>
      <c r="D24" s="563"/>
      <c r="E24" s="55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  <c r="X24" s="498"/>
      <c r="Y24" s="498"/>
    </row>
    <row r="25" spans="1:25" ht="15" customHeight="1">
      <c r="A25" s="564"/>
      <c r="B25" s="565">
        <v>1</v>
      </c>
      <c r="C25" s="566" t="s">
        <v>317</v>
      </c>
      <c r="D25" s="567" t="s">
        <v>142</v>
      </c>
      <c r="E25" s="558"/>
      <c r="F25" s="498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</row>
    <row r="26" spans="1:25" ht="15" customHeight="1">
      <c r="A26" s="564"/>
      <c r="B26" s="565">
        <v>2</v>
      </c>
      <c r="C26" s="566" t="s">
        <v>318</v>
      </c>
      <c r="D26" s="567" t="s">
        <v>142</v>
      </c>
      <c r="E26" s="55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</row>
    <row r="27" spans="1:25" ht="15" customHeight="1">
      <c r="A27" s="564"/>
      <c r="B27" s="565">
        <v>3</v>
      </c>
      <c r="C27" s="566" t="s">
        <v>319</v>
      </c>
      <c r="D27" s="567" t="s">
        <v>142</v>
      </c>
      <c r="E27" s="55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</row>
    <row r="28" spans="1:25" ht="15.75" customHeight="1">
      <c r="A28" s="564"/>
      <c r="B28" s="565">
        <v>4</v>
      </c>
      <c r="C28" s="566" t="s">
        <v>320</v>
      </c>
      <c r="D28" s="567" t="s">
        <v>142</v>
      </c>
      <c r="E28" s="55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</row>
    <row r="29" spans="1:25" ht="15.75" customHeight="1">
      <c r="A29" s="564"/>
      <c r="B29" s="565">
        <v>5</v>
      </c>
      <c r="C29" s="566" t="s">
        <v>2494</v>
      </c>
      <c r="D29" s="567" t="s">
        <v>142</v>
      </c>
      <c r="E29" s="558"/>
      <c r="F29" s="498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  <c r="Y29" s="498"/>
    </row>
    <row r="30" spans="1:25" ht="15.75" customHeight="1">
      <c r="A30" s="564"/>
      <c r="B30" s="565">
        <v>6</v>
      </c>
      <c r="C30" s="566" t="s">
        <v>2495</v>
      </c>
      <c r="D30" s="567" t="s">
        <v>142</v>
      </c>
      <c r="E30" s="55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</row>
    <row r="31" spans="1:25" ht="15.75" customHeight="1">
      <c r="A31" s="564"/>
      <c r="B31" s="565">
        <v>7</v>
      </c>
      <c r="C31" s="566" t="s">
        <v>2496</v>
      </c>
      <c r="D31" s="567" t="s">
        <v>142</v>
      </c>
      <c r="E31" s="55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</row>
    <row r="32" spans="1:25" ht="15.75" customHeight="1">
      <c r="A32" s="564"/>
      <c r="B32" s="565">
        <v>8</v>
      </c>
      <c r="C32" s="566" t="s">
        <v>2497</v>
      </c>
      <c r="D32" s="567" t="s">
        <v>142</v>
      </c>
      <c r="E32" s="55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</row>
    <row r="33" spans="1:25" ht="15.75" customHeight="1">
      <c r="A33" s="564"/>
      <c r="B33" s="569"/>
      <c r="C33" s="566" t="s">
        <v>2498</v>
      </c>
      <c r="D33" s="567" t="s">
        <v>142</v>
      </c>
      <c r="E33" s="55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</row>
    <row r="34" spans="1:25" ht="15.75" customHeight="1">
      <c r="A34" s="562" t="s">
        <v>2499</v>
      </c>
      <c r="B34" s="563"/>
      <c r="C34" s="563"/>
      <c r="D34" s="570"/>
      <c r="E34" s="55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</row>
    <row r="35" spans="1:25" ht="15.75" customHeight="1">
      <c r="A35" s="564"/>
      <c r="B35" s="565">
        <v>1</v>
      </c>
      <c r="C35" s="566" t="s">
        <v>1956</v>
      </c>
      <c r="D35" s="567" t="s">
        <v>142</v>
      </c>
      <c r="E35" s="55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</row>
    <row r="36" spans="1:25" ht="15.75" customHeight="1">
      <c r="A36" s="564"/>
      <c r="B36" s="565">
        <v>2</v>
      </c>
      <c r="C36" s="566" t="s">
        <v>1186</v>
      </c>
      <c r="D36" s="567" t="s">
        <v>142</v>
      </c>
      <c r="E36" s="55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</row>
    <row r="37" spans="1:25" ht="15.75" customHeight="1">
      <c r="A37" s="564"/>
      <c r="B37" s="565">
        <v>3</v>
      </c>
      <c r="C37" s="566" t="s">
        <v>1088</v>
      </c>
      <c r="D37" s="567" t="s">
        <v>142</v>
      </c>
      <c r="E37" s="55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</row>
    <row r="38" spans="1:25" ht="15.75" customHeight="1">
      <c r="A38" s="564"/>
      <c r="B38" s="565">
        <v>4</v>
      </c>
      <c r="C38" s="566" t="s">
        <v>2500</v>
      </c>
      <c r="D38" s="567" t="s">
        <v>142</v>
      </c>
      <c r="E38" s="55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</row>
    <row r="39" spans="1:25" ht="15.75" customHeight="1">
      <c r="A39" s="564"/>
      <c r="B39" s="565">
        <v>5</v>
      </c>
      <c r="C39" s="566" t="s">
        <v>2501</v>
      </c>
      <c r="D39" s="567" t="s">
        <v>142</v>
      </c>
      <c r="E39" s="55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</row>
    <row r="40" spans="1:25" ht="15.75" customHeight="1">
      <c r="A40" s="564"/>
      <c r="B40" s="565">
        <v>6</v>
      </c>
      <c r="C40" s="566" t="s">
        <v>193</v>
      </c>
      <c r="D40" s="567" t="s">
        <v>142</v>
      </c>
      <c r="E40" s="55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</row>
    <row r="41" spans="1:25" ht="15.75" customHeight="1">
      <c r="A41" s="564"/>
      <c r="B41" s="565">
        <v>7</v>
      </c>
      <c r="C41" s="566" t="s">
        <v>2502</v>
      </c>
      <c r="D41" s="567" t="s">
        <v>142</v>
      </c>
      <c r="E41" s="55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</row>
    <row r="42" spans="1:25" ht="15.75" customHeight="1">
      <c r="A42" s="562" t="s">
        <v>2503</v>
      </c>
      <c r="B42" s="563"/>
      <c r="C42" s="563"/>
      <c r="D42" s="570"/>
      <c r="E42" s="55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</row>
    <row r="43" spans="1:25" ht="15.75" customHeight="1">
      <c r="A43" s="564"/>
      <c r="B43" s="565">
        <v>1</v>
      </c>
      <c r="C43" s="569" t="s">
        <v>2504</v>
      </c>
      <c r="D43" s="571" t="s">
        <v>144</v>
      </c>
      <c r="E43" s="55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</row>
    <row r="44" spans="1:25" ht="15.75" customHeight="1">
      <c r="A44" s="564"/>
      <c r="B44" s="565">
        <v>2</v>
      </c>
      <c r="C44" s="569" t="s">
        <v>1149</v>
      </c>
      <c r="D44" s="567" t="s">
        <v>142</v>
      </c>
      <c r="E44" s="55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</row>
    <row r="45" spans="1:25" ht="15.75" customHeight="1">
      <c r="A45" s="564"/>
      <c r="B45" s="565">
        <v>3</v>
      </c>
      <c r="C45" s="569" t="s">
        <v>2505</v>
      </c>
      <c r="D45" s="567" t="s">
        <v>142</v>
      </c>
      <c r="E45" s="55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</row>
    <row r="46" spans="1:25" ht="15.75" customHeight="1">
      <c r="A46" s="564"/>
      <c r="B46" s="565">
        <v>4</v>
      </c>
      <c r="C46" s="569" t="s">
        <v>2506</v>
      </c>
      <c r="D46" s="567" t="s">
        <v>142</v>
      </c>
      <c r="E46" s="55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</row>
    <row r="47" spans="1:25" ht="15.75" customHeight="1">
      <c r="A47" s="564"/>
      <c r="B47" s="565">
        <v>5</v>
      </c>
      <c r="C47" s="569" t="s">
        <v>2507</v>
      </c>
      <c r="D47" s="567" t="s">
        <v>142</v>
      </c>
      <c r="E47" s="55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</row>
    <row r="48" spans="1:25" ht="15.75" customHeight="1">
      <c r="A48" s="564"/>
      <c r="B48" s="565">
        <v>6</v>
      </c>
      <c r="C48" s="569" t="s">
        <v>193</v>
      </c>
      <c r="D48" s="571" t="s">
        <v>143</v>
      </c>
      <c r="E48" s="55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</row>
    <row r="49" spans="1:25" ht="15.75" customHeight="1">
      <c r="A49" s="564"/>
      <c r="B49" s="565">
        <v>7</v>
      </c>
      <c r="C49" s="569" t="s">
        <v>2508</v>
      </c>
      <c r="D49" s="567" t="s">
        <v>142</v>
      </c>
      <c r="E49" s="55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</row>
    <row r="50" spans="1:25" ht="15.75" customHeight="1">
      <c r="A50" s="564"/>
      <c r="B50" s="565">
        <v>8</v>
      </c>
      <c r="C50" s="569" t="s">
        <v>2509</v>
      </c>
      <c r="D50" s="567" t="s">
        <v>142</v>
      </c>
      <c r="E50" s="55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</row>
    <row r="51" spans="1:25" ht="15.75" customHeight="1">
      <c r="A51" s="564"/>
      <c r="B51" s="565">
        <v>9</v>
      </c>
      <c r="C51" s="569" t="s">
        <v>2510</v>
      </c>
      <c r="D51" s="567" t="s">
        <v>142</v>
      </c>
      <c r="E51" s="55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</row>
    <row r="52" spans="1:25" ht="15.75" customHeight="1">
      <c r="A52" s="564"/>
      <c r="B52" s="565">
        <v>10</v>
      </c>
      <c r="C52" s="569" t="s">
        <v>2511</v>
      </c>
      <c r="D52" s="567" t="s">
        <v>142</v>
      </c>
      <c r="E52" s="55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</row>
    <row r="53" spans="1:25" ht="15.75" customHeight="1">
      <c r="A53" s="564"/>
      <c r="B53" s="565">
        <v>11</v>
      </c>
      <c r="C53" s="569" t="s">
        <v>2512</v>
      </c>
      <c r="D53" s="567" t="s">
        <v>142</v>
      </c>
      <c r="E53" s="55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</row>
    <row r="54" spans="1:25" ht="15.75" customHeight="1">
      <c r="A54" s="564"/>
      <c r="B54" s="565">
        <v>12</v>
      </c>
      <c r="C54" s="569" t="s">
        <v>2513</v>
      </c>
      <c r="D54" s="567" t="s">
        <v>142</v>
      </c>
      <c r="E54" s="55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</row>
    <row r="55" spans="1:25" ht="15.75" customHeight="1">
      <c r="A55" s="564"/>
      <c r="B55" s="565">
        <v>13</v>
      </c>
      <c r="C55" s="569" t="s">
        <v>2514</v>
      </c>
      <c r="D55" s="567" t="s">
        <v>142</v>
      </c>
      <c r="E55" s="55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</row>
    <row r="56" spans="1:25" ht="15.75" customHeight="1">
      <c r="A56" s="564"/>
      <c r="B56" s="565">
        <v>14</v>
      </c>
      <c r="C56" s="569" t="s">
        <v>2515</v>
      </c>
      <c r="D56" s="567" t="s">
        <v>142</v>
      </c>
      <c r="E56" s="55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</row>
    <row r="57" spans="1:25" ht="15.75" customHeight="1">
      <c r="A57" s="564"/>
      <c r="B57" s="565">
        <v>15</v>
      </c>
      <c r="C57" s="569" t="s">
        <v>2516</v>
      </c>
      <c r="D57" s="567" t="s">
        <v>142</v>
      </c>
      <c r="E57" s="55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</row>
    <row r="58" spans="1:25" ht="15.75" customHeight="1">
      <c r="A58" s="564"/>
      <c r="B58" s="565">
        <v>16</v>
      </c>
      <c r="C58" s="569" t="s">
        <v>2517</v>
      </c>
      <c r="D58" s="571" t="s">
        <v>143</v>
      </c>
      <c r="E58" s="55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</row>
    <row r="59" spans="1:25" ht="15.75" customHeight="1">
      <c r="A59" s="564"/>
      <c r="B59" s="565">
        <v>17</v>
      </c>
      <c r="C59" s="569" t="s">
        <v>2518</v>
      </c>
      <c r="D59" s="567" t="s">
        <v>142</v>
      </c>
      <c r="E59" s="55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</row>
    <row r="60" spans="1:25" ht="15.75" customHeight="1">
      <c r="A60" s="564"/>
      <c r="B60" s="565">
        <v>18</v>
      </c>
      <c r="C60" s="569" t="s">
        <v>2519</v>
      </c>
      <c r="D60" s="567" t="s">
        <v>142</v>
      </c>
      <c r="E60" s="55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</row>
    <row r="61" spans="1:25" ht="15.75" customHeight="1">
      <c r="A61" s="562" t="s">
        <v>2520</v>
      </c>
      <c r="B61" s="563"/>
      <c r="C61" s="563"/>
      <c r="D61" s="570"/>
      <c r="E61" s="55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</row>
    <row r="62" spans="1:25" ht="15.75" customHeight="1">
      <c r="A62" s="564"/>
      <c r="B62" s="565">
        <v>1</v>
      </c>
      <c r="C62" s="572" t="s">
        <v>2521</v>
      </c>
      <c r="D62" s="567" t="s">
        <v>142</v>
      </c>
      <c r="E62" s="55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</row>
    <row r="63" spans="1:25" ht="15.75" customHeight="1">
      <c r="A63" s="564"/>
      <c r="B63" s="565">
        <v>2</v>
      </c>
      <c r="C63" s="573" t="s">
        <v>2522</v>
      </c>
      <c r="D63" s="567" t="s">
        <v>142</v>
      </c>
      <c r="E63" s="55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</row>
    <row r="64" spans="1:25" ht="15.75" customHeight="1">
      <c r="A64" s="564"/>
      <c r="B64" s="565">
        <v>3</v>
      </c>
      <c r="C64" s="573" t="s">
        <v>343</v>
      </c>
      <c r="D64" s="567" t="s">
        <v>142</v>
      </c>
      <c r="E64" s="55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</row>
    <row r="65" spans="1:25" ht="15.75" customHeight="1">
      <c r="A65" s="564"/>
      <c r="B65" s="565">
        <v>4</v>
      </c>
      <c r="C65" s="573" t="s">
        <v>1554</v>
      </c>
      <c r="D65" s="567" t="s">
        <v>142</v>
      </c>
      <c r="E65" s="55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</row>
    <row r="66" spans="1:25" ht="15.75" customHeight="1">
      <c r="A66" s="564"/>
      <c r="B66" s="565">
        <v>5</v>
      </c>
      <c r="C66" s="573" t="s">
        <v>2523</v>
      </c>
      <c r="D66" s="567" t="s">
        <v>142</v>
      </c>
      <c r="E66" s="55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</row>
    <row r="67" spans="1:25" ht="15.75" customHeight="1">
      <c r="A67" s="564"/>
      <c r="B67" s="565">
        <v>6</v>
      </c>
      <c r="C67" s="573" t="s">
        <v>2524</v>
      </c>
      <c r="D67" s="567" t="s">
        <v>142</v>
      </c>
      <c r="E67" s="55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8"/>
      <c r="X67" s="498"/>
      <c r="Y67" s="498"/>
    </row>
    <row r="68" spans="1:25" ht="15.75" customHeight="1">
      <c r="A68" s="564"/>
      <c r="B68" s="565">
        <v>7</v>
      </c>
      <c r="C68" s="569" t="s">
        <v>2525</v>
      </c>
      <c r="D68" s="567" t="s">
        <v>142</v>
      </c>
      <c r="E68" s="55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8"/>
      <c r="X68" s="498"/>
      <c r="Y68" s="498"/>
    </row>
    <row r="69" spans="1:25" ht="15.75" customHeight="1">
      <c r="A69" s="564"/>
      <c r="B69" s="565">
        <v>8</v>
      </c>
      <c r="C69" s="569" t="s">
        <v>2526</v>
      </c>
      <c r="D69" s="567" t="s">
        <v>142</v>
      </c>
      <c r="E69" s="55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</row>
    <row r="70" spans="1:25" ht="15.75" customHeight="1">
      <c r="A70" s="564"/>
      <c r="B70" s="565">
        <v>9</v>
      </c>
      <c r="C70" s="569" t="s">
        <v>352</v>
      </c>
      <c r="D70" s="567" t="s">
        <v>142</v>
      </c>
      <c r="E70" s="55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</row>
    <row r="71" spans="1:25" ht="15.75" customHeight="1">
      <c r="A71" s="564"/>
      <c r="B71" s="565">
        <v>10</v>
      </c>
      <c r="C71" s="569" t="s">
        <v>1234</v>
      </c>
      <c r="D71" s="567" t="s">
        <v>142</v>
      </c>
      <c r="E71" s="55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</row>
    <row r="72" spans="1:25" ht="15.75" customHeight="1">
      <c r="A72" s="564"/>
      <c r="B72" s="565">
        <v>11</v>
      </c>
      <c r="C72" s="569" t="s">
        <v>1173</v>
      </c>
      <c r="D72" s="567" t="s">
        <v>142</v>
      </c>
      <c r="E72" s="55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</row>
    <row r="73" spans="1:25" ht="15.75" customHeight="1">
      <c r="A73" s="564"/>
      <c r="B73" s="565">
        <v>12</v>
      </c>
      <c r="C73" s="569" t="s">
        <v>2527</v>
      </c>
      <c r="D73" s="567" t="s">
        <v>142</v>
      </c>
      <c r="E73" s="55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</row>
    <row r="74" spans="1:25" ht="15.75" customHeight="1">
      <c r="A74" s="562" t="s">
        <v>2528</v>
      </c>
      <c r="B74" s="563"/>
      <c r="C74" s="563"/>
      <c r="D74" s="570"/>
      <c r="E74" s="55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</row>
    <row r="75" spans="1:25" ht="15.75" customHeight="1">
      <c r="A75" s="564"/>
      <c r="B75" s="565">
        <v>1</v>
      </c>
      <c r="C75" s="569" t="s">
        <v>2529</v>
      </c>
      <c r="D75" s="567" t="s">
        <v>142</v>
      </c>
      <c r="E75" s="55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</row>
    <row r="76" spans="1:25" ht="15.75" customHeight="1">
      <c r="A76" s="564"/>
      <c r="B76" s="565">
        <v>2</v>
      </c>
      <c r="C76" s="569" t="s">
        <v>2530</v>
      </c>
      <c r="D76" s="567" t="s">
        <v>142</v>
      </c>
      <c r="E76" s="55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</row>
    <row r="77" spans="1:25" ht="15.75" customHeight="1">
      <c r="A77" s="564"/>
      <c r="B77" s="565">
        <v>3</v>
      </c>
      <c r="C77" s="569" t="s">
        <v>2531</v>
      </c>
      <c r="D77" s="567" t="s">
        <v>142</v>
      </c>
      <c r="E77" s="55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</row>
    <row r="78" spans="1:25" ht="15.75" customHeight="1">
      <c r="A78" s="564"/>
      <c r="B78" s="565">
        <v>4</v>
      </c>
      <c r="C78" s="569" t="s">
        <v>1159</v>
      </c>
      <c r="D78" s="567" t="s">
        <v>142</v>
      </c>
      <c r="E78" s="55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</row>
    <row r="79" spans="1:25" ht="15.75" customHeight="1">
      <c r="A79" s="564"/>
      <c r="B79" s="565">
        <v>5</v>
      </c>
      <c r="C79" s="569" t="s">
        <v>2532</v>
      </c>
      <c r="D79" s="567" t="s">
        <v>142</v>
      </c>
      <c r="E79" s="55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</row>
    <row r="80" spans="1:25" ht="15.75" customHeight="1">
      <c r="A80" s="564"/>
      <c r="B80" s="565">
        <v>6</v>
      </c>
      <c r="C80" s="569" t="s">
        <v>2533</v>
      </c>
      <c r="D80" s="567" t="s">
        <v>142</v>
      </c>
      <c r="E80" s="55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8"/>
      <c r="X80" s="498"/>
      <c r="Y80" s="498"/>
    </row>
    <row r="81" spans="1:25" ht="15.75" customHeight="1">
      <c r="A81" s="564"/>
      <c r="B81" s="565">
        <v>7</v>
      </c>
      <c r="C81" s="569" t="s">
        <v>2534</v>
      </c>
      <c r="D81" s="567" t="s">
        <v>142</v>
      </c>
      <c r="E81" s="55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</row>
    <row r="82" spans="1:25" ht="15.75" customHeight="1">
      <c r="A82" s="564"/>
      <c r="B82" s="565">
        <v>8</v>
      </c>
      <c r="C82" s="569" t="s">
        <v>2535</v>
      </c>
      <c r="D82" s="567" t="s">
        <v>142</v>
      </c>
      <c r="E82" s="55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8"/>
      <c r="X82" s="498"/>
      <c r="Y82" s="498"/>
    </row>
    <row r="83" spans="1:25" ht="15.75" customHeight="1">
      <c r="A83" s="564"/>
      <c r="B83" s="565">
        <v>9</v>
      </c>
      <c r="C83" s="569" t="s">
        <v>2536</v>
      </c>
      <c r="D83" s="567" t="s">
        <v>142</v>
      </c>
      <c r="E83" s="55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  <c r="Y83" s="498"/>
    </row>
    <row r="84" spans="1:25" ht="15.75" customHeight="1">
      <c r="A84" s="564"/>
      <c r="B84" s="565">
        <v>10</v>
      </c>
      <c r="C84" s="569" t="s">
        <v>2537</v>
      </c>
      <c r="D84" s="567" t="s">
        <v>142</v>
      </c>
      <c r="E84" s="55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</row>
    <row r="85" spans="1:25" ht="15.75" customHeight="1">
      <c r="A85" s="564"/>
      <c r="B85" s="565">
        <v>11</v>
      </c>
      <c r="C85" s="569" t="s">
        <v>2538</v>
      </c>
      <c r="D85" s="567" t="s">
        <v>142</v>
      </c>
      <c r="E85" s="558"/>
      <c r="F85" s="498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  <c r="W85" s="498"/>
      <c r="X85" s="498"/>
      <c r="Y85" s="498"/>
    </row>
    <row r="86" spans="1:25" ht="15.75" customHeight="1">
      <c r="A86" s="564"/>
      <c r="B86" s="565">
        <v>12</v>
      </c>
      <c r="C86" s="569" t="s">
        <v>420</v>
      </c>
      <c r="D86" s="567" t="s">
        <v>142</v>
      </c>
      <c r="E86" s="55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</row>
    <row r="87" spans="1:25" ht="15.75" customHeight="1">
      <c r="A87" s="564"/>
      <c r="B87" s="565">
        <v>13</v>
      </c>
      <c r="C87" s="569" t="s">
        <v>2539</v>
      </c>
      <c r="D87" s="567" t="s">
        <v>142</v>
      </c>
      <c r="E87" s="558"/>
      <c r="F87" s="498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  <c r="W87" s="498"/>
      <c r="X87" s="498"/>
      <c r="Y87" s="498"/>
    </row>
    <row r="88" spans="1:25" ht="15.75" customHeight="1">
      <c r="A88" s="562" t="s">
        <v>2540</v>
      </c>
      <c r="B88" s="563"/>
      <c r="C88" s="563"/>
      <c r="D88" s="570"/>
      <c r="E88" s="55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</row>
    <row r="89" spans="1:25" ht="15.75" customHeight="1">
      <c r="A89" s="564"/>
      <c r="B89" s="565">
        <v>1</v>
      </c>
      <c r="C89" s="569" t="s">
        <v>2541</v>
      </c>
      <c r="D89" s="571" t="s">
        <v>143</v>
      </c>
      <c r="E89" s="55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</row>
    <row r="90" spans="1:25" ht="15.75" customHeight="1">
      <c r="A90" s="564"/>
      <c r="B90" s="565">
        <v>2</v>
      </c>
      <c r="C90" s="569" t="s">
        <v>2542</v>
      </c>
      <c r="D90" s="567" t="s">
        <v>142</v>
      </c>
      <c r="E90" s="558"/>
      <c r="F90" s="498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  <c r="W90" s="498"/>
      <c r="X90" s="498"/>
      <c r="Y90" s="498"/>
    </row>
    <row r="91" spans="1:25" ht="15.75" customHeight="1">
      <c r="A91" s="564"/>
      <c r="B91" s="565">
        <v>3</v>
      </c>
      <c r="C91" s="569" t="s">
        <v>2543</v>
      </c>
      <c r="D91" s="567" t="s">
        <v>142</v>
      </c>
      <c r="E91" s="55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8"/>
      <c r="X91" s="498"/>
      <c r="Y91" s="498"/>
    </row>
    <row r="92" spans="1:25" ht="15.75" customHeight="1">
      <c r="A92" s="564"/>
      <c r="B92" s="565">
        <v>4</v>
      </c>
      <c r="C92" s="569" t="s">
        <v>2544</v>
      </c>
      <c r="D92" s="567" t="s">
        <v>142</v>
      </c>
      <c r="E92" s="55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</row>
    <row r="93" spans="1:25" ht="15.75" customHeight="1">
      <c r="A93" s="564"/>
      <c r="B93" s="565">
        <v>5</v>
      </c>
      <c r="C93" s="569" t="s">
        <v>2545</v>
      </c>
      <c r="D93" s="571" t="s">
        <v>143</v>
      </c>
      <c r="E93" s="55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</row>
    <row r="94" spans="1:25" ht="15.75" customHeight="1">
      <c r="A94" s="564"/>
      <c r="B94" s="565">
        <v>6</v>
      </c>
      <c r="C94" s="569" t="s">
        <v>1553</v>
      </c>
      <c r="D94" s="567" t="s">
        <v>142</v>
      </c>
      <c r="E94" s="55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</row>
    <row r="95" spans="1:25" ht="15.75" customHeight="1">
      <c r="A95" s="564"/>
      <c r="B95" s="565">
        <v>7</v>
      </c>
      <c r="C95" s="569" t="s">
        <v>2546</v>
      </c>
      <c r="D95" s="567" t="s">
        <v>142</v>
      </c>
      <c r="E95" s="55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</row>
    <row r="96" spans="1:25" ht="15.75" customHeight="1">
      <c r="A96" s="564"/>
      <c r="B96" s="565">
        <v>8</v>
      </c>
      <c r="C96" s="569" t="s">
        <v>2547</v>
      </c>
      <c r="D96" s="567" t="s">
        <v>142</v>
      </c>
      <c r="E96" s="558"/>
      <c r="F96" s="498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8"/>
      <c r="X96" s="498"/>
      <c r="Y96" s="498"/>
    </row>
    <row r="97" spans="1:25" ht="15.75" customHeight="1">
      <c r="A97" s="564"/>
      <c r="B97" s="565">
        <v>9</v>
      </c>
      <c r="C97" s="569" t="s">
        <v>2548</v>
      </c>
      <c r="D97" s="567" t="s">
        <v>142</v>
      </c>
      <c r="E97" s="558"/>
      <c r="F97" s="498"/>
      <c r="G97" s="498"/>
      <c r="H97" s="498"/>
      <c r="I97" s="498"/>
      <c r="J97" s="498"/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  <c r="W97" s="498"/>
      <c r="X97" s="498"/>
      <c r="Y97" s="498"/>
    </row>
    <row r="98" spans="1:25" ht="15.75" customHeight="1">
      <c r="A98" s="564"/>
      <c r="B98" s="565">
        <v>10</v>
      </c>
      <c r="C98" s="569" t="s">
        <v>2549</v>
      </c>
      <c r="D98" s="567" t="s">
        <v>142</v>
      </c>
      <c r="E98" s="558"/>
      <c r="F98" s="498"/>
      <c r="G98" s="498"/>
      <c r="H98" s="498"/>
      <c r="I98" s="498"/>
      <c r="J98" s="498"/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  <c r="W98" s="498"/>
      <c r="X98" s="498"/>
      <c r="Y98" s="498"/>
    </row>
    <row r="99" spans="1:25" ht="15.75" customHeight="1">
      <c r="A99" s="564"/>
      <c r="B99" s="565">
        <v>11</v>
      </c>
      <c r="C99" s="569" t="s">
        <v>195</v>
      </c>
      <c r="D99" s="567" t="s">
        <v>142</v>
      </c>
      <c r="E99" s="55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</row>
    <row r="100" spans="1:25" ht="15.75" customHeight="1">
      <c r="A100" s="564"/>
      <c r="B100" s="565">
        <v>12</v>
      </c>
      <c r="C100" s="569" t="s">
        <v>2550</v>
      </c>
      <c r="D100" s="567" t="s">
        <v>142</v>
      </c>
      <c r="E100" s="558"/>
      <c r="F100" s="498"/>
      <c r="G100" s="498"/>
      <c r="H100" s="498"/>
      <c r="I100" s="498"/>
      <c r="J100" s="498"/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  <c r="W100" s="498"/>
      <c r="X100" s="498"/>
      <c r="Y100" s="498"/>
    </row>
    <row r="101" spans="1:25" ht="15.75" customHeight="1">
      <c r="A101" s="562" t="s">
        <v>2551</v>
      </c>
      <c r="B101" s="563"/>
      <c r="C101" s="563"/>
      <c r="D101" s="570"/>
      <c r="E101" s="55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</row>
    <row r="102" spans="1:25" ht="15.75" customHeight="1">
      <c r="A102" s="564"/>
      <c r="B102" s="565">
        <v>1</v>
      </c>
      <c r="C102" s="569" t="s">
        <v>2552</v>
      </c>
      <c r="D102" s="567" t="s">
        <v>142</v>
      </c>
      <c r="E102" s="55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  <c r="W102" s="498"/>
      <c r="X102" s="498"/>
      <c r="Y102" s="498"/>
    </row>
    <row r="103" spans="1:25" ht="15.75" customHeight="1">
      <c r="A103" s="564"/>
      <c r="B103" s="565">
        <v>2</v>
      </c>
      <c r="C103" s="569" t="s">
        <v>2553</v>
      </c>
      <c r="D103" s="567" t="s">
        <v>142</v>
      </c>
      <c r="E103" s="558"/>
      <c r="F103" s="498"/>
      <c r="G103" s="498"/>
      <c r="H103" s="498"/>
      <c r="I103" s="498"/>
      <c r="J103" s="498"/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  <c r="W103" s="498"/>
      <c r="X103" s="498"/>
      <c r="Y103" s="498"/>
    </row>
    <row r="104" spans="1:25" ht="15.75" customHeight="1">
      <c r="A104" s="564"/>
      <c r="B104" s="565">
        <v>3</v>
      </c>
      <c r="C104" s="569" t="s">
        <v>2554</v>
      </c>
      <c r="D104" s="567" t="s">
        <v>142</v>
      </c>
      <c r="E104" s="55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</row>
    <row r="105" spans="1:25" ht="15.75" customHeight="1">
      <c r="A105" s="564"/>
      <c r="B105" s="565">
        <v>4</v>
      </c>
      <c r="C105" s="569" t="s">
        <v>2530</v>
      </c>
      <c r="D105" s="567" t="s">
        <v>142</v>
      </c>
      <c r="E105" s="558"/>
      <c r="F105" s="498"/>
      <c r="G105" s="498"/>
      <c r="H105" s="498"/>
      <c r="I105" s="498"/>
      <c r="J105" s="498"/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  <c r="U105" s="498"/>
      <c r="V105" s="498"/>
      <c r="W105" s="498"/>
      <c r="X105" s="498"/>
      <c r="Y105" s="498"/>
    </row>
    <row r="106" spans="1:25" ht="15.75" customHeight="1">
      <c r="A106" s="564"/>
      <c r="B106" s="565">
        <v>5</v>
      </c>
      <c r="C106" s="569" t="s">
        <v>2555</v>
      </c>
      <c r="D106" s="567" t="s">
        <v>142</v>
      </c>
      <c r="E106" s="558"/>
      <c r="F106" s="498"/>
      <c r="G106" s="498"/>
      <c r="H106" s="498"/>
      <c r="I106" s="498"/>
      <c r="J106" s="498"/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  <c r="W106" s="498"/>
      <c r="X106" s="498"/>
      <c r="Y106" s="498"/>
    </row>
    <row r="107" spans="1:25" ht="15.75" customHeight="1">
      <c r="A107" s="564"/>
      <c r="B107" s="565">
        <v>6</v>
      </c>
      <c r="C107" s="569" t="s">
        <v>2548</v>
      </c>
      <c r="D107" s="567" t="s">
        <v>142</v>
      </c>
      <c r="E107" s="558"/>
      <c r="F107" s="498"/>
      <c r="G107" s="498"/>
      <c r="H107" s="498"/>
      <c r="I107" s="498"/>
      <c r="J107" s="498"/>
      <c r="K107" s="498"/>
      <c r="L107" s="498"/>
      <c r="M107" s="498"/>
      <c r="N107" s="498"/>
      <c r="O107" s="498"/>
      <c r="P107" s="498"/>
      <c r="Q107" s="498"/>
      <c r="R107" s="498"/>
      <c r="S107" s="498"/>
      <c r="T107" s="498"/>
      <c r="U107" s="498"/>
      <c r="V107" s="498"/>
      <c r="W107" s="498"/>
      <c r="X107" s="498"/>
      <c r="Y107" s="498"/>
    </row>
    <row r="108" spans="1:25" ht="15.75" customHeight="1">
      <c r="A108" s="564"/>
      <c r="B108" s="565">
        <v>7</v>
      </c>
      <c r="C108" s="569" t="s">
        <v>352</v>
      </c>
      <c r="D108" s="567" t="s">
        <v>142</v>
      </c>
      <c r="E108" s="558"/>
      <c r="F108" s="498"/>
      <c r="G108" s="498"/>
      <c r="H108" s="498"/>
      <c r="I108" s="498"/>
      <c r="J108" s="498"/>
      <c r="K108" s="498"/>
      <c r="L108" s="498"/>
      <c r="M108" s="498"/>
      <c r="N108" s="498"/>
      <c r="O108" s="498"/>
      <c r="P108" s="498"/>
      <c r="Q108" s="498"/>
      <c r="R108" s="498"/>
      <c r="S108" s="498"/>
      <c r="T108" s="498"/>
      <c r="U108" s="498"/>
      <c r="V108" s="498"/>
      <c r="W108" s="498"/>
      <c r="X108" s="498"/>
      <c r="Y108" s="498"/>
    </row>
    <row r="109" spans="1:25" ht="15.75" customHeight="1">
      <c r="A109" s="564"/>
      <c r="B109" s="565">
        <v>8</v>
      </c>
      <c r="C109" s="569" t="s">
        <v>2556</v>
      </c>
      <c r="D109" s="567" t="s">
        <v>142</v>
      </c>
      <c r="E109" s="55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</row>
    <row r="110" spans="1:25" ht="15.75" customHeight="1">
      <c r="A110" s="564"/>
      <c r="B110" s="565">
        <v>9</v>
      </c>
      <c r="C110" s="569" t="s">
        <v>1151</v>
      </c>
      <c r="D110" s="567" t="s">
        <v>142</v>
      </c>
      <c r="E110" s="558"/>
      <c r="F110" s="498"/>
      <c r="G110" s="498"/>
      <c r="H110" s="498"/>
      <c r="I110" s="498"/>
      <c r="J110" s="498"/>
      <c r="K110" s="498"/>
      <c r="L110" s="498"/>
      <c r="M110" s="498"/>
      <c r="N110" s="498"/>
      <c r="O110" s="498"/>
      <c r="P110" s="498"/>
      <c r="Q110" s="498"/>
      <c r="R110" s="498"/>
      <c r="S110" s="498"/>
      <c r="T110" s="498"/>
      <c r="U110" s="498"/>
      <c r="V110" s="498"/>
      <c r="W110" s="498"/>
      <c r="X110" s="498"/>
      <c r="Y110" s="498"/>
    </row>
    <row r="111" spans="1:25" ht="15.75" customHeight="1">
      <c r="A111" s="564"/>
      <c r="B111" s="565">
        <v>10</v>
      </c>
      <c r="C111" s="569" t="s">
        <v>420</v>
      </c>
      <c r="D111" s="567" t="s">
        <v>142</v>
      </c>
      <c r="E111" s="558"/>
      <c r="F111" s="498"/>
      <c r="G111" s="498"/>
      <c r="H111" s="498"/>
      <c r="I111" s="498"/>
      <c r="J111" s="498"/>
      <c r="K111" s="498"/>
      <c r="L111" s="498"/>
      <c r="M111" s="498"/>
      <c r="N111" s="498"/>
      <c r="O111" s="498"/>
      <c r="P111" s="498"/>
      <c r="Q111" s="498"/>
      <c r="R111" s="498"/>
      <c r="S111" s="498"/>
      <c r="T111" s="498"/>
      <c r="U111" s="498"/>
      <c r="V111" s="498"/>
      <c r="W111" s="498"/>
      <c r="X111" s="498"/>
      <c r="Y111" s="498"/>
    </row>
    <row r="112" spans="1:25" ht="15.75" customHeight="1">
      <c r="A112" s="564"/>
      <c r="B112" s="565">
        <v>11</v>
      </c>
      <c r="C112" s="569" t="s">
        <v>195</v>
      </c>
      <c r="D112" s="567" t="s">
        <v>142</v>
      </c>
      <c r="E112" s="558"/>
      <c r="F112" s="498"/>
      <c r="G112" s="498"/>
      <c r="H112" s="498"/>
      <c r="I112" s="498"/>
      <c r="J112" s="498"/>
      <c r="K112" s="498"/>
      <c r="L112" s="498"/>
      <c r="M112" s="498"/>
      <c r="N112" s="498"/>
      <c r="O112" s="498"/>
      <c r="P112" s="498"/>
      <c r="Q112" s="498"/>
      <c r="R112" s="498"/>
      <c r="S112" s="498"/>
      <c r="T112" s="498"/>
      <c r="U112" s="498"/>
      <c r="V112" s="498"/>
      <c r="W112" s="498"/>
      <c r="X112" s="498"/>
      <c r="Y112" s="498"/>
    </row>
    <row r="113" spans="1:25" ht="15.75" customHeight="1">
      <c r="A113" s="564"/>
      <c r="B113" s="565">
        <v>12</v>
      </c>
      <c r="C113" s="569" t="s">
        <v>2557</v>
      </c>
      <c r="D113" s="567" t="s">
        <v>142</v>
      </c>
      <c r="E113" s="558"/>
      <c r="F113" s="498"/>
      <c r="G113" s="498"/>
      <c r="H113" s="498"/>
      <c r="I113" s="498"/>
      <c r="J113" s="498"/>
      <c r="K113" s="498"/>
      <c r="L113" s="498"/>
      <c r="M113" s="498"/>
      <c r="N113" s="498"/>
      <c r="O113" s="498"/>
      <c r="P113" s="498"/>
      <c r="Q113" s="498"/>
      <c r="R113" s="498"/>
      <c r="S113" s="498"/>
      <c r="T113" s="498"/>
      <c r="U113" s="498"/>
      <c r="V113" s="498"/>
      <c r="W113" s="498"/>
      <c r="X113" s="498"/>
      <c r="Y113" s="498"/>
    </row>
    <row r="114" spans="1:25" ht="15.75" customHeight="1">
      <c r="A114" s="564"/>
      <c r="B114" s="565">
        <v>13</v>
      </c>
      <c r="C114" s="569" t="s">
        <v>664</v>
      </c>
      <c r="D114" s="567" t="s">
        <v>142</v>
      </c>
      <c r="E114" s="558"/>
      <c r="F114" s="498"/>
      <c r="G114" s="498"/>
      <c r="H114" s="498"/>
      <c r="I114" s="498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498"/>
      <c r="W114" s="498"/>
      <c r="X114" s="498"/>
      <c r="Y114" s="498"/>
    </row>
    <row r="115" spans="1:25" ht="15.75" customHeight="1">
      <c r="A115" s="562" t="s">
        <v>2558</v>
      </c>
      <c r="B115" s="563"/>
      <c r="C115" s="563"/>
      <c r="D115" s="570"/>
      <c r="E115" s="55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P115" s="498"/>
      <c r="Q115" s="498"/>
      <c r="R115" s="498"/>
      <c r="S115" s="498"/>
      <c r="T115" s="498"/>
      <c r="U115" s="498"/>
      <c r="V115" s="498"/>
      <c r="W115" s="498"/>
      <c r="X115" s="498"/>
      <c r="Y115" s="498"/>
    </row>
    <row r="116" spans="1:25" ht="15.75" customHeight="1">
      <c r="A116" s="564"/>
      <c r="B116" s="565">
        <v>1</v>
      </c>
      <c r="C116" s="569" t="s">
        <v>2559</v>
      </c>
      <c r="D116" s="567" t="s">
        <v>142</v>
      </c>
      <c r="E116" s="558"/>
      <c r="F116" s="498"/>
      <c r="G116" s="498"/>
      <c r="H116" s="498"/>
      <c r="I116" s="498"/>
      <c r="J116" s="498"/>
      <c r="K116" s="498"/>
      <c r="L116" s="498"/>
      <c r="M116" s="498"/>
      <c r="N116" s="498"/>
      <c r="O116" s="498"/>
      <c r="P116" s="498"/>
      <c r="Q116" s="498"/>
      <c r="R116" s="498"/>
      <c r="S116" s="498"/>
      <c r="T116" s="498"/>
      <c r="U116" s="498"/>
      <c r="V116" s="498"/>
      <c r="W116" s="498"/>
      <c r="X116" s="498"/>
      <c r="Y116" s="498"/>
    </row>
    <row r="117" spans="1:25" ht="15.75" customHeight="1">
      <c r="A117" s="564"/>
      <c r="B117" s="565">
        <v>2</v>
      </c>
      <c r="C117" s="569" t="s">
        <v>190</v>
      </c>
      <c r="D117" s="567" t="s">
        <v>142</v>
      </c>
      <c r="E117" s="55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8"/>
    </row>
    <row r="118" spans="1:25" ht="15.75" customHeight="1">
      <c r="A118" s="564"/>
      <c r="B118" s="565">
        <v>3</v>
      </c>
      <c r="C118" s="569" t="s">
        <v>1148</v>
      </c>
      <c r="D118" s="567" t="s">
        <v>142</v>
      </c>
      <c r="E118" s="558"/>
      <c r="F118" s="498"/>
      <c r="G118" s="498"/>
      <c r="H118" s="498"/>
      <c r="I118" s="498"/>
      <c r="J118" s="498"/>
      <c r="K118" s="498"/>
      <c r="L118" s="498"/>
      <c r="M118" s="498"/>
      <c r="N118" s="498"/>
      <c r="O118" s="498"/>
      <c r="P118" s="498"/>
      <c r="Q118" s="498"/>
      <c r="R118" s="498"/>
      <c r="S118" s="498"/>
      <c r="T118" s="498"/>
      <c r="U118" s="498"/>
      <c r="V118" s="498"/>
      <c r="W118" s="498"/>
      <c r="X118" s="498"/>
      <c r="Y118" s="498"/>
    </row>
    <row r="119" spans="1:25" ht="15.75" customHeight="1">
      <c r="A119" s="564"/>
      <c r="B119" s="565">
        <v>4</v>
      </c>
      <c r="C119" s="569" t="s">
        <v>2560</v>
      </c>
      <c r="D119" s="567" t="s">
        <v>142</v>
      </c>
      <c r="E119" s="558"/>
      <c r="F119" s="498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  <c r="W119" s="498"/>
      <c r="X119" s="498"/>
      <c r="Y119" s="498"/>
    </row>
    <row r="120" spans="1:25" ht="15.75" customHeight="1">
      <c r="A120" s="564"/>
      <c r="B120" s="565">
        <v>5</v>
      </c>
      <c r="C120" s="569" t="s">
        <v>2561</v>
      </c>
      <c r="D120" s="567" t="s">
        <v>142</v>
      </c>
      <c r="E120" s="558"/>
      <c r="F120" s="498"/>
      <c r="G120" s="498"/>
      <c r="H120" s="498"/>
      <c r="I120" s="498"/>
      <c r="J120" s="498"/>
      <c r="K120" s="498"/>
      <c r="L120" s="498"/>
      <c r="M120" s="498"/>
      <c r="N120" s="498"/>
      <c r="O120" s="498"/>
      <c r="P120" s="498"/>
      <c r="Q120" s="498"/>
      <c r="R120" s="498"/>
      <c r="S120" s="498"/>
      <c r="T120" s="498"/>
      <c r="U120" s="498"/>
      <c r="V120" s="498"/>
      <c r="W120" s="498"/>
      <c r="X120" s="498"/>
      <c r="Y120" s="498"/>
    </row>
    <row r="121" spans="1:25" ht="15.75" customHeight="1">
      <c r="A121" s="564"/>
      <c r="B121" s="565">
        <v>6</v>
      </c>
      <c r="C121" s="569" t="s">
        <v>2562</v>
      </c>
      <c r="D121" s="567" t="s">
        <v>142</v>
      </c>
      <c r="E121" s="558"/>
      <c r="F121" s="498"/>
      <c r="G121" s="498"/>
      <c r="H121" s="498"/>
      <c r="I121" s="498"/>
      <c r="J121" s="498"/>
      <c r="K121" s="498"/>
      <c r="L121" s="498"/>
      <c r="M121" s="498"/>
      <c r="N121" s="498"/>
      <c r="O121" s="498"/>
      <c r="P121" s="498"/>
      <c r="Q121" s="498"/>
      <c r="R121" s="498"/>
      <c r="S121" s="498"/>
      <c r="T121" s="498"/>
      <c r="U121" s="498"/>
      <c r="V121" s="498"/>
      <c r="W121" s="498"/>
      <c r="X121" s="498"/>
      <c r="Y121" s="498"/>
    </row>
    <row r="122" spans="1:25" ht="15.75" customHeight="1">
      <c r="A122" s="564"/>
      <c r="B122" s="565">
        <v>7</v>
      </c>
      <c r="C122" s="569" t="s">
        <v>2563</v>
      </c>
      <c r="D122" s="567" t="s">
        <v>142</v>
      </c>
      <c r="E122" s="55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</row>
    <row r="123" spans="1:25" ht="15.75" customHeight="1">
      <c r="A123" s="564"/>
      <c r="B123" s="565">
        <v>8</v>
      </c>
      <c r="C123" s="569" t="s">
        <v>2564</v>
      </c>
      <c r="D123" s="567" t="s">
        <v>142</v>
      </c>
      <c r="E123" s="558"/>
      <c r="F123" s="498"/>
      <c r="G123" s="498"/>
      <c r="H123" s="498"/>
      <c r="I123" s="498"/>
      <c r="J123" s="498"/>
      <c r="K123" s="498"/>
      <c r="L123" s="498"/>
      <c r="M123" s="498"/>
      <c r="N123" s="498"/>
      <c r="O123" s="498"/>
      <c r="P123" s="498"/>
      <c r="Q123" s="498"/>
      <c r="R123" s="498"/>
      <c r="S123" s="498"/>
      <c r="T123" s="498"/>
      <c r="U123" s="498"/>
      <c r="V123" s="498"/>
      <c r="W123" s="498"/>
      <c r="X123" s="498"/>
      <c r="Y123" s="498"/>
    </row>
    <row r="124" spans="1:25" ht="15.75" customHeight="1">
      <c r="A124" s="564"/>
      <c r="B124" s="565">
        <v>9</v>
      </c>
      <c r="C124" s="569" t="s">
        <v>2565</v>
      </c>
      <c r="D124" s="567" t="s">
        <v>142</v>
      </c>
      <c r="E124" s="558"/>
      <c r="F124" s="498"/>
      <c r="G124" s="498"/>
      <c r="H124" s="498"/>
      <c r="I124" s="498"/>
      <c r="J124" s="498"/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</row>
    <row r="125" spans="1:25" ht="15.75" customHeight="1">
      <c r="A125" s="564"/>
      <c r="B125" s="565">
        <v>10</v>
      </c>
      <c r="C125" s="569" t="s">
        <v>2566</v>
      </c>
      <c r="D125" s="567" t="s">
        <v>142</v>
      </c>
      <c r="E125" s="558"/>
      <c r="F125" s="498"/>
      <c r="G125" s="498"/>
      <c r="H125" s="498"/>
      <c r="I125" s="498"/>
      <c r="J125" s="498"/>
      <c r="K125" s="498"/>
      <c r="L125" s="498"/>
      <c r="M125" s="498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</row>
    <row r="126" spans="1:25" ht="15.75" customHeight="1">
      <c r="A126" s="564"/>
      <c r="B126" s="565">
        <v>11</v>
      </c>
      <c r="C126" s="569" t="s">
        <v>2567</v>
      </c>
      <c r="D126" s="567" t="s">
        <v>142</v>
      </c>
      <c r="E126" s="558"/>
      <c r="F126" s="498"/>
      <c r="G126" s="498"/>
      <c r="H126" s="498"/>
      <c r="I126" s="498"/>
      <c r="J126" s="498"/>
      <c r="K126" s="498"/>
      <c r="L126" s="498"/>
      <c r="M126" s="498"/>
      <c r="N126" s="498"/>
      <c r="O126" s="498"/>
      <c r="P126" s="498"/>
      <c r="Q126" s="498"/>
      <c r="R126" s="498"/>
      <c r="S126" s="498"/>
      <c r="T126" s="498"/>
      <c r="U126" s="498"/>
      <c r="V126" s="498"/>
      <c r="W126" s="498"/>
      <c r="X126" s="498"/>
      <c r="Y126" s="498"/>
    </row>
    <row r="127" spans="1:25" ht="15.75" customHeight="1">
      <c r="A127" s="564"/>
      <c r="B127" s="565">
        <v>12</v>
      </c>
      <c r="C127" s="569" t="s">
        <v>2568</v>
      </c>
      <c r="D127" s="567" t="s">
        <v>142</v>
      </c>
      <c r="E127" s="558"/>
      <c r="F127" s="498"/>
      <c r="G127" s="498"/>
      <c r="H127" s="498"/>
      <c r="I127" s="498"/>
      <c r="J127" s="498"/>
      <c r="K127" s="498"/>
      <c r="L127" s="498"/>
      <c r="M127" s="498"/>
      <c r="N127" s="498"/>
      <c r="O127" s="498"/>
      <c r="P127" s="498"/>
      <c r="Q127" s="498"/>
      <c r="R127" s="498"/>
      <c r="S127" s="498"/>
      <c r="T127" s="498"/>
      <c r="U127" s="498"/>
      <c r="V127" s="498"/>
      <c r="W127" s="498"/>
      <c r="X127" s="498"/>
      <c r="Y127" s="498"/>
    </row>
    <row r="128" spans="1:25" ht="15.75" customHeight="1">
      <c r="A128" s="562" t="s">
        <v>2569</v>
      </c>
      <c r="B128" s="563"/>
      <c r="C128" s="563"/>
      <c r="D128" s="574"/>
      <c r="E128" s="55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P128" s="498"/>
      <c r="Q128" s="498"/>
      <c r="R128" s="498"/>
      <c r="S128" s="498"/>
      <c r="T128" s="498"/>
      <c r="U128" s="498"/>
      <c r="V128" s="498"/>
      <c r="W128" s="498"/>
      <c r="X128" s="498"/>
      <c r="Y128" s="498"/>
    </row>
    <row r="129" spans="1:25" ht="15.75" customHeight="1">
      <c r="A129" s="564"/>
      <c r="B129" s="565">
        <v>1</v>
      </c>
      <c r="C129" s="569" t="s">
        <v>1234</v>
      </c>
      <c r="D129" s="567" t="s">
        <v>142</v>
      </c>
      <c r="E129" s="558"/>
      <c r="F129" s="498"/>
      <c r="G129" s="498"/>
      <c r="H129" s="498"/>
      <c r="I129" s="498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  <c r="W129" s="498"/>
      <c r="X129" s="498"/>
      <c r="Y129" s="498"/>
    </row>
    <row r="130" spans="1:25" ht="15.75" customHeight="1">
      <c r="A130" s="564"/>
      <c r="B130" s="565">
        <v>2</v>
      </c>
      <c r="C130" s="569" t="s">
        <v>2570</v>
      </c>
      <c r="D130" s="567" t="s">
        <v>142</v>
      </c>
      <c r="E130" s="558"/>
      <c r="F130" s="498"/>
      <c r="G130" s="498"/>
      <c r="H130" s="498"/>
      <c r="I130" s="498"/>
      <c r="J130" s="498"/>
      <c r="K130" s="498"/>
      <c r="L130" s="498"/>
      <c r="M130" s="498"/>
      <c r="N130" s="498"/>
      <c r="O130" s="498"/>
      <c r="P130" s="498"/>
      <c r="Q130" s="498"/>
      <c r="R130" s="498"/>
      <c r="S130" s="498"/>
      <c r="T130" s="498"/>
      <c r="U130" s="498"/>
      <c r="V130" s="498"/>
      <c r="W130" s="498"/>
      <c r="X130" s="498"/>
      <c r="Y130" s="498"/>
    </row>
    <row r="131" spans="1:25" ht="15.75" customHeight="1">
      <c r="A131" s="564"/>
      <c r="B131" s="565">
        <v>3</v>
      </c>
      <c r="C131" s="569" t="s">
        <v>2571</v>
      </c>
      <c r="D131" s="567" t="s">
        <v>142</v>
      </c>
      <c r="E131" s="558"/>
      <c r="F131" s="498"/>
      <c r="G131" s="498"/>
      <c r="H131" s="498"/>
      <c r="I131" s="498"/>
      <c r="J131" s="498"/>
      <c r="K131" s="498"/>
      <c r="L131" s="498"/>
      <c r="M131" s="498"/>
      <c r="N131" s="498"/>
      <c r="O131" s="498"/>
      <c r="P131" s="498"/>
      <c r="Q131" s="498"/>
      <c r="R131" s="498"/>
      <c r="S131" s="498"/>
      <c r="T131" s="498"/>
      <c r="U131" s="498"/>
      <c r="V131" s="498"/>
      <c r="W131" s="498"/>
      <c r="X131" s="498"/>
      <c r="Y131" s="498"/>
    </row>
    <row r="132" spans="1:25" ht="15.75" customHeight="1">
      <c r="A132" s="564"/>
      <c r="B132" s="565">
        <v>4</v>
      </c>
      <c r="C132" s="569" t="s">
        <v>211</v>
      </c>
      <c r="D132" s="567" t="s">
        <v>142</v>
      </c>
      <c r="E132" s="558"/>
      <c r="F132" s="498"/>
      <c r="G132" s="498"/>
      <c r="H132" s="498"/>
      <c r="I132" s="498"/>
      <c r="J132" s="498"/>
      <c r="K132" s="498"/>
      <c r="L132" s="498"/>
      <c r="M132" s="498"/>
      <c r="N132" s="498"/>
      <c r="O132" s="498"/>
      <c r="P132" s="498"/>
      <c r="Q132" s="498"/>
      <c r="R132" s="498"/>
      <c r="S132" s="498"/>
      <c r="T132" s="498"/>
      <c r="U132" s="498"/>
      <c r="V132" s="498"/>
      <c r="W132" s="498"/>
      <c r="X132" s="498"/>
      <c r="Y132" s="498"/>
    </row>
    <row r="133" spans="1:25" ht="15.75" customHeight="1">
      <c r="A133" s="564"/>
      <c r="B133" s="565">
        <v>5</v>
      </c>
      <c r="C133" s="569" t="s">
        <v>2572</v>
      </c>
      <c r="D133" s="567" t="s">
        <v>142</v>
      </c>
      <c r="E133" s="558"/>
      <c r="F133" s="498"/>
      <c r="G133" s="498"/>
      <c r="H133" s="498"/>
      <c r="I133" s="498"/>
      <c r="J133" s="498"/>
      <c r="K133" s="498"/>
      <c r="L133" s="498"/>
      <c r="M133" s="498"/>
      <c r="N133" s="498"/>
      <c r="O133" s="498"/>
      <c r="P133" s="498"/>
      <c r="Q133" s="498"/>
      <c r="R133" s="498"/>
      <c r="S133" s="498"/>
      <c r="T133" s="498"/>
      <c r="U133" s="498"/>
      <c r="V133" s="498"/>
      <c r="W133" s="498"/>
      <c r="X133" s="498"/>
      <c r="Y133" s="498"/>
    </row>
    <row r="134" spans="1:25" ht="15.75" customHeight="1">
      <c r="A134" s="564"/>
      <c r="B134" s="565">
        <v>6</v>
      </c>
      <c r="C134" s="569" t="s">
        <v>2573</v>
      </c>
      <c r="D134" s="567" t="s">
        <v>142</v>
      </c>
      <c r="E134" s="558"/>
      <c r="F134" s="498"/>
      <c r="G134" s="498"/>
      <c r="H134" s="498"/>
      <c r="I134" s="498"/>
      <c r="J134" s="498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</row>
    <row r="135" spans="1:25" ht="15.75" customHeight="1">
      <c r="A135" s="564"/>
      <c r="B135" s="565">
        <v>7</v>
      </c>
      <c r="C135" s="569" t="s">
        <v>2574</v>
      </c>
      <c r="D135" s="567" t="s">
        <v>142</v>
      </c>
      <c r="E135" s="558"/>
      <c r="F135" s="498"/>
      <c r="G135" s="498"/>
      <c r="H135" s="498"/>
      <c r="I135" s="498"/>
      <c r="J135" s="498"/>
      <c r="K135" s="498"/>
      <c r="L135" s="498"/>
      <c r="M135" s="498"/>
      <c r="N135" s="498"/>
      <c r="O135" s="498"/>
      <c r="P135" s="498"/>
      <c r="Q135" s="498"/>
      <c r="R135" s="498"/>
      <c r="S135" s="498"/>
      <c r="T135" s="498"/>
      <c r="U135" s="498"/>
      <c r="V135" s="498"/>
      <c r="W135" s="498"/>
      <c r="X135" s="498"/>
      <c r="Y135" s="498"/>
    </row>
    <row r="136" spans="1:25" ht="15.75" customHeight="1">
      <c r="A136" s="564"/>
      <c r="B136" s="565">
        <v>8</v>
      </c>
      <c r="C136" s="569" t="s">
        <v>2575</v>
      </c>
      <c r="D136" s="567" t="s">
        <v>142</v>
      </c>
      <c r="E136" s="558"/>
      <c r="F136" s="498"/>
      <c r="G136" s="498"/>
      <c r="H136" s="498"/>
      <c r="I136" s="498"/>
      <c r="J136" s="498"/>
      <c r="K136" s="498"/>
      <c r="L136" s="498"/>
      <c r="M136" s="498"/>
      <c r="N136" s="498"/>
      <c r="O136" s="498"/>
      <c r="P136" s="498"/>
      <c r="Q136" s="498"/>
      <c r="R136" s="498"/>
      <c r="S136" s="498"/>
      <c r="T136" s="498"/>
      <c r="U136" s="498"/>
      <c r="V136" s="498"/>
      <c r="W136" s="498"/>
      <c r="X136" s="498"/>
      <c r="Y136" s="498"/>
    </row>
    <row r="137" spans="1:25" ht="15.75" customHeight="1">
      <c r="A137" s="564"/>
      <c r="B137" s="565">
        <v>9</v>
      </c>
      <c r="C137" s="569" t="s">
        <v>2576</v>
      </c>
      <c r="D137" s="567" t="s">
        <v>142</v>
      </c>
      <c r="E137" s="558"/>
      <c r="F137" s="498"/>
      <c r="G137" s="498"/>
      <c r="H137" s="498"/>
      <c r="I137" s="498"/>
      <c r="J137" s="498"/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</row>
    <row r="138" spans="1:25" ht="15.75" customHeight="1">
      <c r="A138" s="562" t="s">
        <v>2577</v>
      </c>
      <c r="B138" s="563"/>
      <c r="C138" s="563"/>
      <c r="D138" s="574"/>
      <c r="E138" s="558"/>
      <c r="F138" s="498"/>
      <c r="G138" s="498"/>
      <c r="H138" s="498"/>
      <c r="I138" s="498"/>
      <c r="J138" s="498"/>
      <c r="K138" s="498"/>
      <c r="L138" s="498"/>
      <c r="M138" s="498"/>
      <c r="N138" s="498"/>
      <c r="O138" s="498"/>
      <c r="P138" s="498"/>
      <c r="Q138" s="498"/>
      <c r="R138" s="498"/>
      <c r="S138" s="498"/>
      <c r="T138" s="498"/>
      <c r="U138" s="498"/>
      <c r="V138" s="498"/>
      <c r="W138" s="498"/>
      <c r="X138" s="498"/>
      <c r="Y138" s="498"/>
    </row>
    <row r="139" spans="1:25" ht="15.75" customHeight="1">
      <c r="A139" s="564"/>
      <c r="B139" s="565">
        <v>1</v>
      </c>
      <c r="C139" s="569" t="s">
        <v>2578</v>
      </c>
      <c r="D139" s="567" t="s">
        <v>142</v>
      </c>
      <c r="E139" s="558"/>
      <c r="F139" s="498"/>
      <c r="G139" s="498"/>
      <c r="H139" s="498"/>
      <c r="I139" s="498"/>
      <c r="J139" s="498"/>
      <c r="K139" s="498"/>
      <c r="L139" s="498"/>
      <c r="M139" s="498"/>
      <c r="N139" s="498"/>
      <c r="O139" s="498"/>
      <c r="P139" s="498"/>
      <c r="Q139" s="498"/>
      <c r="R139" s="498"/>
      <c r="S139" s="498"/>
      <c r="T139" s="498"/>
      <c r="U139" s="498"/>
      <c r="V139" s="498"/>
      <c r="W139" s="498"/>
      <c r="X139" s="498"/>
      <c r="Y139" s="498"/>
    </row>
    <row r="140" spans="1:25" ht="15.75" customHeight="1">
      <c r="A140" s="564"/>
      <c r="B140" s="565">
        <v>2</v>
      </c>
      <c r="C140" s="569" t="s">
        <v>2579</v>
      </c>
      <c r="D140" s="567" t="s">
        <v>142</v>
      </c>
      <c r="E140" s="558"/>
      <c r="F140" s="498"/>
      <c r="G140" s="498"/>
      <c r="H140" s="498"/>
      <c r="I140" s="498"/>
      <c r="J140" s="498"/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498"/>
    </row>
    <row r="141" spans="1:25" ht="15.75" customHeight="1">
      <c r="A141" s="564"/>
      <c r="B141" s="565">
        <v>3</v>
      </c>
      <c r="C141" s="569" t="s">
        <v>2580</v>
      </c>
      <c r="D141" s="567" t="s">
        <v>142</v>
      </c>
      <c r="E141" s="55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P141" s="498"/>
      <c r="Q141" s="498"/>
      <c r="R141" s="498"/>
      <c r="S141" s="498"/>
      <c r="T141" s="498"/>
      <c r="U141" s="498"/>
      <c r="V141" s="498"/>
      <c r="W141" s="498"/>
      <c r="X141" s="498"/>
      <c r="Y141" s="498"/>
    </row>
    <row r="142" spans="1:25" ht="15.75" customHeight="1">
      <c r="A142" s="564"/>
      <c r="B142" s="565">
        <v>4</v>
      </c>
      <c r="C142" s="569" t="s">
        <v>2581</v>
      </c>
      <c r="D142" s="567" t="s">
        <v>142</v>
      </c>
      <c r="E142" s="558"/>
      <c r="F142" s="498"/>
      <c r="G142" s="498"/>
      <c r="H142" s="498"/>
      <c r="I142" s="498"/>
      <c r="J142" s="498"/>
      <c r="K142" s="498"/>
      <c r="L142" s="498"/>
      <c r="M142" s="498"/>
      <c r="N142" s="498"/>
      <c r="O142" s="498"/>
      <c r="P142" s="498"/>
      <c r="Q142" s="498"/>
      <c r="R142" s="498"/>
      <c r="S142" s="498"/>
      <c r="T142" s="498"/>
      <c r="U142" s="498"/>
      <c r="V142" s="498"/>
      <c r="W142" s="498"/>
      <c r="X142" s="498"/>
      <c r="Y142" s="498"/>
    </row>
    <row r="143" spans="1:25" ht="15.75" customHeight="1">
      <c r="A143" s="564"/>
      <c r="B143" s="565">
        <v>5</v>
      </c>
      <c r="C143" s="569" t="s">
        <v>2582</v>
      </c>
      <c r="D143" s="567" t="s">
        <v>142</v>
      </c>
      <c r="E143" s="558"/>
      <c r="F143" s="498"/>
      <c r="G143" s="498"/>
      <c r="H143" s="498"/>
      <c r="I143" s="498"/>
      <c r="J143" s="498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498"/>
      <c r="Y143" s="498"/>
    </row>
    <row r="144" spans="1:25" ht="15.75" customHeight="1">
      <c r="A144" s="564"/>
      <c r="B144" s="565">
        <v>6</v>
      </c>
      <c r="C144" s="569" t="s">
        <v>2583</v>
      </c>
      <c r="D144" s="567" t="s">
        <v>142</v>
      </c>
      <c r="E144" s="558"/>
      <c r="F144" s="498"/>
      <c r="G144" s="498"/>
      <c r="H144" s="498"/>
      <c r="I144" s="498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</row>
    <row r="145" spans="1:25" ht="15.75" customHeight="1">
      <c r="A145" s="564"/>
      <c r="B145" s="565">
        <v>7</v>
      </c>
      <c r="C145" s="569" t="s">
        <v>2584</v>
      </c>
      <c r="D145" s="567" t="s">
        <v>142</v>
      </c>
      <c r="E145" s="558"/>
      <c r="F145" s="498"/>
      <c r="G145" s="498"/>
      <c r="H145" s="498"/>
      <c r="I145" s="498"/>
      <c r="J145" s="498"/>
      <c r="K145" s="498"/>
      <c r="L145" s="498"/>
      <c r="M145" s="498"/>
      <c r="N145" s="498"/>
      <c r="O145" s="498"/>
      <c r="P145" s="498"/>
      <c r="Q145" s="498"/>
      <c r="R145" s="498"/>
      <c r="S145" s="498"/>
      <c r="T145" s="498"/>
      <c r="U145" s="498"/>
      <c r="V145" s="498"/>
      <c r="W145" s="498"/>
      <c r="X145" s="498"/>
      <c r="Y145" s="498"/>
    </row>
    <row r="146" spans="1:25" ht="15.75" customHeight="1">
      <c r="A146" s="564"/>
      <c r="B146" s="565">
        <v>8</v>
      </c>
      <c r="C146" s="569" t="s">
        <v>2585</v>
      </c>
      <c r="D146" s="567" t="s">
        <v>142</v>
      </c>
      <c r="E146" s="558"/>
      <c r="F146" s="498"/>
      <c r="G146" s="498"/>
      <c r="H146" s="498"/>
      <c r="I146" s="498"/>
      <c r="J146" s="498"/>
      <c r="K146" s="498"/>
      <c r="L146" s="498"/>
      <c r="M146" s="498"/>
      <c r="N146" s="498"/>
      <c r="O146" s="498"/>
      <c r="P146" s="498"/>
      <c r="Q146" s="498"/>
      <c r="R146" s="498"/>
      <c r="S146" s="498"/>
      <c r="T146" s="498"/>
      <c r="U146" s="498"/>
      <c r="V146" s="498"/>
      <c r="W146" s="498"/>
      <c r="X146" s="498"/>
      <c r="Y146" s="498"/>
    </row>
    <row r="147" spans="1:25" ht="15.75" customHeight="1">
      <c r="A147" s="564"/>
      <c r="B147" s="565">
        <v>9</v>
      </c>
      <c r="C147" s="569" t="s">
        <v>2586</v>
      </c>
      <c r="D147" s="567" t="s">
        <v>142</v>
      </c>
      <c r="E147" s="558"/>
      <c r="F147" s="498"/>
      <c r="G147" s="498"/>
      <c r="H147" s="498"/>
      <c r="I147" s="498"/>
      <c r="J147" s="498"/>
      <c r="K147" s="498"/>
      <c r="L147" s="498"/>
      <c r="M147" s="498"/>
      <c r="N147" s="498"/>
      <c r="O147" s="498"/>
      <c r="P147" s="498"/>
      <c r="Q147" s="498"/>
      <c r="R147" s="498"/>
      <c r="S147" s="498"/>
      <c r="T147" s="498"/>
      <c r="U147" s="498"/>
      <c r="V147" s="498"/>
      <c r="W147" s="498"/>
      <c r="X147" s="498"/>
      <c r="Y147" s="498"/>
    </row>
    <row r="148" spans="1:25" ht="15.75" customHeight="1">
      <c r="A148" s="564"/>
      <c r="B148" s="565">
        <v>10</v>
      </c>
      <c r="C148" s="569" t="s">
        <v>2587</v>
      </c>
      <c r="D148" s="567" t="s">
        <v>142</v>
      </c>
      <c r="E148" s="558"/>
      <c r="F148" s="498"/>
      <c r="G148" s="498"/>
      <c r="H148" s="498"/>
      <c r="I148" s="498"/>
      <c r="J148" s="498"/>
      <c r="K148" s="498"/>
      <c r="L148" s="498"/>
      <c r="M148" s="498"/>
      <c r="N148" s="498"/>
      <c r="O148" s="498"/>
      <c r="P148" s="498"/>
      <c r="Q148" s="498"/>
      <c r="R148" s="498"/>
      <c r="S148" s="498"/>
      <c r="T148" s="498"/>
      <c r="U148" s="498"/>
      <c r="V148" s="498"/>
      <c r="W148" s="498"/>
      <c r="X148" s="498"/>
      <c r="Y148" s="498"/>
    </row>
    <row r="149" spans="1:25" ht="15.75" customHeight="1">
      <c r="A149" s="562" t="s">
        <v>2588</v>
      </c>
      <c r="B149" s="563"/>
      <c r="C149" s="563"/>
      <c r="D149" s="570"/>
      <c r="E149" s="558"/>
      <c r="F149" s="498"/>
      <c r="G149" s="498"/>
      <c r="H149" s="498"/>
      <c r="I149" s="498"/>
      <c r="J149" s="498"/>
      <c r="K149" s="498"/>
      <c r="L149" s="498"/>
      <c r="M149" s="498"/>
      <c r="N149" s="498"/>
      <c r="O149" s="498"/>
      <c r="P149" s="498"/>
      <c r="Q149" s="498"/>
      <c r="R149" s="498"/>
      <c r="S149" s="498"/>
      <c r="T149" s="498"/>
      <c r="U149" s="498"/>
      <c r="V149" s="498"/>
      <c r="W149" s="498"/>
      <c r="X149" s="498"/>
      <c r="Y149" s="498"/>
    </row>
    <row r="150" spans="1:25" ht="15.75" customHeight="1">
      <c r="A150" s="564"/>
      <c r="B150" s="565">
        <v>1</v>
      </c>
      <c r="C150" s="569" t="s">
        <v>2589</v>
      </c>
      <c r="D150" s="567" t="s">
        <v>142</v>
      </c>
      <c r="E150" s="558"/>
      <c r="F150" s="498"/>
      <c r="G150" s="498"/>
      <c r="H150" s="498"/>
      <c r="I150" s="498"/>
      <c r="J150" s="498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498"/>
      <c r="W150" s="498"/>
      <c r="X150" s="498"/>
      <c r="Y150" s="498"/>
    </row>
    <row r="151" spans="1:25" ht="15.75" customHeight="1">
      <c r="A151" s="564"/>
      <c r="B151" s="565">
        <v>2</v>
      </c>
      <c r="C151" s="569" t="s">
        <v>2179</v>
      </c>
      <c r="D151" s="567" t="s">
        <v>142</v>
      </c>
      <c r="E151" s="558"/>
      <c r="F151" s="498"/>
      <c r="G151" s="498"/>
      <c r="H151" s="498"/>
      <c r="I151" s="498"/>
      <c r="J151" s="498"/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  <c r="W151" s="498"/>
      <c r="X151" s="498"/>
      <c r="Y151" s="498"/>
    </row>
    <row r="152" spans="1:25" ht="15.75" customHeight="1">
      <c r="A152" s="564"/>
      <c r="B152" s="565">
        <v>3</v>
      </c>
      <c r="C152" s="569" t="s">
        <v>2590</v>
      </c>
      <c r="D152" s="567" t="s">
        <v>142</v>
      </c>
      <c r="E152" s="558"/>
      <c r="F152" s="498"/>
      <c r="G152" s="498"/>
      <c r="H152" s="498"/>
      <c r="I152" s="498"/>
      <c r="J152" s="498"/>
      <c r="K152" s="498"/>
      <c r="L152" s="498"/>
      <c r="M152" s="498"/>
      <c r="N152" s="498"/>
      <c r="O152" s="498"/>
      <c r="P152" s="498"/>
      <c r="Q152" s="498"/>
      <c r="R152" s="498"/>
      <c r="S152" s="498"/>
      <c r="T152" s="498"/>
      <c r="U152" s="498"/>
      <c r="V152" s="498"/>
      <c r="W152" s="498"/>
      <c r="X152" s="498"/>
      <c r="Y152" s="498"/>
    </row>
    <row r="153" spans="1:25" ht="15.75" customHeight="1">
      <c r="A153" s="564"/>
      <c r="B153" s="565">
        <v>4</v>
      </c>
      <c r="C153" s="569" t="s">
        <v>2591</v>
      </c>
      <c r="D153" s="567" t="s">
        <v>142</v>
      </c>
      <c r="E153" s="55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8"/>
    </row>
    <row r="154" spans="1:25" ht="15.75" customHeight="1">
      <c r="A154" s="564"/>
      <c r="B154" s="565">
        <v>5</v>
      </c>
      <c r="C154" s="569" t="s">
        <v>2592</v>
      </c>
      <c r="D154" s="567" t="s">
        <v>142</v>
      </c>
      <c r="E154" s="55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</row>
    <row r="155" spans="1:25" ht="15.75" customHeight="1">
      <c r="A155" s="564"/>
      <c r="B155" s="565">
        <v>6</v>
      </c>
      <c r="C155" s="569" t="s">
        <v>2593</v>
      </c>
      <c r="D155" s="567" t="s">
        <v>142</v>
      </c>
      <c r="E155" s="558"/>
      <c r="F155" s="498"/>
      <c r="G155" s="498"/>
      <c r="H155" s="498"/>
      <c r="I155" s="498"/>
      <c r="J155" s="498"/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  <c r="W155" s="498"/>
      <c r="X155" s="498"/>
      <c r="Y155" s="498"/>
    </row>
    <row r="156" spans="1:25" ht="15.75" customHeight="1">
      <c r="A156" s="564"/>
      <c r="B156" s="565">
        <v>7</v>
      </c>
      <c r="C156" s="569" t="s">
        <v>520</v>
      </c>
      <c r="D156" s="567" t="s">
        <v>142</v>
      </c>
      <c r="E156" s="558"/>
      <c r="F156" s="498"/>
      <c r="G156" s="498"/>
      <c r="H156" s="498"/>
      <c r="I156" s="498"/>
      <c r="J156" s="498"/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  <c r="W156" s="498"/>
      <c r="X156" s="498"/>
      <c r="Y156" s="498"/>
    </row>
    <row r="157" spans="1:25" ht="15.75" customHeight="1">
      <c r="A157" s="564"/>
      <c r="B157" s="565">
        <v>8</v>
      </c>
      <c r="C157" s="569" t="s">
        <v>2594</v>
      </c>
      <c r="D157" s="567" t="s">
        <v>142</v>
      </c>
      <c r="E157" s="558"/>
      <c r="F157" s="498"/>
      <c r="G157" s="498"/>
      <c r="H157" s="498"/>
      <c r="I157" s="498"/>
      <c r="J157" s="498"/>
      <c r="K157" s="498"/>
      <c r="L157" s="498"/>
      <c r="M157" s="498"/>
      <c r="N157" s="498"/>
      <c r="O157" s="498"/>
      <c r="P157" s="498"/>
      <c r="Q157" s="498"/>
      <c r="R157" s="498"/>
      <c r="S157" s="498"/>
      <c r="T157" s="498"/>
      <c r="U157" s="498"/>
      <c r="V157" s="498"/>
      <c r="W157" s="498"/>
      <c r="X157" s="498"/>
      <c r="Y157" s="498"/>
    </row>
    <row r="158" spans="1:25" ht="15.75" customHeight="1">
      <c r="A158" s="564"/>
      <c r="B158" s="565">
        <v>9</v>
      </c>
      <c r="C158" s="569" t="s">
        <v>2595</v>
      </c>
      <c r="D158" s="567" t="s">
        <v>142</v>
      </c>
      <c r="E158" s="558"/>
      <c r="F158" s="498"/>
      <c r="G158" s="498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  <c r="W158" s="498"/>
      <c r="X158" s="498"/>
      <c r="Y158" s="498"/>
    </row>
    <row r="159" spans="1:25" ht="15.75" customHeight="1">
      <c r="A159" s="564"/>
      <c r="B159" s="565">
        <v>10</v>
      </c>
      <c r="C159" s="569" t="s">
        <v>2596</v>
      </c>
      <c r="D159" s="567" t="s">
        <v>142</v>
      </c>
      <c r="E159" s="558"/>
      <c r="F159" s="498"/>
      <c r="G159" s="498"/>
      <c r="H159" s="498"/>
      <c r="I159" s="498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</row>
    <row r="160" spans="1:25" ht="15.75" customHeight="1">
      <c r="A160" s="564"/>
      <c r="B160" s="565">
        <v>11</v>
      </c>
      <c r="C160" s="569" t="s">
        <v>2597</v>
      </c>
      <c r="D160" s="567" t="s">
        <v>142</v>
      </c>
      <c r="E160" s="558"/>
      <c r="F160" s="498"/>
      <c r="G160" s="498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  <c r="W160" s="498"/>
      <c r="X160" s="498"/>
      <c r="Y160" s="498"/>
    </row>
    <row r="161" spans="1:25" ht="15.75" customHeight="1">
      <c r="A161" s="564"/>
      <c r="B161" s="565">
        <v>12</v>
      </c>
      <c r="C161" s="569" t="s">
        <v>2598</v>
      </c>
      <c r="D161" s="567" t="s">
        <v>142</v>
      </c>
      <c r="E161" s="558"/>
      <c r="F161" s="498"/>
      <c r="G161" s="498"/>
      <c r="H161" s="498"/>
      <c r="I161" s="498"/>
      <c r="J161" s="498"/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</row>
    <row r="162" spans="1:25" ht="15.75" customHeight="1">
      <c r="A162" s="564"/>
      <c r="B162" s="565">
        <v>13</v>
      </c>
      <c r="C162" s="569" t="s">
        <v>2599</v>
      </c>
      <c r="D162" s="567" t="s">
        <v>142</v>
      </c>
      <c r="E162" s="558"/>
      <c r="F162" s="498"/>
      <c r="G162" s="498"/>
      <c r="H162" s="498"/>
      <c r="I162" s="498"/>
      <c r="J162" s="498"/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498"/>
    </row>
    <row r="163" spans="1:25" ht="15.75" customHeight="1">
      <c r="A163" s="498"/>
      <c r="B163" s="498"/>
      <c r="C163" s="498"/>
      <c r="D163" s="498"/>
      <c r="E163" s="498"/>
      <c r="F163" s="498"/>
      <c r="G163" s="498"/>
      <c r="H163" s="498"/>
      <c r="I163" s="498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  <c r="W163" s="498"/>
      <c r="X163" s="498"/>
      <c r="Y163" s="498"/>
    </row>
    <row r="164" spans="1:25" ht="15.75" customHeight="1">
      <c r="A164" s="498"/>
      <c r="B164" s="498"/>
      <c r="C164" s="498"/>
      <c r="D164" s="498"/>
      <c r="E164" s="498"/>
      <c r="F164" s="498"/>
      <c r="G164" s="498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</row>
    <row r="165" spans="1:25" ht="15.75" customHeight="1">
      <c r="A165" s="498"/>
      <c r="B165" s="498"/>
      <c r="C165" s="498"/>
      <c r="D165" s="498"/>
      <c r="E165" s="498"/>
      <c r="F165" s="498"/>
      <c r="G165" s="498"/>
      <c r="H165" s="498"/>
      <c r="I165" s="498"/>
      <c r="J165" s="498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498"/>
    </row>
    <row r="166" spans="1:25" ht="15.75" customHeight="1">
      <c r="A166" s="498"/>
      <c r="B166" s="498"/>
      <c r="C166" s="498"/>
      <c r="D166" s="498"/>
      <c r="E166" s="498"/>
      <c r="F166" s="498"/>
      <c r="G166" s="498"/>
      <c r="H166" s="498"/>
      <c r="I166" s="498"/>
      <c r="J166" s="498"/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  <c r="W166" s="498"/>
      <c r="X166" s="498"/>
      <c r="Y166" s="498"/>
    </row>
    <row r="167" spans="1:25" ht="15.75" customHeight="1">
      <c r="A167" s="498"/>
      <c r="B167" s="498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  <c r="W167" s="498"/>
      <c r="X167" s="498"/>
      <c r="Y167" s="498"/>
    </row>
    <row r="168" spans="1:25" ht="15.75" customHeight="1">
      <c r="A168" s="498"/>
      <c r="B168" s="498"/>
      <c r="C168" s="498"/>
      <c r="D168" s="498"/>
      <c r="E168" s="498"/>
      <c r="F168" s="498"/>
      <c r="G168" s="498"/>
      <c r="H168" s="498"/>
      <c r="I168" s="498"/>
      <c r="J168" s="498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</row>
    <row r="169" spans="1:25" ht="15.75" customHeight="1">
      <c r="A169" s="498"/>
      <c r="B169" s="498"/>
      <c r="C169" s="498"/>
      <c r="D169" s="498"/>
      <c r="E169" s="498"/>
      <c r="F169" s="498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</row>
    <row r="170" spans="1:25" ht="15.75" customHeight="1">
      <c r="A170" s="498"/>
      <c r="B170" s="498"/>
      <c r="C170" s="498"/>
      <c r="D170" s="498"/>
      <c r="E170" s="498"/>
      <c r="F170" s="498"/>
      <c r="G170" s="498"/>
      <c r="H170" s="498"/>
      <c r="I170" s="498"/>
      <c r="J170" s="498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  <c r="W170" s="498"/>
      <c r="X170" s="498"/>
      <c r="Y170" s="498"/>
    </row>
    <row r="171" spans="1:25" ht="15.75" customHeight="1">
      <c r="A171" s="498"/>
      <c r="B171" s="498"/>
      <c r="C171" s="498"/>
      <c r="D171" s="498"/>
      <c r="E171" s="498"/>
      <c r="F171" s="498"/>
      <c r="G171" s="498"/>
      <c r="H171" s="498"/>
      <c r="I171" s="498"/>
      <c r="J171" s="498"/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  <c r="W171" s="498"/>
      <c r="X171" s="498"/>
      <c r="Y171" s="498"/>
    </row>
    <row r="172" spans="1:25" ht="15.75" customHeight="1">
      <c r="A172" s="498"/>
      <c r="B172" s="498"/>
      <c r="C172" s="498"/>
      <c r="D172" s="498"/>
      <c r="E172" s="498"/>
      <c r="F172" s="498"/>
      <c r="G172" s="498"/>
      <c r="H172" s="498"/>
      <c r="I172" s="498"/>
      <c r="J172" s="498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  <c r="W172" s="498"/>
      <c r="X172" s="498"/>
      <c r="Y172" s="498"/>
    </row>
    <row r="173" spans="1:25" ht="15.75" customHeight="1">
      <c r="A173" s="498"/>
      <c r="B173" s="498"/>
      <c r="C173" s="498"/>
      <c r="D173" s="498"/>
      <c r="E173" s="498"/>
      <c r="F173" s="498"/>
      <c r="G173" s="498"/>
      <c r="H173" s="498"/>
      <c r="I173" s="498"/>
      <c r="J173" s="498"/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</row>
    <row r="174" spans="1:25" ht="15.75" customHeight="1">
      <c r="A174" s="498"/>
      <c r="B174" s="498"/>
      <c r="C174" s="498"/>
      <c r="D174" s="498"/>
      <c r="E174" s="498"/>
      <c r="F174" s="498"/>
      <c r="G174" s="498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</row>
    <row r="175" spans="1:25" ht="15.75" customHeight="1">
      <c r="A175" s="498"/>
      <c r="B175" s="498"/>
      <c r="C175" s="498"/>
      <c r="D175" s="498"/>
      <c r="E175" s="498"/>
      <c r="F175" s="498"/>
      <c r="G175" s="498"/>
      <c r="H175" s="498"/>
      <c r="I175" s="498"/>
      <c r="J175" s="498"/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  <c r="W175" s="498"/>
      <c r="X175" s="498"/>
      <c r="Y175" s="498"/>
    </row>
    <row r="176" spans="1:25" ht="15.75" customHeight="1">
      <c r="A176" s="498"/>
      <c r="B176" s="498"/>
      <c r="C176" s="498"/>
      <c r="D176" s="498"/>
      <c r="E176" s="498"/>
      <c r="F176" s="498"/>
      <c r="G176" s="498"/>
      <c r="H176" s="498"/>
      <c r="I176" s="498"/>
      <c r="J176" s="498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  <c r="W176" s="498"/>
      <c r="X176" s="498"/>
      <c r="Y176" s="498"/>
    </row>
    <row r="177" spans="1:25" ht="15.75" customHeight="1">
      <c r="A177" s="498"/>
      <c r="B177" s="498"/>
      <c r="C177" s="498"/>
      <c r="D177" s="498"/>
      <c r="E177" s="498"/>
      <c r="F177" s="498"/>
      <c r="G177" s="498"/>
      <c r="H177" s="498"/>
      <c r="I177" s="498"/>
      <c r="J177" s="498"/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  <c r="W177" s="498"/>
      <c r="X177" s="498"/>
      <c r="Y177" s="498"/>
    </row>
    <row r="178" spans="1:25" ht="15.75" customHeight="1">
      <c r="A178" s="498"/>
      <c r="B178" s="498"/>
      <c r="C178" s="498"/>
      <c r="D178" s="498"/>
      <c r="E178" s="498"/>
      <c r="F178" s="498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</row>
    <row r="179" spans="1:25" ht="15.75" customHeight="1">
      <c r="A179" s="498"/>
      <c r="B179" s="498"/>
      <c r="C179" s="498"/>
      <c r="D179" s="498"/>
      <c r="E179" s="498"/>
      <c r="F179" s="498"/>
      <c r="G179" s="498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</row>
    <row r="180" spans="1:25" ht="15.75" customHeight="1">
      <c r="A180" s="498"/>
      <c r="B180" s="498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</row>
    <row r="181" spans="1:25" ht="15.75" customHeight="1">
      <c r="A181" s="498"/>
      <c r="B181" s="498"/>
      <c r="C181" s="498"/>
      <c r="D181" s="498"/>
      <c r="E181" s="498"/>
      <c r="F181" s="498"/>
      <c r="G181" s="498"/>
      <c r="H181" s="498"/>
      <c r="I181" s="498"/>
      <c r="J181" s="498"/>
      <c r="K181" s="498"/>
      <c r="L181" s="498"/>
      <c r="M181" s="498"/>
      <c r="N181" s="498"/>
      <c r="O181" s="498"/>
      <c r="P181" s="498"/>
      <c r="Q181" s="498"/>
      <c r="R181" s="498"/>
      <c r="S181" s="498"/>
      <c r="T181" s="498"/>
      <c r="U181" s="498"/>
      <c r="V181" s="498"/>
      <c r="W181" s="498"/>
      <c r="X181" s="498"/>
      <c r="Y181" s="498"/>
    </row>
    <row r="182" spans="1:25" ht="15.75" customHeight="1">
      <c r="A182" s="498"/>
      <c r="B182" s="498"/>
      <c r="C182" s="498"/>
      <c r="D182" s="498"/>
      <c r="E182" s="498"/>
      <c r="F182" s="498"/>
      <c r="G182" s="498"/>
      <c r="H182" s="498"/>
      <c r="I182" s="498"/>
      <c r="J182" s="498"/>
      <c r="K182" s="498"/>
      <c r="L182" s="498"/>
      <c r="M182" s="498"/>
      <c r="N182" s="498"/>
      <c r="O182" s="498"/>
      <c r="P182" s="498"/>
      <c r="Q182" s="498"/>
      <c r="R182" s="498"/>
      <c r="S182" s="498"/>
      <c r="T182" s="498"/>
      <c r="U182" s="498"/>
      <c r="V182" s="498"/>
      <c r="W182" s="498"/>
      <c r="X182" s="498"/>
      <c r="Y182" s="498"/>
    </row>
    <row r="183" spans="1:25" ht="15.75" customHeight="1">
      <c r="A183" s="498"/>
      <c r="B183" s="498"/>
      <c r="C183" s="498"/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</row>
    <row r="184" spans="1:25" ht="15.75" customHeight="1">
      <c r="A184" s="498"/>
      <c r="B184" s="498"/>
      <c r="C184" s="498"/>
      <c r="D184" s="498"/>
      <c r="E184" s="498"/>
      <c r="F184" s="498"/>
      <c r="G184" s="498"/>
      <c r="H184" s="498"/>
      <c r="I184" s="498"/>
      <c r="J184" s="498"/>
      <c r="K184" s="498"/>
      <c r="L184" s="498"/>
      <c r="M184" s="498"/>
      <c r="N184" s="498"/>
      <c r="O184" s="498"/>
      <c r="P184" s="498"/>
      <c r="Q184" s="498"/>
      <c r="R184" s="498"/>
      <c r="S184" s="498"/>
      <c r="T184" s="498"/>
      <c r="U184" s="498"/>
      <c r="V184" s="498"/>
      <c r="W184" s="498"/>
      <c r="X184" s="498"/>
      <c r="Y184" s="498"/>
    </row>
    <row r="185" spans="1:25" ht="15.75" customHeight="1">
      <c r="A185" s="498"/>
      <c r="B185" s="498"/>
      <c r="C185" s="498"/>
      <c r="D185" s="498"/>
      <c r="E185" s="498"/>
      <c r="F185" s="498"/>
      <c r="G185" s="498"/>
      <c r="H185" s="498"/>
      <c r="I185" s="498"/>
      <c r="J185" s="498"/>
      <c r="K185" s="498"/>
      <c r="L185" s="498"/>
      <c r="M185" s="498"/>
      <c r="N185" s="498"/>
      <c r="O185" s="498"/>
      <c r="P185" s="498"/>
      <c r="Q185" s="498"/>
      <c r="R185" s="498"/>
      <c r="S185" s="498"/>
      <c r="T185" s="498"/>
      <c r="U185" s="498"/>
      <c r="V185" s="498"/>
      <c r="W185" s="498"/>
      <c r="X185" s="498"/>
      <c r="Y185" s="498"/>
    </row>
    <row r="186" spans="1:25" ht="15.75" customHeight="1">
      <c r="A186" s="498"/>
      <c r="B186" s="498"/>
      <c r="C186" s="498"/>
      <c r="D186" s="498"/>
      <c r="E186" s="498"/>
      <c r="F186" s="498"/>
      <c r="G186" s="498"/>
      <c r="H186" s="498"/>
      <c r="I186" s="498"/>
      <c r="J186" s="498"/>
      <c r="K186" s="498"/>
      <c r="L186" s="498"/>
      <c r="M186" s="498"/>
      <c r="N186" s="498"/>
      <c r="O186" s="498"/>
      <c r="P186" s="498"/>
      <c r="Q186" s="498"/>
      <c r="R186" s="498"/>
      <c r="S186" s="498"/>
      <c r="T186" s="498"/>
      <c r="U186" s="498"/>
      <c r="V186" s="498"/>
      <c r="W186" s="498"/>
      <c r="X186" s="498"/>
      <c r="Y186" s="498"/>
    </row>
    <row r="187" spans="1:25" ht="15.75" customHeight="1">
      <c r="A187" s="498"/>
      <c r="B187" s="498"/>
      <c r="C187" s="498"/>
      <c r="D187" s="498"/>
      <c r="E187" s="498"/>
      <c r="F187" s="498"/>
      <c r="G187" s="498"/>
      <c r="H187" s="498"/>
      <c r="I187" s="498"/>
      <c r="J187" s="498"/>
      <c r="K187" s="498"/>
      <c r="L187" s="498"/>
      <c r="M187" s="498"/>
      <c r="N187" s="498"/>
      <c r="O187" s="498"/>
      <c r="P187" s="498"/>
      <c r="Q187" s="498"/>
      <c r="R187" s="498"/>
      <c r="S187" s="498"/>
      <c r="T187" s="498"/>
      <c r="U187" s="498"/>
      <c r="V187" s="498"/>
      <c r="W187" s="498"/>
      <c r="X187" s="498"/>
      <c r="Y187" s="498"/>
    </row>
    <row r="188" spans="1:25" ht="15.75" customHeight="1">
      <c r="A188" s="498"/>
      <c r="B188" s="498"/>
      <c r="C188" s="498"/>
      <c r="D188" s="498"/>
      <c r="E188" s="498"/>
      <c r="F188" s="498"/>
      <c r="G188" s="498"/>
      <c r="H188" s="498"/>
      <c r="I188" s="498"/>
      <c r="J188" s="498"/>
      <c r="K188" s="498"/>
      <c r="L188" s="498"/>
      <c r="M188" s="498"/>
      <c r="N188" s="498"/>
      <c r="O188" s="498"/>
      <c r="P188" s="498"/>
      <c r="Q188" s="498"/>
      <c r="R188" s="498"/>
      <c r="S188" s="498"/>
      <c r="T188" s="498"/>
      <c r="U188" s="498"/>
      <c r="V188" s="498"/>
      <c r="W188" s="498"/>
      <c r="X188" s="498"/>
      <c r="Y188" s="498"/>
    </row>
    <row r="189" spans="1:25" ht="15.75" customHeight="1">
      <c r="A189" s="498"/>
      <c r="B189" s="498"/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8"/>
    </row>
    <row r="190" spans="1:25" ht="15.75" customHeight="1">
      <c r="A190" s="498"/>
      <c r="B190" s="498"/>
      <c r="C190" s="498"/>
      <c r="D190" s="498"/>
      <c r="E190" s="498"/>
      <c r="F190" s="498"/>
      <c r="G190" s="498"/>
      <c r="H190" s="498"/>
      <c r="I190" s="498"/>
      <c r="J190" s="498"/>
      <c r="K190" s="498"/>
      <c r="L190" s="498"/>
      <c r="M190" s="498"/>
      <c r="N190" s="498"/>
      <c r="O190" s="498"/>
      <c r="P190" s="498"/>
      <c r="Q190" s="498"/>
      <c r="R190" s="498"/>
      <c r="S190" s="498"/>
      <c r="T190" s="498"/>
      <c r="U190" s="498"/>
      <c r="V190" s="498"/>
      <c r="W190" s="498"/>
      <c r="X190" s="498"/>
      <c r="Y190" s="498"/>
    </row>
    <row r="191" spans="1:25" ht="15.75" customHeight="1">
      <c r="A191" s="498"/>
      <c r="B191" s="498"/>
      <c r="C191" s="498"/>
      <c r="D191" s="498"/>
      <c r="E191" s="498"/>
      <c r="F191" s="498"/>
      <c r="G191" s="498"/>
      <c r="H191" s="498"/>
      <c r="I191" s="498"/>
      <c r="J191" s="498"/>
      <c r="K191" s="498"/>
      <c r="L191" s="498"/>
      <c r="M191" s="498"/>
      <c r="N191" s="498"/>
      <c r="O191" s="498"/>
      <c r="P191" s="498"/>
      <c r="Q191" s="498"/>
      <c r="R191" s="498"/>
      <c r="S191" s="498"/>
      <c r="T191" s="498"/>
      <c r="U191" s="498"/>
      <c r="V191" s="498"/>
      <c r="W191" s="498"/>
      <c r="X191" s="498"/>
      <c r="Y191" s="498"/>
    </row>
    <row r="192" spans="1:25" ht="15.75" customHeight="1">
      <c r="A192" s="498"/>
      <c r="B192" s="498"/>
      <c r="C192" s="498"/>
      <c r="D192" s="498"/>
      <c r="E192" s="498"/>
      <c r="F192" s="498"/>
      <c r="G192" s="498"/>
      <c r="H192" s="498"/>
      <c r="I192" s="498"/>
      <c r="J192" s="498"/>
      <c r="K192" s="498"/>
      <c r="L192" s="498"/>
      <c r="M192" s="498"/>
      <c r="N192" s="498"/>
      <c r="O192" s="498"/>
      <c r="P192" s="498"/>
      <c r="Q192" s="498"/>
      <c r="R192" s="498"/>
      <c r="S192" s="498"/>
      <c r="T192" s="498"/>
      <c r="U192" s="498"/>
      <c r="V192" s="498"/>
      <c r="W192" s="498"/>
      <c r="X192" s="498"/>
      <c r="Y192" s="498"/>
    </row>
    <row r="193" spans="1:25" ht="15.75" customHeight="1">
      <c r="A193" s="498"/>
      <c r="B193" s="498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</row>
    <row r="194" spans="1:25" ht="15.75" customHeight="1">
      <c r="A194" s="498"/>
      <c r="B194" s="498"/>
      <c r="C194" s="498"/>
      <c r="D194" s="498"/>
      <c r="E194" s="498"/>
      <c r="F194" s="498"/>
      <c r="G194" s="498"/>
      <c r="H194" s="498"/>
      <c r="I194" s="498"/>
      <c r="J194" s="498"/>
      <c r="K194" s="498"/>
      <c r="L194" s="498"/>
      <c r="M194" s="498"/>
      <c r="N194" s="498"/>
      <c r="O194" s="498"/>
      <c r="P194" s="498"/>
      <c r="Q194" s="498"/>
      <c r="R194" s="498"/>
      <c r="S194" s="498"/>
      <c r="T194" s="498"/>
      <c r="U194" s="498"/>
      <c r="V194" s="498"/>
      <c r="W194" s="498"/>
      <c r="X194" s="498"/>
      <c r="Y194" s="498"/>
    </row>
    <row r="195" spans="1:25" ht="15.75" customHeight="1">
      <c r="A195" s="498"/>
      <c r="B195" s="498"/>
      <c r="C195" s="498"/>
      <c r="D195" s="498"/>
      <c r="E195" s="498"/>
      <c r="F195" s="498"/>
      <c r="G195" s="498"/>
      <c r="H195" s="498"/>
      <c r="I195" s="498"/>
      <c r="J195" s="498"/>
      <c r="K195" s="498"/>
      <c r="L195" s="498"/>
      <c r="M195" s="498"/>
      <c r="N195" s="498"/>
      <c r="O195" s="498"/>
      <c r="P195" s="498"/>
      <c r="Q195" s="498"/>
      <c r="R195" s="498"/>
      <c r="S195" s="498"/>
      <c r="T195" s="498"/>
      <c r="U195" s="498"/>
      <c r="V195" s="498"/>
      <c r="W195" s="498"/>
      <c r="X195" s="498"/>
      <c r="Y195" s="498"/>
    </row>
    <row r="196" spans="1:25" ht="15.75" customHeight="1">
      <c r="A196" s="498"/>
      <c r="B196" s="498"/>
      <c r="C196" s="498"/>
      <c r="D196" s="498"/>
      <c r="E196" s="498"/>
      <c r="F196" s="498"/>
      <c r="G196" s="498"/>
      <c r="H196" s="498"/>
      <c r="I196" s="498"/>
      <c r="J196" s="498"/>
      <c r="K196" s="498"/>
      <c r="L196" s="498"/>
      <c r="M196" s="498"/>
      <c r="N196" s="498"/>
      <c r="O196" s="498"/>
      <c r="P196" s="498"/>
      <c r="Q196" s="498"/>
      <c r="R196" s="498"/>
      <c r="S196" s="498"/>
      <c r="T196" s="498"/>
      <c r="U196" s="498"/>
      <c r="V196" s="498"/>
      <c r="W196" s="498"/>
      <c r="X196" s="498"/>
      <c r="Y196" s="498"/>
    </row>
    <row r="197" spans="1:25" ht="15.75" customHeight="1">
      <c r="A197" s="498"/>
      <c r="B197" s="498"/>
      <c r="C197" s="498"/>
      <c r="D197" s="498"/>
      <c r="E197" s="498"/>
      <c r="F197" s="498"/>
      <c r="G197" s="498"/>
      <c r="H197" s="498"/>
      <c r="I197" s="498"/>
      <c r="J197" s="498"/>
      <c r="K197" s="498"/>
      <c r="L197" s="498"/>
      <c r="M197" s="498"/>
      <c r="N197" s="498"/>
      <c r="O197" s="498"/>
      <c r="P197" s="498"/>
      <c r="Q197" s="498"/>
      <c r="R197" s="498"/>
      <c r="S197" s="498"/>
      <c r="T197" s="498"/>
      <c r="U197" s="498"/>
      <c r="V197" s="498"/>
      <c r="W197" s="498"/>
      <c r="X197" s="498"/>
      <c r="Y197" s="498"/>
    </row>
    <row r="198" spans="1:25" ht="15.75" customHeight="1">
      <c r="A198" s="498"/>
      <c r="B198" s="498"/>
      <c r="C198" s="498"/>
      <c r="D198" s="498"/>
      <c r="E198" s="498"/>
      <c r="F198" s="498"/>
      <c r="G198" s="498"/>
      <c r="H198" s="498"/>
      <c r="I198" s="498"/>
      <c r="J198" s="498"/>
      <c r="K198" s="498"/>
      <c r="L198" s="498"/>
      <c r="M198" s="498"/>
      <c r="N198" s="498"/>
      <c r="O198" s="498"/>
      <c r="P198" s="498"/>
      <c r="Q198" s="498"/>
      <c r="R198" s="498"/>
      <c r="S198" s="498"/>
      <c r="T198" s="498"/>
      <c r="U198" s="498"/>
      <c r="V198" s="498"/>
      <c r="W198" s="498"/>
      <c r="X198" s="498"/>
      <c r="Y198" s="498"/>
    </row>
    <row r="199" spans="1:25" ht="15.75" customHeight="1">
      <c r="A199" s="498"/>
      <c r="B199" s="498"/>
      <c r="C199" s="498"/>
      <c r="D199" s="498"/>
      <c r="E199" s="498"/>
      <c r="F199" s="498"/>
      <c r="G199" s="498"/>
      <c r="H199" s="498"/>
      <c r="I199" s="498"/>
      <c r="J199" s="498"/>
      <c r="K199" s="498"/>
      <c r="L199" s="498"/>
      <c r="M199" s="498"/>
      <c r="N199" s="498"/>
      <c r="O199" s="498"/>
      <c r="P199" s="498"/>
      <c r="Q199" s="498"/>
      <c r="R199" s="498"/>
      <c r="S199" s="498"/>
      <c r="T199" s="498"/>
      <c r="U199" s="498"/>
      <c r="V199" s="498"/>
      <c r="W199" s="498"/>
      <c r="X199" s="498"/>
      <c r="Y199" s="498"/>
    </row>
    <row r="200" spans="1:25" ht="15.75" customHeight="1">
      <c r="A200" s="498"/>
      <c r="B200" s="498"/>
      <c r="C200" s="498"/>
      <c r="D200" s="498"/>
      <c r="E200" s="498"/>
      <c r="F200" s="498"/>
      <c r="G200" s="498"/>
      <c r="H200" s="498"/>
      <c r="I200" s="498"/>
      <c r="J200" s="498"/>
      <c r="K200" s="498"/>
      <c r="L200" s="498"/>
      <c r="M200" s="498"/>
      <c r="N200" s="498"/>
      <c r="O200" s="498"/>
      <c r="P200" s="498"/>
      <c r="Q200" s="498"/>
      <c r="R200" s="498"/>
      <c r="S200" s="498"/>
      <c r="T200" s="498"/>
      <c r="U200" s="498"/>
      <c r="V200" s="498"/>
      <c r="W200" s="498"/>
      <c r="X200" s="498"/>
      <c r="Y200" s="498"/>
    </row>
    <row r="201" spans="1:25" ht="15.75" customHeight="1">
      <c r="A201" s="498"/>
      <c r="B201" s="498"/>
      <c r="C201" s="498"/>
      <c r="D201" s="498"/>
      <c r="E201" s="498"/>
      <c r="F201" s="498"/>
      <c r="G201" s="498"/>
      <c r="H201" s="498"/>
      <c r="I201" s="498"/>
      <c r="J201" s="498"/>
      <c r="K201" s="498"/>
      <c r="L201" s="498"/>
      <c r="M201" s="498"/>
      <c r="N201" s="498"/>
      <c r="O201" s="498"/>
      <c r="P201" s="498"/>
      <c r="Q201" s="498"/>
      <c r="R201" s="498"/>
      <c r="S201" s="498"/>
      <c r="T201" s="498"/>
      <c r="U201" s="498"/>
      <c r="V201" s="498"/>
      <c r="W201" s="498"/>
      <c r="X201" s="498"/>
      <c r="Y201" s="498"/>
    </row>
    <row r="202" spans="1:25" ht="15.75" customHeight="1">
      <c r="A202" s="498"/>
      <c r="B202" s="498"/>
      <c r="C202" s="498"/>
      <c r="D202" s="498"/>
      <c r="E202" s="498"/>
      <c r="F202" s="498"/>
      <c r="G202" s="498"/>
      <c r="H202" s="498"/>
      <c r="I202" s="498"/>
      <c r="J202" s="498"/>
      <c r="K202" s="498"/>
      <c r="L202" s="498"/>
      <c r="M202" s="498"/>
      <c r="N202" s="498"/>
      <c r="O202" s="498"/>
      <c r="P202" s="498"/>
      <c r="Q202" s="498"/>
      <c r="R202" s="498"/>
      <c r="S202" s="498"/>
      <c r="T202" s="498"/>
      <c r="U202" s="498"/>
      <c r="V202" s="498"/>
      <c r="W202" s="498"/>
      <c r="X202" s="498"/>
      <c r="Y202" s="498"/>
    </row>
    <row r="203" spans="1:25" ht="15.75" customHeight="1">
      <c r="A203" s="498"/>
      <c r="B203" s="498"/>
      <c r="C203" s="498"/>
      <c r="D203" s="498"/>
      <c r="E203" s="498"/>
      <c r="F203" s="498"/>
      <c r="G203" s="498"/>
      <c r="H203" s="498"/>
      <c r="I203" s="498"/>
      <c r="J203" s="498"/>
      <c r="K203" s="498"/>
      <c r="L203" s="498"/>
      <c r="M203" s="498"/>
      <c r="N203" s="498"/>
      <c r="O203" s="498"/>
      <c r="P203" s="498"/>
      <c r="Q203" s="498"/>
      <c r="R203" s="498"/>
      <c r="S203" s="498"/>
      <c r="T203" s="498"/>
      <c r="U203" s="498"/>
      <c r="V203" s="498"/>
      <c r="W203" s="498"/>
      <c r="X203" s="498"/>
      <c r="Y203" s="498"/>
    </row>
    <row r="204" spans="1:25" ht="15.75" customHeight="1">
      <c r="A204" s="498"/>
      <c r="B204" s="498"/>
      <c r="C204" s="498"/>
      <c r="D204" s="498"/>
      <c r="E204" s="498"/>
      <c r="F204" s="498"/>
      <c r="G204" s="498"/>
      <c r="H204" s="498"/>
      <c r="I204" s="498"/>
      <c r="J204" s="498"/>
      <c r="K204" s="498"/>
      <c r="L204" s="498"/>
      <c r="M204" s="498"/>
      <c r="N204" s="498"/>
      <c r="O204" s="498"/>
      <c r="P204" s="498"/>
      <c r="Q204" s="498"/>
      <c r="R204" s="498"/>
      <c r="S204" s="498"/>
      <c r="T204" s="498"/>
      <c r="U204" s="498"/>
      <c r="V204" s="498"/>
      <c r="W204" s="498"/>
      <c r="X204" s="498"/>
      <c r="Y204" s="498"/>
    </row>
    <row r="205" spans="1:25" ht="15.75" customHeight="1">
      <c r="A205" s="498"/>
      <c r="B205" s="498"/>
      <c r="C205" s="498"/>
      <c r="D205" s="498"/>
      <c r="E205" s="498"/>
      <c r="F205" s="498"/>
      <c r="G205" s="498"/>
      <c r="H205" s="498"/>
      <c r="I205" s="498"/>
      <c r="J205" s="498"/>
      <c r="K205" s="498"/>
      <c r="L205" s="498"/>
      <c r="M205" s="498"/>
      <c r="N205" s="498"/>
      <c r="O205" s="498"/>
      <c r="P205" s="498"/>
      <c r="Q205" s="498"/>
      <c r="R205" s="498"/>
      <c r="S205" s="498"/>
      <c r="T205" s="498"/>
      <c r="U205" s="498"/>
      <c r="V205" s="498"/>
      <c r="W205" s="498"/>
      <c r="X205" s="498"/>
      <c r="Y205" s="498"/>
    </row>
    <row r="206" spans="1:25" ht="15.75" customHeight="1">
      <c r="A206" s="498"/>
      <c r="B206" s="498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P206" s="498"/>
      <c r="Q206" s="498"/>
      <c r="R206" s="498"/>
      <c r="S206" s="498"/>
      <c r="T206" s="498"/>
      <c r="U206" s="498"/>
      <c r="V206" s="498"/>
      <c r="W206" s="498"/>
      <c r="X206" s="498"/>
      <c r="Y206" s="498"/>
    </row>
    <row r="207" spans="1:25" ht="15.75" customHeight="1">
      <c r="A207" s="498"/>
      <c r="B207" s="498"/>
      <c r="C207" s="498"/>
      <c r="D207" s="498"/>
      <c r="E207" s="498"/>
      <c r="F207" s="498"/>
      <c r="G207" s="498"/>
      <c r="H207" s="498"/>
      <c r="I207" s="498"/>
      <c r="J207" s="498"/>
      <c r="K207" s="498"/>
      <c r="L207" s="498"/>
      <c r="M207" s="498"/>
      <c r="N207" s="498"/>
      <c r="O207" s="498"/>
      <c r="P207" s="498"/>
      <c r="Q207" s="498"/>
      <c r="R207" s="498"/>
      <c r="S207" s="498"/>
      <c r="T207" s="498"/>
      <c r="U207" s="498"/>
      <c r="V207" s="498"/>
      <c r="W207" s="498"/>
      <c r="X207" s="498"/>
      <c r="Y207" s="498"/>
    </row>
    <row r="208" spans="1:25" ht="15.75" customHeight="1">
      <c r="A208" s="498"/>
      <c r="B208" s="498"/>
      <c r="C208" s="498"/>
      <c r="D208" s="498"/>
      <c r="E208" s="498"/>
      <c r="F208" s="498"/>
      <c r="G208" s="498"/>
      <c r="H208" s="498"/>
      <c r="I208" s="498"/>
      <c r="J208" s="498"/>
      <c r="K208" s="498"/>
      <c r="L208" s="498"/>
      <c r="M208" s="498"/>
      <c r="N208" s="498"/>
      <c r="O208" s="498"/>
      <c r="P208" s="498"/>
      <c r="Q208" s="498"/>
      <c r="R208" s="498"/>
      <c r="S208" s="498"/>
      <c r="T208" s="498"/>
      <c r="U208" s="498"/>
      <c r="V208" s="498"/>
      <c r="W208" s="498"/>
      <c r="X208" s="498"/>
      <c r="Y208" s="498"/>
    </row>
    <row r="209" spans="1:25" ht="15.75" customHeight="1">
      <c r="A209" s="498"/>
      <c r="B209" s="498"/>
      <c r="C209" s="498"/>
      <c r="D209" s="498"/>
      <c r="E209" s="498"/>
      <c r="F209" s="498"/>
      <c r="G209" s="498"/>
      <c r="H209" s="498"/>
      <c r="I209" s="498"/>
      <c r="J209" s="498"/>
      <c r="K209" s="498"/>
      <c r="L209" s="498"/>
      <c r="M209" s="498"/>
      <c r="N209" s="498"/>
      <c r="O209" s="498"/>
      <c r="P209" s="498"/>
      <c r="Q209" s="498"/>
      <c r="R209" s="498"/>
      <c r="S209" s="498"/>
      <c r="T209" s="498"/>
      <c r="U209" s="498"/>
      <c r="V209" s="498"/>
      <c r="W209" s="498"/>
      <c r="X209" s="498"/>
      <c r="Y209" s="498"/>
    </row>
    <row r="210" spans="1:25" ht="15.75" customHeight="1">
      <c r="A210" s="498"/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498"/>
      <c r="P210" s="498"/>
      <c r="Q210" s="498"/>
      <c r="R210" s="498"/>
      <c r="S210" s="498"/>
      <c r="T210" s="498"/>
      <c r="U210" s="498"/>
      <c r="V210" s="498"/>
      <c r="W210" s="498"/>
      <c r="X210" s="498"/>
      <c r="Y210" s="498"/>
    </row>
    <row r="211" spans="1:25" ht="15.75" customHeight="1">
      <c r="A211" s="498"/>
      <c r="B211" s="498"/>
      <c r="C211" s="498"/>
      <c r="D211" s="498"/>
      <c r="E211" s="498"/>
      <c r="F211" s="498"/>
      <c r="G211" s="498"/>
      <c r="H211" s="498"/>
      <c r="I211" s="498"/>
      <c r="J211" s="498"/>
      <c r="K211" s="498"/>
      <c r="L211" s="498"/>
      <c r="M211" s="498"/>
      <c r="N211" s="498"/>
      <c r="O211" s="498"/>
      <c r="P211" s="498"/>
      <c r="Q211" s="498"/>
      <c r="R211" s="498"/>
      <c r="S211" s="498"/>
      <c r="T211" s="498"/>
      <c r="U211" s="498"/>
      <c r="V211" s="498"/>
      <c r="W211" s="498"/>
      <c r="X211" s="498"/>
      <c r="Y211" s="498"/>
    </row>
    <row r="212" spans="1:25" ht="15.75" customHeight="1">
      <c r="A212" s="498"/>
      <c r="B212" s="498"/>
      <c r="C212" s="498"/>
      <c r="D212" s="498"/>
      <c r="E212" s="498"/>
      <c r="F212" s="498"/>
      <c r="G212" s="498"/>
      <c r="H212" s="498"/>
      <c r="I212" s="498"/>
      <c r="J212" s="498"/>
      <c r="K212" s="498"/>
      <c r="L212" s="498"/>
      <c r="M212" s="498"/>
      <c r="N212" s="498"/>
      <c r="O212" s="498"/>
      <c r="P212" s="498"/>
      <c r="Q212" s="498"/>
      <c r="R212" s="498"/>
      <c r="S212" s="498"/>
      <c r="T212" s="498"/>
      <c r="U212" s="498"/>
      <c r="V212" s="498"/>
      <c r="W212" s="498"/>
      <c r="X212" s="498"/>
      <c r="Y212" s="498"/>
    </row>
    <row r="213" spans="1:25" ht="15.75" customHeight="1">
      <c r="A213" s="498"/>
      <c r="B213" s="498"/>
      <c r="C213" s="498"/>
      <c r="D213" s="498"/>
      <c r="E213" s="498"/>
      <c r="F213" s="498"/>
      <c r="G213" s="498"/>
      <c r="H213" s="498"/>
      <c r="I213" s="498"/>
      <c r="J213" s="498"/>
      <c r="K213" s="498"/>
      <c r="L213" s="498"/>
      <c r="M213" s="498"/>
      <c r="N213" s="498"/>
      <c r="O213" s="498"/>
      <c r="P213" s="498"/>
      <c r="Q213" s="498"/>
      <c r="R213" s="498"/>
      <c r="S213" s="498"/>
      <c r="T213" s="498"/>
      <c r="U213" s="498"/>
      <c r="V213" s="498"/>
      <c r="W213" s="498"/>
      <c r="X213" s="498"/>
      <c r="Y213" s="498"/>
    </row>
    <row r="214" spans="1:25" ht="15.75" customHeight="1">
      <c r="A214" s="498"/>
      <c r="B214" s="498"/>
      <c r="C214" s="498"/>
      <c r="D214" s="498"/>
      <c r="E214" s="498"/>
      <c r="F214" s="498"/>
      <c r="G214" s="498"/>
      <c r="H214" s="498"/>
      <c r="I214" s="498"/>
      <c r="J214" s="498"/>
      <c r="K214" s="498"/>
      <c r="L214" s="498"/>
      <c r="M214" s="498"/>
      <c r="N214" s="498"/>
      <c r="O214" s="498"/>
      <c r="P214" s="498"/>
      <c r="Q214" s="498"/>
      <c r="R214" s="498"/>
      <c r="S214" s="498"/>
      <c r="T214" s="498"/>
      <c r="U214" s="498"/>
      <c r="V214" s="498"/>
      <c r="W214" s="498"/>
      <c r="X214" s="498"/>
      <c r="Y214" s="498"/>
    </row>
    <row r="215" spans="1:25" ht="15.75" customHeight="1">
      <c r="A215" s="498"/>
      <c r="B215" s="498"/>
      <c r="C215" s="498"/>
      <c r="D215" s="498"/>
      <c r="E215" s="498"/>
      <c r="F215" s="498"/>
      <c r="G215" s="498"/>
      <c r="H215" s="498"/>
      <c r="I215" s="498"/>
      <c r="J215" s="498"/>
      <c r="K215" s="498"/>
      <c r="L215" s="498"/>
      <c r="M215" s="498"/>
      <c r="N215" s="498"/>
      <c r="O215" s="498"/>
      <c r="P215" s="498"/>
      <c r="Q215" s="498"/>
      <c r="R215" s="498"/>
      <c r="S215" s="498"/>
      <c r="T215" s="498"/>
      <c r="U215" s="498"/>
      <c r="V215" s="498"/>
      <c r="W215" s="498"/>
      <c r="X215" s="498"/>
      <c r="Y215" s="498"/>
    </row>
    <row r="216" spans="1:25" ht="15.75" customHeight="1">
      <c r="A216" s="498"/>
      <c r="B216" s="498"/>
      <c r="C216" s="498"/>
      <c r="D216" s="498"/>
      <c r="E216" s="498"/>
      <c r="F216" s="498"/>
      <c r="G216" s="498"/>
      <c r="H216" s="498"/>
      <c r="I216" s="498"/>
      <c r="J216" s="498"/>
      <c r="K216" s="498"/>
      <c r="L216" s="498"/>
      <c r="M216" s="498"/>
      <c r="N216" s="498"/>
      <c r="O216" s="498"/>
      <c r="P216" s="498"/>
      <c r="Q216" s="498"/>
      <c r="R216" s="498"/>
      <c r="S216" s="498"/>
      <c r="T216" s="498"/>
      <c r="U216" s="498"/>
      <c r="V216" s="498"/>
      <c r="W216" s="498"/>
      <c r="X216" s="498"/>
      <c r="Y216" s="498"/>
    </row>
    <row r="217" spans="1:25" ht="15.75" customHeight="1">
      <c r="A217" s="498"/>
      <c r="B217" s="498"/>
      <c r="C217" s="498"/>
      <c r="D217" s="498"/>
      <c r="E217" s="498"/>
      <c r="F217" s="498"/>
      <c r="G217" s="498"/>
      <c r="H217" s="498"/>
      <c r="I217" s="498"/>
      <c r="J217" s="498"/>
      <c r="K217" s="498"/>
      <c r="L217" s="498"/>
      <c r="M217" s="498"/>
      <c r="N217" s="498"/>
      <c r="O217" s="498"/>
      <c r="P217" s="498"/>
      <c r="Q217" s="498"/>
      <c r="R217" s="498"/>
      <c r="S217" s="498"/>
      <c r="T217" s="498"/>
      <c r="U217" s="498"/>
      <c r="V217" s="498"/>
      <c r="W217" s="498"/>
      <c r="X217" s="498"/>
      <c r="Y217" s="498"/>
    </row>
    <row r="218" spans="1:25" ht="15.75" customHeight="1">
      <c r="A218" s="498"/>
      <c r="B218" s="498"/>
      <c r="C218" s="498"/>
      <c r="D218" s="498"/>
      <c r="E218" s="498"/>
      <c r="F218" s="498"/>
      <c r="G218" s="498"/>
      <c r="H218" s="498"/>
      <c r="I218" s="498"/>
      <c r="J218" s="498"/>
      <c r="K218" s="498"/>
      <c r="L218" s="498"/>
      <c r="M218" s="498"/>
      <c r="N218" s="498"/>
      <c r="O218" s="498"/>
      <c r="P218" s="498"/>
      <c r="Q218" s="498"/>
      <c r="R218" s="498"/>
      <c r="S218" s="498"/>
      <c r="T218" s="498"/>
      <c r="U218" s="498"/>
      <c r="V218" s="498"/>
      <c r="W218" s="498"/>
      <c r="X218" s="498"/>
      <c r="Y218" s="498"/>
    </row>
    <row r="219" spans="1:25" ht="15.75" customHeight="1">
      <c r="A219" s="498"/>
      <c r="B219" s="498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P219" s="498"/>
      <c r="Q219" s="498"/>
      <c r="R219" s="498"/>
      <c r="S219" s="498"/>
      <c r="T219" s="498"/>
      <c r="U219" s="498"/>
      <c r="V219" s="498"/>
      <c r="W219" s="498"/>
      <c r="X219" s="498"/>
      <c r="Y219" s="498"/>
    </row>
    <row r="220" spans="1:25" ht="15.75" customHeight="1">
      <c r="A220" s="498"/>
      <c r="B220" s="498"/>
      <c r="C220" s="498"/>
      <c r="D220" s="498"/>
      <c r="E220" s="498"/>
      <c r="F220" s="498"/>
      <c r="G220" s="498"/>
      <c r="H220" s="498"/>
      <c r="I220" s="498"/>
      <c r="J220" s="498"/>
      <c r="K220" s="498"/>
      <c r="L220" s="498"/>
      <c r="M220" s="498"/>
      <c r="N220" s="498"/>
      <c r="O220" s="498"/>
      <c r="P220" s="498"/>
      <c r="Q220" s="498"/>
      <c r="R220" s="498"/>
      <c r="S220" s="498"/>
      <c r="T220" s="498"/>
      <c r="U220" s="498"/>
      <c r="V220" s="498"/>
      <c r="W220" s="498"/>
      <c r="X220" s="498"/>
      <c r="Y220" s="498"/>
    </row>
    <row r="221" spans="1:25" ht="15.75" customHeight="1">
      <c r="A221" s="498"/>
      <c r="B221" s="498"/>
      <c r="C221" s="498"/>
      <c r="D221" s="498"/>
      <c r="E221" s="498"/>
      <c r="F221" s="498"/>
      <c r="G221" s="498"/>
      <c r="H221" s="498"/>
      <c r="I221" s="498"/>
      <c r="J221" s="498"/>
      <c r="K221" s="498"/>
      <c r="L221" s="498"/>
      <c r="M221" s="498"/>
      <c r="N221" s="498"/>
      <c r="O221" s="498"/>
      <c r="P221" s="498"/>
      <c r="Q221" s="498"/>
      <c r="R221" s="498"/>
      <c r="S221" s="498"/>
      <c r="T221" s="498"/>
      <c r="U221" s="498"/>
      <c r="V221" s="498"/>
      <c r="W221" s="498"/>
      <c r="X221" s="498"/>
      <c r="Y221" s="498"/>
    </row>
    <row r="222" spans="1:25" ht="15.75" customHeight="1">
      <c r="A222" s="498"/>
      <c r="B222" s="498"/>
      <c r="C222" s="498"/>
      <c r="D222" s="498"/>
      <c r="E222" s="498"/>
      <c r="F222" s="498"/>
      <c r="G222" s="498"/>
      <c r="H222" s="498"/>
      <c r="I222" s="498"/>
      <c r="J222" s="498"/>
      <c r="K222" s="498"/>
      <c r="L222" s="498"/>
      <c r="M222" s="498"/>
      <c r="N222" s="498"/>
      <c r="O222" s="498"/>
      <c r="P222" s="498"/>
      <c r="Q222" s="498"/>
      <c r="R222" s="498"/>
      <c r="S222" s="498"/>
      <c r="T222" s="498"/>
      <c r="U222" s="498"/>
      <c r="V222" s="498"/>
      <c r="W222" s="498"/>
      <c r="X222" s="498"/>
      <c r="Y222" s="498"/>
    </row>
    <row r="223" spans="1:25" ht="15.75" customHeight="1">
      <c r="A223" s="498"/>
      <c r="B223" s="498"/>
      <c r="C223" s="498"/>
      <c r="D223" s="498"/>
      <c r="E223" s="498"/>
      <c r="F223" s="498"/>
      <c r="G223" s="498"/>
      <c r="H223" s="498"/>
      <c r="I223" s="498"/>
      <c r="J223" s="498"/>
      <c r="K223" s="498"/>
      <c r="L223" s="498"/>
      <c r="M223" s="498"/>
      <c r="N223" s="498"/>
      <c r="O223" s="498"/>
      <c r="P223" s="498"/>
      <c r="Q223" s="498"/>
      <c r="R223" s="498"/>
      <c r="S223" s="498"/>
      <c r="T223" s="498"/>
      <c r="U223" s="498"/>
      <c r="V223" s="498"/>
      <c r="W223" s="498"/>
      <c r="X223" s="498"/>
      <c r="Y223" s="498"/>
    </row>
    <row r="224" spans="1:25" ht="15.75" customHeight="1">
      <c r="A224" s="498"/>
      <c r="B224" s="498"/>
      <c r="C224" s="498"/>
      <c r="D224" s="498"/>
      <c r="E224" s="498"/>
      <c r="F224" s="498"/>
      <c r="G224" s="498"/>
      <c r="H224" s="498"/>
      <c r="I224" s="498"/>
      <c r="J224" s="498"/>
      <c r="K224" s="498"/>
      <c r="L224" s="498"/>
      <c r="M224" s="498"/>
      <c r="N224" s="498"/>
      <c r="O224" s="498"/>
      <c r="P224" s="498"/>
      <c r="Q224" s="498"/>
      <c r="R224" s="498"/>
      <c r="S224" s="498"/>
      <c r="T224" s="498"/>
      <c r="U224" s="498"/>
      <c r="V224" s="498"/>
      <c r="W224" s="498"/>
      <c r="X224" s="498"/>
      <c r="Y224" s="498"/>
    </row>
    <row r="225" spans="1:25" ht="15.75" customHeight="1">
      <c r="A225" s="498"/>
      <c r="B225" s="498"/>
      <c r="C225" s="498"/>
      <c r="D225" s="498"/>
      <c r="E225" s="498"/>
      <c r="F225" s="498"/>
      <c r="G225" s="498"/>
      <c r="H225" s="498"/>
      <c r="I225" s="498"/>
      <c r="J225" s="498"/>
      <c r="K225" s="498"/>
      <c r="L225" s="498"/>
      <c r="M225" s="498"/>
      <c r="N225" s="498"/>
      <c r="O225" s="498"/>
      <c r="P225" s="498"/>
      <c r="Q225" s="498"/>
      <c r="R225" s="498"/>
      <c r="S225" s="498"/>
      <c r="T225" s="498"/>
      <c r="U225" s="498"/>
      <c r="V225" s="498"/>
      <c r="W225" s="498"/>
      <c r="X225" s="498"/>
      <c r="Y225" s="498"/>
    </row>
    <row r="226" spans="1:25" ht="15.75" customHeight="1">
      <c r="A226" s="498"/>
      <c r="B226" s="498"/>
      <c r="C226" s="498"/>
      <c r="D226" s="498"/>
      <c r="E226" s="498"/>
      <c r="F226" s="498"/>
      <c r="G226" s="498"/>
      <c r="H226" s="498"/>
      <c r="I226" s="498"/>
      <c r="J226" s="498"/>
      <c r="K226" s="498"/>
      <c r="L226" s="498"/>
      <c r="M226" s="498"/>
      <c r="N226" s="498"/>
      <c r="O226" s="498"/>
      <c r="P226" s="498"/>
      <c r="Q226" s="498"/>
      <c r="R226" s="498"/>
      <c r="S226" s="498"/>
      <c r="T226" s="498"/>
      <c r="U226" s="498"/>
      <c r="V226" s="498"/>
      <c r="W226" s="498"/>
      <c r="X226" s="498"/>
      <c r="Y226" s="498"/>
    </row>
    <row r="227" spans="1:25" ht="15.75" customHeight="1">
      <c r="A227" s="498"/>
      <c r="B227" s="498"/>
      <c r="C227" s="498"/>
      <c r="D227" s="498"/>
      <c r="E227" s="498"/>
      <c r="F227" s="498"/>
      <c r="G227" s="498"/>
      <c r="H227" s="498"/>
      <c r="I227" s="498"/>
      <c r="J227" s="498"/>
      <c r="K227" s="498"/>
      <c r="L227" s="498"/>
      <c r="M227" s="498"/>
      <c r="N227" s="498"/>
      <c r="O227" s="498"/>
      <c r="P227" s="498"/>
      <c r="Q227" s="498"/>
      <c r="R227" s="498"/>
      <c r="S227" s="498"/>
      <c r="T227" s="498"/>
      <c r="U227" s="498"/>
      <c r="V227" s="498"/>
      <c r="W227" s="498"/>
      <c r="X227" s="498"/>
      <c r="Y227" s="498"/>
    </row>
    <row r="228" spans="1:25" ht="15.75" customHeight="1">
      <c r="A228" s="498"/>
      <c r="B228" s="498"/>
      <c r="C228" s="498"/>
      <c r="D228" s="498"/>
      <c r="E228" s="498"/>
      <c r="F228" s="498"/>
      <c r="G228" s="498"/>
      <c r="H228" s="498"/>
      <c r="I228" s="498"/>
      <c r="J228" s="498"/>
      <c r="K228" s="498"/>
      <c r="L228" s="498"/>
      <c r="M228" s="498"/>
      <c r="N228" s="498"/>
      <c r="O228" s="498"/>
      <c r="P228" s="498"/>
      <c r="Q228" s="498"/>
      <c r="R228" s="498"/>
      <c r="S228" s="498"/>
      <c r="T228" s="498"/>
      <c r="U228" s="498"/>
      <c r="V228" s="498"/>
      <c r="W228" s="498"/>
      <c r="X228" s="498"/>
      <c r="Y228" s="498"/>
    </row>
    <row r="229" spans="1:25" ht="15.75" customHeight="1">
      <c r="A229" s="498"/>
      <c r="B229" s="498"/>
      <c r="C229" s="498"/>
      <c r="D229" s="498"/>
      <c r="E229" s="498"/>
      <c r="F229" s="498"/>
      <c r="G229" s="498"/>
      <c r="H229" s="498"/>
      <c r="I229" s="498"/>
      <c r="J229" s="498"/>
      <c r="K229" s="498"/>
      <c r="L229" s="498"/>
      <c r="M229" s="498"/>
      <c r="N229" s="498"/>
      <c r="O229" s="498"/>
      <c r="P229" s="498"/>
      <c r="Q229" s="498"/>
      <c r="R229" s="498"/>
      <c r="S229" s="498"/>
      <c r="T229" s="498"/>
      <c r="U229" s="498"/>
      <c r="V229" s="498"/>
      <c r="W229" s="498"/>
      <c r="X229" s="498"/>
      <c r="Y229" s="498"/>
    </row>
    <row r="230" spans="1:25" ht="15.7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O230" s="498"/>
      <c r="P230" s="498"/>
      <c r="Q230" s="498"/>
      <c r="R230" s="498"/>
      <c r="S230" s="498"/>
      <c r="T230" s="498"/>
      <c r="U230" s="498"/>
      <c r="V230" s="498"/>
      <c r="W230" s="498"/>
      <c r="X230" s="498"/>
      <c r="Y230" s="498"/>
    </row>
    <row r="231" spans="1:25" ht="15.75" customHeight="1">
      <c r="A231" s="498"/>
      <c r="B231" s="498"/>
      <c r="C231" s="498"/>
      <c r="D231" s="498"/>
      <c r="E231" s="498"/>
      <c r="F231" s="498"/>
      <c r="G231" s="498"/>
      <c r="H231" s="498"/>
      <c r="I231" s="498"/>
      <c r="J231" s="498"/>
      <c r="K231" s="498"/>
      <c r="L231" s="498"/>
      <c r="M231" s="498"/>
      <c r="N231" s="498"/>
      <c r="O231" s="498"/>
      <c r="P231" s="498"/>
      <c r="Q231" s="498"/>
      <c r="R231" s="498"/>
      <c r="S231" s="498"/>
      <c r="T231" s="498"/>
      <c r="U231" s="498"/>
      <c r="V231" s="498"/>
      <c r="W231" s="498"/>
      <c r="X231" s="498"/>
      <c r="Y231" s="498"/>
    </row>
    <row r="232" spans="1:25" ht="15.75" customHeight="1">
      <c r="A232" s="498"/>
      <c r="B232" s="498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P232" s="498"/>
      <c r="Q232" s="498"/>
      <c r="R232" s="498"/>
      <c r="S232" s="498"/>
      <c r="T232" s="498"/>
      <c r="U232" s="498"/>
      <c r="V232" s="498"/>
      <c r="W232" s="498"/>
      <c r="X232" s="498"/>
      <c r="Y232" s="498"/>
    </row>
    <row r="233" spans="1:25" ht="15.75" customHeight="1">
      <c r="A233" s="498"/>
      <c r="B233" s="498"/>
      <c r="C233" s="498"/>
      <c r="D233" s="498"/>
      <c r="E233" s="498"/>
      <c r="F233" s="498"/>
      <c r="G233" s="498"/>
      <c r="H233" s="498"/>
      <c r="I233" s="498"/>
      <c r="J233" s="498"/>
      <c r="K233" s="498"/>
      <c r="L233" s="498"/>
      <c r="M233" s="498"/>
      <c r="N233" s="498"/>
      <c r="O233" s="498"/>
      <c r="P233" s="498"/>
      <c r="Q233" s="498"/>
      <c r="R233" s="498"/>
      <c r="S233" s="498"/>
      <c r="T233" s="498"/>
      <c r="U233" s="498"/>
      <c r="V233" s="498"/>
      <c r="W233" s="498"/>
      <c r="X233" s="498"/>
      <c r="Y233" s="498"/>
    </row>
    <row r="234" spans="1:25" ht="15.75" customHeight="1">
      <c r="A234" s="498"/>
      <c r="B234" s="498"/>
      <c r="C234" s="498"/>
      <c r="D234" s="498"/>
      <c r="E234" s="498"/>
      <c r="F234" s="498"/>
      <c r="G234" s="498"/>
      <c r="H234" s="498"/>
      <c r="I234" s="498"/>
      <c r="J234" s="498"/>
      <c r="K234" s="498"/>
      <c r="L234" s="498"/>
      <c r="M234" s="498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</row>
    <row r="235" spans="1:25" ht="15.75" customHeight="1">
      <c r="A235" s="498"/>
      <c r="B235" s="498"/>
      <c r="C235" s="498"/>
      <c r="D235" s="498"/>
      <c r="E235" s="498"/>
      <c r="F235" s="498"/>
      <c r="G235" s="498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  <c r="W235" s="498"/>
      <c r="X235" s="498"/>
      <c r="Y235" s="498"/>
    </row>
    <row r="236" spans="1:25" ht="15.75" customHeight="1">
      <c r="A236" s="498"/>
      <c r="B236" s="498"/>
      <c r="C236" s="498"/>
      <c r="D236" s="498"/>
      <c r="E236" s="498"/>
      <c r="F236" s="498"/>
      <c r="G236" s="498"/>
      <c r="H236" s="498"/>
      <c r="I236" s="498"/>
      <c r="J236" s="498"/>
      <c r="K236" s="498"/>
      <c r="L236" s="498"/>
      <c r="M236" s="498"/>
      <c r="N236" s="498"/>
      <c r="O236" s="498"/>
      <c r="P236" s="498"/>
      <c r="Q236" s="498"/>
      <c r="R236" s="498"/>
      <c r="S236" s="498"/>
      <c r="T236" s="498"/>
      <c r="U236" s="498"/>
      <c r="V236" s="498"/>
      <c r="W236" s="498"/>
      <c r="X236" s="498"/>
      <c r="Y236" s="498"/>
    </row>
    <row r="237" spans="1:25" ht="15.75" customHeight="1">
      <c r="A237" s="498"/>
      <c r="B237" s="498"/>
      <c r="C237" s="498"/>
      <c r="D237" s="498"/>
      <c r="E237" s="498"/>
      <c r="F237" s="498"/>
      <c r="G237" s="498"/>
      <c r="H237" s="498"/>
      <c r="I237" s="498"/>
      <c r="J237" s="498"/>
      <c r="K237" s="498"/>
      <c r="L237" s="498"/>
      <c r="M237" s="498"/>
      <c r="N237" s="498"/>
      <c r="O237" s="498"/>
      <c r="P237" s="498"/>
      <c r="Q237" s="498"/>
      <c r="R237" s="498"/>
      <c r="S237" s="498"/>
      <c r="T237" s="498"/>
      <c r="U237" s="498"/>
      <c r="V237" s="498"/>
      <c r="W237" s="498"/>
      <c r="X237" s="498"/>
      <c r="Y237" s="498"/>
    </row>
    <row r="238" spans="1:25" ht="15.75" customHeight="1">
      <c r="A238" s="498"/>
      <c r="B238" s="498"/>
      <c r="C238" s="498"/>
      <c r="D238" s="498"/>
      <c r="E238" s="498"/>
      <c r="F238" s="498"/>
      <c r="G238" s="498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498"/>
      <c r="S238" s="498"/>
      <c r="T238" s="498"/>
      <c r="U238" s="498"/>
      <c r="V238" s="498"/>
      <c r="W238" s="498"/>
      <c r="X238" s="498"/>
      <c r="Y238" s="498"/>
    </row>
    <row r="239" spans="1:25" ht="15.75" customHeight="1">
      <c r="A239" s="498"/>
      <c r="B239" s="498"/>
      <c r="C239" s="498"/>
      <c r="D239" s="498"/>
      <c r="E239" s="498"/>
      <c r="F239" s="498"/>
      <c r="G239" s="498"/>
      <c r="H239" s="498"/>
      <c r="I239" s="498"/>
      <c r="J239" s="498"/>
      <c r="K239" s="498"/>
      <c r="L239" s="498"/>
      <c r="M239" s="498"/>
      <c r="N239" s="498"/>
      <c r="O239" s="498"/>
      <c r="P239" s="498"/>
      <c r="Q239" s="498"/>
      <c r="R239" s="498"/>
      <c r="S239" s="498"/>
      <c r="T239" s="498"/>
      <c r="U239" s="498"/>
      <c r="V239" s="498"/>
      <c r="W239" s="498"/>
      <c r="X239" s="498"/>
      <c r="Y239" s="498"/>
    </row>
    <row r="240" spans="1:25" ht="15.75" customHeight="1">
      <c r="A240" s="498"/>
      <c r="B240" s="498"/>
      <c r="C240" s="498"/>
      <c r="D240" s="498"/>
      <c r="E240" s="498"/>
      <c r="F240" s="498"/>
      <c r="G240" s="498"/>
      <c r="H240" s="498"/>
      <c r="I240" s="498"/>
      <c r="J240" s="498"/>
      <c r="K240" s="498"/>
      <c r="L240" s="498"/>
      <c r="M240" s="498"/>
      <c r="N240" s="498"/>
      <c r="O240" s="498"/>
      <c r="P240" s="498"/>
      <c r="Q240" s="498"/>
      <c r="R240" s="498"/>
      <c r="S240" s="498"/>
      <c r="T240" s="498"/>
      <c r="U240" s="498"/>
      <c r="V240" s="498"/>
      <c r="W240" s="498"/>
      <c r="X240" s="498"/>
      <c r="Y240" s="498"/>
    </row>
    <row r="241" spans="1:25" ht="15.75" customHeight="1">
      <c r="A241" s="498"/>
      <c r="B241" s="498"/>
      <c r="C241" s="498"/>
      <c r="D241" s="498"/>
      <c r="E241" s="498"/>
      <c r="F241" s="498"/>
      <c r="G241" s="498"/>
      <c r="H241" s="498"/>
      <c r="I241" s="498"/>
      <c r="J241" s="498"/>
      <c r="K241" s="498"/>
      <c r="L241" s="498"/>
      <c r="M241" s="498"/>
      <c r="N241" s="498"/>
      <c r="O241" s="498"/>
      <c r="P241" s="498"/>
      <c r="Q241" s="498"/>
      <c r="R241" s="498"/>
      <c r="S241" s="498"/>
      <c r="T241" s="498"/>
      <c r="U241" s="498"/>
      <c r="V241" s="498"/>
      <c r="W241" s="498"/>
      <c r="X241" s="498"/>
      <c r="Y241" s="498"/>
    </row>
    <row r="242" spans="1:25" ht="15.75" customHeight="1">
      <c r="A242" s="498"/>
      <c r="B242" s="498"/>
      <c r="C242" s="498"/>
      <c r="D242" s="498"/>
      <c r="E242" s="498"/>
      <c r="F242" s="498"/>
      <c r="G242" s="498"/>
      <c r="H242" s="498"/>
      <c r="I242" s="498"/>
      <c r="J242" s="498"/>
      <c r="K242" s="498"/>
      <c r="L242" s="498"/>
      <c r="M242" s="498"/>
      <c r="N242" s="498"/>
      <c r="O242" s="498"/>
      <c r="P242" s="498"/>
      <c r="Q242" s="498"/>
      <c r="R242" s="498"/>
      <c r="S242" s="498"/>
      <c r="T242" s="498"/>
      <c r="U242" s="498"/>
      <c r="V242" s="498"/>
      <c r="W242" s="498"/>
      <c r="X242" s="498"/>
      <c r="Y242" s="498"/>
    </row>
    <row r="243" spans="1:25" ht="15.75" customHeight="1">
      <c r="A243" s="498"/>
      <c r="B243" s="498"/>
      <c r="C243" s="498"/>
      <c r="D243" s="498"/>
      <c r="E243" s="498"/>
      <c r="F243" s="498"/>
      <c r="G243" s="498"/>
      <c r="H243" s="498"/>
      <c r="I243" s="498"/>
      <c r="J243" s="498"/>
      <c r="K243" s="498"/>
      <c r="L243" s="498"/>
      <c r="M243" s="498"/>
      <c r="N243" s="498"/>
      <c r="O243" s="498"/>
      <c r="P243" s="498"/>
      <c r="Q243" s="498"/>
      <c r="R243" s="498"/>
      <c r="S243" s="498"/>
      <c r="T243" s="498"/>
      <c r="U243" s="498"/>
      <c r="V243" s="498"/>
      <c r="W243" s="498"/>
      <c r="X243" s="498"/>
      <c r="Y243" s="498"/>
    </row>
    <row r="244" spans="1:25" ht="15.75" customHeight="1">
      <c r="A244" s="498"/>
      <c r="B244" s="498"/>
      <c r="C244" s="498"/>
      <c r="D244" s="498"/>
      <c r="E244" s="498"/>
      <c r="F244" s="498"/>
      <c r="G244" s="498"/>
      <c r="H244" s="498"/>
      <c r="I244" s="498"/>
      <c r="J244" s="498"/>
      <c r="K244" s="498"/>
      <c r="L244" s="498"/>
      <c r="M244" s="498"/>
      <c r="N244" s="498"/>
      <c r="O244" s="498"/>
      <c r="P244" s="498"/>
      <c r="Q244" s="498"/>
      <c r="R244" s="498"/>
      <c r="S244" s="498"/>
      <c r="T244" s="498"/>
      <c r="U244" s="498"/>
      <c r="V244" s="498"/>
      <c r="W244" s="498"/>
      <c r="X244" s="498"/>
      <c r="Y244" s="498"/>
    </row>
    <row r="245" spans="1:25" ht="15.75" customHeight="1">
      <c r="A245" s="498"/>
      <c r="B245" s="498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P245" s="498"/>
      <c r="Q245" s="498"/>
      <c r="R245" s="498"/>
      <c r="S245" s="498"/>
      <c r="T245" s="498"/>
      <c r="U245" s="498"/>
      <c r="V245" s="498"/>
      <c r="W245" s="498"/>
      <c r="X245" s="498"/>
      <c r="Y245" s="498"/>
    </row>
    <row r="246" spans="1:25" ht="15.75" customHeight="1">
      <c r="A246" s="498"/>
      <c r="B246" s="498"/>
      <c r="C246" s="498"/>
      <c r="D246" s="498"/>
      <c r="E246" s="498"/>
      <c r="F246" s="498"/>
      <c r="G246" s="498"/>
      <c r="H246" s="498"/>
      <c r="I246" s="498"/>
      <c r="J246" s="498"/>
      <c r="K246" s="498"/>
      <c r="L246" s="498"/>
      <c r="M246" s="498"/>
      <c r="N246" s="498"/>
      <c r="O246" s="498"/>
      <c r="P246" s="498"/>
      <c r="Q246" s="498"/>
      <c r="R246" s="498"/>
      <c r="S246" s="498"/>
      <c r="T246" s="498"/>
      <c r="U246" s="498"/>
      <c r="V246" s="498"/>
      <c r="W246" s="498"/>
      <c r="X246" s="498"/>
      <c r="Y246" s="498"/>
    </row>
    <row r="247" spans="1:25" ht="15.75" customHeight="1">
      <c r="A247" s="498"/>
      <c r="B247" s="498"/>
      <c r="C247" s="498"/>
      <c r="D247" s="498"/>
      <c r="E247" s="498"/>
      <c r="F247" s="498"/>
      <c r="G247" s="498"/>
      <c r="H247" s="498"/>
      <c r="I247" s="498"/>
      <c r="J247" s="498"/>
      <c r="K247" s="498"/>
      <c r="L247" s="498"/>
      <c r="M247" s="498"/>
      <c r="N247" s="498"/>
      <c r="O247" s="498"/>
      <c r="P247" s="498"/>
      <c r="Q247" s="498"/>
      <c r="R247" s="498"/>
      <c r="S247" s="498"/>
      <c r="T247" s="498"/>
      <c r="U247" s="498"/>
      <c r="V247" s="498"/>
      <c r="W247" s="498"/>
      <c r="X247" s="498"/>
      <c r="Y247" s="498"/>
    </row>
    <row r="248" spans="1:25" ht="15.75" customHeight="1">
      <c r="A248" s="498"/>
      <c r="B248" s="498"/>
      <c r="C248" s="498"/>
      <c r="D248" s="498"/>
      <c r="E248" s="498"/>
      <c r="F248" s="498"/>
      <c r="G248" s="498"/>
      <c r="H248" s="498"/>
      <c r="I248" s="498"/>
      <c r="J248" s="498"/>
      <c r="K248" s="498"/>
      <c r="L248" s="498"/>
      <c r="M248" s="498"/>
      <c r="N248" s="498"/>
      <c r="O248" s="498"/>
      <c r="P248" s="498"/>
      <c r="Q248" s="498"/>
      <c r="R248" s="498"/>
      <c r="S248" s="498"/>
      <c r="T248" s="498"/>
      <c r="U248" s="498"/>
      <c r="V248" s="498"/>
      <c r="W248" s="498"/>
      <c r="X248" s="498"/>
      <c r="Y248" s="498"/>
    </row>
    <row r="249" spans="1:25" ht="15.75" customHeight="1">
      <c r="A249" s="498"/>
      <c r="B249" s="498"/>
      <c r="C249" s="498"/>
      <c r="D249" s="498"/>
      <c r="E249" s="498"/>
      <c r="F249" s="498"/>
      <c r="G249" s="498"/>
      <c r="H249" s="498"/>
      <c r="I249" s="498"/>
      <c r="J249" s="498"/>
      <c r="K249" s="498"/>
      <c r="L249" s="498"/>
      <c r="M249" s="498"/>
      <c r="N249" s="498"/>
      <c r="O249" s="498"/>
      <c r="P249" s="498"/>
      <c r="Q249" s="498"/>
      <c r="R249" s="498"/>
      <c r="S249" s="498"/>
      <c r="T249" s="498"/>
      <c r="U249" s="498"/>
      <c r="V249" s="498"/>
      <c r="W249" s="498"/>
      <c r="X249" s="498"/>
      <c r="Y249" s="498"/>
    </row>
    <row r="250" spans="1:25" ht="15.75" customHeight="1">
      <c r="A250" s="498"/>
      <c r="B250" s="498"/>
      <c r="C250" s="498"/>
      <c r="D250" s="498"/>
      <c r="E250" s="498"/>
      <c r="F250" s="498"/>
      <c r="G250" s="498"/>
      <c r="H250" s="498"/>
      <c r="I250" s="498"/>
      <c r="J250" s="498"/>
      <c r="K250" s="498"/>
      <c r="L250" s="498"/>
      <c r="M250" s="498"/>
      <c r="N250" s="498"/>
      <c r="O250" s="498"/>
      <c r="P250" s="498"/>
      <c r="Q250" s="498"/>
      <c r="R250" s="498"/>
      <c r="S250" s="498"/>
      <c r="T250" s="498"/>
      <c r="U250" s="498"/>
      <c r="V250" s="498"/>
      <c r="W250" s="498"/>
      <c r="X250" s="498"/>
      <c r="Y250" s="498"/>
    </row>
    <row r="251" spans="1:25" ht="15.75" customHeight="1">
      <c r="A251" s="498"/>
      <c r="B251" s="498"/>
      <c r="C251" s="498"/>
      <c r="D251" s="498"/>
      <c r="E251" s="498"/>
      <c r="F251" s="498"/>
      <c r="G251" s="498"/>
      <c r="H251" s="498"/>
      <c r="I251" s="498"/>
      <c r="J251" s="498"/>
      <c r="K251" s="498"/>
      <c r="L251" s="498"/>
      <c r="M251" s="498"/>
      <c r="N251" s="498"/>
      <c r="O251" s="498"/>
      <c r="P251" s="498"/>
      <c r="Q251" s="498"/>
      <c r="R251" s="498"/>
      <c r="S251" s="498"/>
      <c r="T251" s="498"/>
      <c r="U251" s="498"/>
      <c r="V251" s="498"/>
      <c r="W251" s="498"/>
      <c r="X251" s="498"/>
      <c r="Y251" s="498"/>
    </row>
    <row r="252" spans="1:25" ht="15.75" customHeight="1">
      <c r="A252" s="498"/>
      <c r="B252" s="498"/>
      <c r="C252" s="498"/>
      <c r="D252" s="498"/>
      <c r="E252" s="498"/>
      <c r="F252" s="498"/>
      <c r="G252" s="498"/>
      <c r="H252" s="498"/>
      <c r="I252" s="498"/>
      <c r="J252" s="498"/>
      <c r="K252" s="498"/>
      <c r="L252" s="498"/>
      <c r="M252" s="498"/>
      <c r="N252" s="498"/>
      <c r="O252" s="498"/>
      <c r="P252" s="498"/>
      <c r="Q252" s="498"/>
      <c r="R252" s="498"/>
      <c r="S252" s="498"/>
      <c r="T252" s="498"/>
      <c r="U252" s="498"/>
      <c r="V252" s="498"/>
      <c r="W252" s="498"/>
      <c r="X252" s="498"/>
      <c r="Y252" s="498"/>
    </row>
    <row r="253" spans="1:25" ht="15.75" customHeight="1">
      <c r="A253" s="498"/>
      <c r="B253" s="498"/>
      <c r="C253" s="498"/>
      <c r="D253" s="498"/>
      <c r="E253" s="498"/>
      <c r="F253" s="498"/>
      <c r="G253" s="498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  <c r="W253" s="498"/>
      <c r="X253" s="498"/>
      <c r="Y253" s="498"/>
    </row>
    <row r="254" spans="1:25" ht="15.75" customHeight="1">
      <c r="A254" s="498"/>
      <c r="B254" s="498"/>
      <c r="C254" s="498"/>
      <c r="D254" s="498"/>
      <c r="E254" s="498"/>
      <c r="F254" s="498"/>
      <c r="G254" s="498"/>
      <c r="H254" s="498"/>
      <c r="I254" s="498"/>
      <c r="J254" s="498"/>
      <c r="K254" s="498"/>
      <c r="L254" s="498"/>
      <c r="M254" s="498"/>
      <c r="N254" s="498"/>
      <c r="O254" s="498"/>
      <c r="P254" s="498"/>
      <c r="Q254" s="498"/>
      <c r="R254" s="498"/>
      <c r="S254" s="498"/>
      <c r="T254" s="498"/>
      <c r="U254" s="498"/>
      <c r="V254" s="498"/>
      <c r="W254" s="498"/>
      <c r="X254" s="498"/>
      <c r="Y254" s="498"/>
    </row>
    <row r="255" spans="1:25" ht="15.75" customHeight="1">
      <c r="A255" s="498"/>
      <c r="B255" s="498"/>
      <c r="C255" s="498"/>
      <c r="D255" s="498"/>
      <c r="E255" s="498"/>
      <c r="F255" s="498"/>
      <c r="G255" s="498"/>
      <c r="H255" s="498"/>
      <c r="I255" s="498"/>
      <c r="J255" s="498"/>
      <c r="K255" s="498"/>
      <c r="L255" s="498"/>
      <c r="M255" s="498"/>
      <c r="N255" s="498"/>
      <c r="O255" s="498"/>
      <c r="P255" s="498"/>
      <c r="Q255" s="498"/>
      <c r="R255" s="498"/>
      <c r="S255" s="498"/>
      <c r="T255" s="498"/>
      <c r="U255" s="498"/>
      <c r="V255" s="498"/>
      <c r="W255" s="498"/>
      <c r="X255" s="498"/>
      <c r="Y255" s="498"/>
    </row>
    <row r="256" spans="1:25" ht="15.75" customHeight="1">
      <c r="A256" s="498"/>
      <c r="B256" s="498"/>
      <c r="C256" s="498"/>
      <c r="D256" s="498"/>
      <c r="E256" s="498"/>
      <c r="F256" s="498"/>
      <c r="G256" s="498"/>
      <c r="H256" s="498"/>
      <c r="I256" s="498"/>
      <c r="J256" s="498"/>
      <c r="K256" s="498"/>
      <c r="L256" s="498"/>
      <c r="M256" s="498"/>
      <c r="N256" s="498"/>
      <c r="O256" s="498"/>
      <c r="P256" s="498"/>
      <c r="Q256" s="498"/>
      <c r="R256" s="498"/>
      <c r="S256" s="498"/>
      <c r="T256" s="498"/>
      <c r="U256" s="498"/>
      <c r="V256" s="498"/>
      <c r="W256" s="498"/>
      <c r="X256" s="498"/>
      <c r="Y256" s="498"/>
    </row>
    <row r="257" spans="1:25" ht="15.75" customHeight="1">
      <c r="A257" s="498"/>
      <c r="B257" s="498"/>
      <c r="C257" s="498"/>
      <c r="D257" s="498"/>
      <c r="E257" s="498"/>
      <c r="F257" s="498"/>
      <c r="G257" s="498"/>
      <c r="H257" s="498"/>
      <c r="I257" s="498"/>
      <c r="J257" s="498"/>
      <c r="K257" s="498"/>
      <c r="L257" s="498"/>
      <c r="M257" s="498"/>
      <c r="N257" s="498"/>
      <c r="O257" s="498"/>
      <c r="P257" s="498"/>
      <c r="Q257" s="498"/>
      <c r="R257" s="498"/>
      <c r="S257" s="498"/>
      <c r="T257" s="498"/>
      <c r="U257" s="498"/>
      <c r="V257" s="498"/>
      <c r="W257" s="498"/>
      <c r="X257" s="498"/>
      <c r="Y257" s="498"/>
    </row>
    <row r="258" spans="1:25" ht="15.75" customHeight="1">
      <c r="A258" s="498"/>
      <c r="B258" s="498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P258" s="498"/>
      <c r="Q258" s="498"/>
      <c r="R258" s="498"/>
      <c r="S258" s="498"/>
      <c r="T258" s="498"/>
      <c r="U258" s="498"/>
      <c r="V258" s="498"/>
      <c r="W258" s="498"/>
      <c r="X258" s="498"/>
      <c r="Y258" s="498"/>
    </row>
    <row r="259" spans="1:25" ht="15.75" customHeight="1">
      <c r="A259" s="498"/>
      <c r="B259" s="498"/>
      <c r="C259" s="498"/>
      <c r="D259" s="498"/>
      <c r="E259" s="498"/>
      <c r="F259" s="498"/>
      <c r="G259" s="498"/>
      <c r="H259" s="498"/>
      <c r="I259" s="498"/>
      <c r="J259" s="498"/>
      <c r="K259" s="498"/>
      <c r="L259" s="498"/>
      <c r="M259" s="498"/>
      <c r="N259" s="498"/>
      <c r="O259" s="498"/>
      <c r="P259" s="498"/>
      <c r="Q259" s="498"/>
      <c r="R259" s="498"/>
      <c r="S259" s="498"/>
      <c r="T259" s="498"/>
      <c r="U259" s="498"/>
      <c r="V259" s="498"/>
      <c r="W259" s="498"/>
      <c r="X259" s="498"/>
      <c r="Y259" s="498"/>
    </row>
    <row r="260" spans="1:25" ht="15.75" customHeight="1">
      <c r="A260" s="498"/>
      <c r="B260" s="498"/>
      <c r="C260" s="498"/>
      <c r="D260" s="498"/>
      <c r="E260" s="498"/>
      <c r="F260" s="498"/>
      <c r="G260" s="498"/>
      <c r="H260" s="498"/>
      <c r="I260" s="498"/>
      <c r="J260" s="498"/>
      <c r="K260" s="498"/>
      <c r="L260" s="498"/>
      <c r="M260" s="498"/>
      <c r="N260" s="498"/>
      <c r="O260" s="498"/>
      <c r="P260" s="498"/>
      <c r="Q260" s="498"/>
      <c r="R260" s="498"/>
      <c r="S260" s="498"/>
      <c r="T260" s="498"/>
      <c r="U260" s="498"/>
      <c r="V260" s="498"/>
      <c r="W260" s="498"/>
      <c r="X260" s="498"/>
      <c r="Y260" s="498"/>
    </row>
    <row r="261" spans="1:25" ht="15.75" customHeight="1">
      <c r="A261" s="498"/>
      <c r="B261" s="498"/>
      <c r="C261" s="498"/>
      <c r="D261" s="498"/>
      <c r="E261" s="498"/>
      <c r="F261" s="498"/>
      <c r="G261" s="498"/>
      <c r="H261" s="498"/>
      <c r="I261" s="498"/>
      <c r="J261" s="498"/>
      <c r="K261" s="498"/>
      <c r="L261" s="498"/>
      <c r="M261" s="498"/>
      <c r="N261" s="498"/>
      <c r="O261" s="498"/>
      <c r="P261" s="498"/>
      <c r="Q261" s="498"/>
      <c r="R261" s="498"/>
      <c r="S261" s="498"/>
      <c r="T261" s="498"/>
      <c r="U261" s="498"/>
      <c r="V261" s="498"/>
      <c r="W261" s="498"/>
      <c r="X261" s="498"/>
      <c r="Y261" s="498"/>
    </row>
    <row r="262" spans="1:25" ht="15.75" customHeight="1">
      <c r="A262" s="498"/>
      <c r="B262" s="498"/>
      <c r="C262" s="498"/>
      <c r="D262" s="498"/>
      <c r="E262" s="498"/>
      <c r="F262" s="498"/>
      <c r="G262" s="498"/>
      <c r="H262" s="498"/>
      <c r="I262" s="498"/>
      <c r="J262" s="498"/>
      <c r="K262" s="498"/>
      <c r="L262" s="498"/>
      <c r="M262" s="498"/>
      <c r="N262" s="498"/>
      <c r="O262" s="498"/>
      <c r="P262" s="498"/>
      <c r="Q262" s="498"/>
      <c r="R262" s="498"/>
      <c r="S262" s="498"/>
      <c r="T262" s="498"/>
      <c r="U262" s="498"/>
      <c r="V262" s="498"/>
      <c r="W262" s="498"/>
      <c r="X262" s="498"/>
      <c r="Y262" s="498"/>
    </row>
    <row r="263" spans="1:25" ht="15.75" customHeight="1">
      <c r="A263" s="498"/>
      <c r="B263" s="498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P263" s="498"/>
      <c r="Q263" s="498"/>
      <c r="R263" s="498"/>
      <c r="S263" s="498"/>
      <c r="T263" s="498"/>
      <c r="U263" s="498"/>
      <c r="V263" s="498"/>
      <c r="W263" s="498"/>
      <c r="X263" s="498"/>
      <c r="Y263" s="498"/>
    </row>
    <row r="264" spans="1:25" ht="15.75" customHeight="1">
      <c r="A264" s="498"/>
      <c r="B264" s="498"/>
      <c r="C264" s="498"/>
      <c r="D264" s="498"/>
      <c r="E264" s="498"/>
      <c r="F264" s="498"/>
      <c r="G264" s="498"/>
      <c r="H264" s="498"/>
      <c r="I264" s="498"/>
      <c r="J264" s="498"/>
      <c r="K264" s="498"/>
      <c r="L264" s="498"/>
      <c r="M264" s="498"/>
      <c r="N264" s="498"/>
      <c r="O264" s="498"/>
      <c r="P264" s="498"/>
      <c r="Q264" s="498"/>
      <c r="R264" s="498"/>
      <c r="S264" s="498"/>
      <c r="T264" s="498"/>
      <c r="U264" s="498"/>
      <c r="V264" s="498"/>
      <c r="W264" s="498"/>
      <c r="X264" s="498"/>
      <c r="Y264" s="498"/>
    </row>
    <row r="265" spans="1:25" ht="15.75" customHeight="1">
      <c r="A265" s="498"/>
      <c r="B265" s="498"/>
      <c r="C265" s="498"/>
      <c r="D265" s="498"/>
      <c r="E265" s="498"/>
      <c r="F265" s="498"/>
      <c r="G265" s="498"/>
      <c r="H265" s="498"/>
      <c r="I265" s="498"/>
      <c r="J265" s="498"/>
      <c r="K265" s="498"/>
      <c r="L265" s="498"/>
      <c r="M265" s="498"/>
      <c r="N265" s="498"/>
      <c r="O265" s="498"/>
      <c r="P265" s="498"/>
      <c r="Q265" s="498"/>
      <c r="R265" s="498"/>
      <c r="S265" s="498"/>
      <c r="T265" s="498"/>
      <c r="U265" s="498"/>
      <c r="V265" s="498"/>
      <c r="W265" s="498"/>
      <c r="X265" s="498"/>
      <c r="Y265" s="498"/>
    </row>
    <row r="266" spans="1:25" ht="15.75" customHeight="1">
      <c r="A266" s="498"/>
      <c r="B266" s="498"/>
      <c r="C266" s="498"/>
      <c r="D266" s="498"/>
      <c r="E266" s="498"/>
      <c r="F266" s="498"/>
      <c r="G266" s="498"/>
      <c r="H266" s="498"/>
      <c r="I266" s="498"/>
      <c r="J266" s="498"/>
      <c r="K266" s="498"/>
      <c r="L266" s="498"/>
      <c r="M266" s="498"/>
      <c r="N266" s="498"/>
      <c r="O266" s="498"/>
      <c r="P266" s="498"/>
      <c r="Q266" s="498"/>
      <c r="R266" s="498"/>
      <c r="S266" s="498"/>
      <c r="T266" s="498"/>
      <c r="U266" s="498"/>
      <c r="V266" s="498"/>
      <c r="W266" s="498"/>
      <c r="X266" s="498"/>
      <c r="Y266" s="498"/>
    </row>
    <row r="267" spans="1:25" ht="15.75" customHeight="1">
      <c r="A267" s="498"/>
      <c r="B267" s="498"/>
      <c r="C267" s="498"/>
      <c r="D267" s="498"/>
      <c r="E267" s="498"/>
      <c r="F267" s="498"/>
      <c r="G267" s="498"/>
      <c r="H267" s="498"/>
      <c r="I267" s="498"/>
      <c r="J267" s="498"/>
      <c r="K267" s="498"/>
      <c r="L267" s="498"/>
      <c r="M267" s="498"/>
      <c r="N267" s="498"/>
      <c r="O267" s="498"/>
      <c r="P267" s="498"/>
      <c r="Q267" s="498"/>
      <c r="R267" s="498"/>
      <c r="S267" s="498"/>
      <c r="T267" s="498"/>
      <c r="U267" s="498"/>
      <c r="V267" s="498"/>
      <c r="W267" s="498"/>
      <c r="X267" s="498"/>
      <c r="Y267" s="498"/>
    </row>
    <row r="268" spans="1:25" ht="15.75" customHeight="1">
      <c r="A268" s="498"/>
      <c r="B268" s="498"/>
      <c r="C268" s="498"/>
      <c r="D268" s="498"/>
      <c r="E268" s="498"/>
      <c r="F268" s="498"/>
      <c r="G268" s="498"/>
      <c r="H268" s="498"/>
      <c r="I268" s="498"/>
      <c r="J268" s="498"/>
      <c r="K268" s="498"/>
      <c r="L268" s="498"/>
      <c r="M268" s="498"/>
      <c r="N268" s="498"/>
      <c r="O268" s="498"/>
      <c r="P268" s="498"/>
      <c r="Q268" s="498"/>
      <c r="R268" s="498"/>
      <c r="S268" s="498"/>
      <c r="T268" s="498"/>
      <c r="U268" s="498"/>
      <c r="V268" s="498"/>
      <c r="W268" s="498"/>
      <c r="X268" s="498"/>
      <c r="Y268" s="498"/>
    </row>
    <row r="269" spans="1:25" ht="15.75" customHeight="1">
      <c r="A269" s="498"/>
      <c r="B269" s="498"/>
      <c r="C269" s="498"/>
      <c r="D269" s="498"/>
      <c r="E269" s="498"/>
      <c r="F269" s="498"/>
      <c r="G269" s="498"/>
      <c r="H269" s="498"/>
      <c r="I269" s="498"/>
      <c r="J269" s="498"/>
      <c r="K269" s="498"/>
      <c r="L269" s="498"/>
      <c r="M269" s="498"/>
      <c r="N269" s="498"/>
      <c r="O269" s="498"/>
      <c r="P269" s="498"/>
      <c r="Q269" s="498"/>
      <c r="R269" s="498"/>
      <c r="S269" s="498"/>
      <c r="T269" s="498"/>
      <c r="U269" s="498"/>
      <c r="V269" s="498"/>
      <c r="W269" s="498"/>
      <c r="X269" s="498"/>
      <c r="Y269" s="498"/>
    </row>
    <row r="270" spans="1:25" ht="15.75" customHeight="1">
      <c r="A270" s="498"/>
      <c r="B270" s="498"/>
      <c r="C270" s="498"/>
      <c r="D270" s="498"/>
      <c r="E270" s="498"/>
      <c r="F270" s="498"/>
      <c r="G270" s="498"/>
      <c r="H270" s="498"/>
      <c r="I270" s="498"/>
      <c r="J270" s="498"/>
      <c r="K270" s="498"/>
      <c r="L270" s="498"/>
      <c r="M270" s="498"/>
      <c r="N270" s="498"/>
      <c r="O270" s="498"/>
      <c r="P270" s="498"/>
      <c r="Q270" s="498"/>
      <c r="R270" s="498"/>
      <c r="S270" s="498"/>
      <c r="T270" s="498"/>
      <c r="U270" s="498"/>
      <c r="V270" s="498"/>
      <c r="W270" s="498"/>
      <c r="X270" s="498"/>
      <c r="Y270" s="498"/>
    </row>
    <row r="271" spans="1:25" ht="15.75" customHeight="1">
      <c r="A271" s="498"/>
      <c r="B271" s="498"/>
      <c r="C271" s="498"/>
      <c r="D271" s="498"/>
      <c r="E271" s="498"/>
      <c r="F271" s="498"/>
      <c r="G271" s="498"/>
      <c r="H271" s="498"/>
      <c r="I271" s="498"/>
      <c r="J271" s="498"/>
      <c r="K271" s="498"/>
      <c r="L271" s="498"/>
      <c r="M271" s="498"/>
      <c r="N271" s="498"/>
      <c r="O271" s="498"/>
      <c r="P271" s="498"/>
      <c r="Q271" s="498"/>
      <c r="R271" s="498"/>
      <c r="S271" s="498"/>
      <c r="T271" s="498"/>
      <c r="U271" s="498"/>
      <c r="V271" s="498"/>
      <c r="W271" s="498"/>
      <c r="X271" s="498"/>
      <c r="Y271" s="498"/>
    </row>
    <row r="272" spans="1:25" ht="15.75" customHeight="1">
      <c r="A272" s="498"/>
      <c r="B272" s="498"/>
      <c r="C272" s="498"/>
      <c r="D272" s="498"/>
      <c r="E272" s="498"/>
      <c r="F272" s="498"/>
      <c r="G272" s="498"/>
      <c r="H272" s="498"/>
      <c r="I272" s="498"/>
      <c r="J272" s="498"/>
      <c r="K272" s="498"/>
      <c r="L272" s="498"/>
      <c r="M272" s="498"/>
      <c r="N272" s="498"/>
      <c r="O272" s="498"/>
      <c r="P272" s="498"/>
      <c r="Q272" s="498"/>
      <c r="R272" s="498"/>
      <c r="S272" s="498"/>
      <c r="T272" s="498"/>
      <c r="U272" s="498"/>
      <c r="V272" s="498"/>
      <c r="W272" s="498"/>
      <c r="X272" s="498"/>
      <c r="Y272" s="498"/>
    </row>
    <row r="273" spans="1:25" ht="15.75" customHeight="1">
      <c r="A273" s="498"/>
      <c r="B273" s="498"/>
      <c r="C273" s="498"/>
      <c r="D273" s="498"/>
      <c r="E273" s="498"/>
      <c r="F273" s="498"/>
      <c r="G273" s="498"/>
      <c r="H273" s="498"/>
      <c r="I273" s="498"/>
      <c r="J273" s="498"/>
      <c r="K273" s="498"/>
      <c r="L273" s="498"/>
      <c r="M273" s="498"/>
      <c r="N273" s="498"/>
      <c r="O273" s="498"/>
      <c r="P273" s="498"/>
      <c r="Q273" s="498"/>
      <c r="R273" s="498"/>
      <c r="S273" s="498"/>
      <c r="T273" s="498"/>
      <c r="U273" s="498"/>
      <c r="V273" s="498"/>
      <c r="W273" s="498"/>
      <c r="X273" s="498"/>
      <c r="Y273" s="498"/>
    </row>
    <row r="274" spans="1:25" ht="15.75" customHeight="1">
      <c r="A274" s="498"/>
      <c r="B274" s="498"/>
      <c r="C274" s="498"/>
      <c r="D274" s="498"/>
      <c r="E274" s="498"/>
      <c r="F274" s="498"/>
      <c r="G274" s="498"/>
      <c r="H274" s="498"/>
      <c r="I274" s="498"/>
      <c r="J274" s="498"/>
      <c r="K274" s="498"/>
      <c r="L274" s="498"/>
      <c r="M274" s="498"/>
      <c r="N274" s="498"/>
      <c r="O274" s="498"/>
      <c r="P274" s="498"/>
      <c r="Q274" s="498"/>
      <c r="R274" s="498"/>
      <c r="S274" s="498"/>
      <c r="T274" s="498"/>
      <c r="U274" s="498"/>
      <c r="V274" s="498"/>
      <c r="W274" s="498"/>
      <c r="X274" s="498"/>
      <c r="Y274" s="498"/>
    </row>
    <row r="275" spans="1:25" ht="15.75" customHeight="1">
      <c r="A275" s="498"/>
      <c r="B275" s="498"/>
      <c r="C275" s="498"/>
      <c r="D275" s="498"/>
      <c r="E275" s="498"/>
      <c r="F275" s="498"/>
      <c r="G275" s="498"/>
      <c r="H275" s="498"/>
      <c r="I275" s="498"/>
      <c r="J275" s="498"/>
      <c r="K275" s="498"/>
      <c r="L275" s="498"/>
      <c r="M275" s="498"/>
      <c r="N275" s="498"/>
      <c r="O275" s="498"/>
      <c r="P275" s="498"/>
      <c r="Q275" s="498"/>
      <c r="R275" s="498"/>
      <c r="S275" s="498"/>
      <c r="T275" s="498"/>
      <c r="U275" s="498"/>
      <c r="V275" s="498"/>
      <c r="W275" s="498"/>
      <c r="X275" s="498"/>
      <c r="Y275" s="498"/>
    </row>
    <row r="276" spans="1:25" ht="15.75" customHeight="1">
      <c r="A276" s="498"/>
      <c r="B276" s="498"/>
      <c r="C276" s="498"/>
      <c r="D276" s="498"/>
      <c r="E276" s="498"/>
      <c r="F276" s="498"/>
      <c r="G276" s="498"/>
      <c r="H276" s="498"/>
      <c r="I276" s="498"/>
      <c r="J276" s="498"/>
      <c r="K276" s="498"/>
      <c r="L276" s="498"/>
      <c r="M276" s="498"/>
      <c r="N276" s="498"/>
      <c r="O276" s="498"/>
      <c r="P276" s="498"/>
      <c r="Q276" s="498"/>
      <c r="R276" s="498"/>
      <c r="S276" s="498"/>
      <c r="T276" s="498"/>
      <c r="U276" s="498"/>
      <c r="V276" s="498"/>
      <c r="W276" s="498"/>
      <c r="X276" s="498"/>
      <c r="Y276" s="498"/>
    </row>
    <row r="277" spans="1:25" ht="15.75" customHeight="1">
      <c r="A277" s="498"/>
      <c r="B277" s="498"/>
      <c r="C277" s="498"/>
      <c r="D277" s="498"/>
      <c r="E277" s="498"/>
      <c r="F277" s="498"/>
      <c r="G277" s="498"/>
      <c r="H277" s="498"/>
      <c r="I277" s="498"/>
      <c r="J277" s="498"/>
      <c r="K277" s="498"/>
      <c r="L277" s="498"/>
      <c r="M277" s="498"/>
      <c r="N277" s="498"/>
      <c r="O277" s="498"/>
      <c r="P277" s="498"/>
      <c r="Q277" s="498"/>
      <c r="R277" s="498"/>
      <c r="S277" s="498"/>
      <c r="T277" s="498"/>
      <c r="U277" s="498"/>
      <c r="V277" s="498"/>
      <c r="W277" s="498"/>
      <c r="X277" s="498"/>
      <c r="Y277" s="498"/>
    </row>
    <row r="278" spans="1:25" ht="15.75" customHeight="1">
      <c r="A278" s="498"/>
      <c r="B278" s="498"/>
      <c r="C278" s="498"/>
      <c r="D278" s="498"/>
      <c r="E278" s="498"/>
      <c r="F278" s="498"/>
      <c r="G278" s="498"/>
      <c r="H278" s="498"/>
      <c r="I278" s="498"/>
      <c r="J278" s="498"/>
      <c r="K278" s="498"/>
      <c r="L278" s="498"/>
      <c r="M278" s="498"/>
      <c r="N278" s="498"/>
      <c r="O278" s="498"/>
      <c r="P278" s="498"/>
      <c r="Q278" s="498"/>
      <c r="R278" s="498"/>
      <c r="S278" s="498"/>
      <c r="T278" s="498"/>
      <c r="U278" s="498"/>
      <c r="V278" s="498"/>
      <c r="W278" s="498"/>
      <c r="X278" s="498"/>
      <c r="Y278" s="498"/>
    </row>
    <row r="279" spans="1:25" ht="15.75" customHeight="1">
      <c r="A279" s="498"/>
      <c r="B279" s="498"/>
      <c r="C279" s="498"/>
      <c r="D279" s="498"/>
      <c r="E279" s="498"/>
      <c r="F279" s="498"/>
      <c r="G279" s="498"/>
      <c r="H279" s="498"/>
      <c r="I279" s="498"/>
      <c r="J279" s="498"/>
      <c r="K279" s="498"/>
      <c r="L279" s="498"/>
      <c r="M279" s="498"/>
      <c r="N279" s="498"/>
      <c r="O279" s="498"/>
      <c r="P279" s="498"/>
      <c r="Q279" s="498"/>
      <c r="R279" s="498"/>
      <c r="S279" s="498"/>
      <c r="T279" s="498"/>
      <c r="U279" s="498"/>
      <c r="V279" s="498"/>
      <c r="W279" s="498"/>
      <c r="X279" s="498"/>
      <c r="Y279" s="498"/>
    </row>
    <row r="280" spans="1:25" ht="15.75" customHeight="1">
      <c r="A280" s="498"/>
      <c r="B280" s="498"/>
      <c r="C280" s="498"/>
      <c r="D280" s="498"/>
      <c r="E280" s="498"/>
      <c r="F280" s="498"/>
      <c r="G280" s="498"/>
      <c r="H280" s="498"/>
      <c r="I280" s="498"/>
      <c r="J280" s="498"/>
      <c r="K280" s="498"/>
      <c r="L280" s="498"/>
      <c r="M280" s="498"/>
      <c r="N280" s="498"/>
      <c r="O280" s="498"/>
      <c r="P280" s="498"/>
      <c r="Q280" s="498"/>
      <c r="R280" s="498"/>
      <c r="S280" s="498"/>
      <c r="T280" s="498"/>
      <c r="U280" s="498"/>
      <c r="V280" s="498"/>
      <c r="W280" s="498"/>
      <c r="X280" s="498"/>
      <c r="Y280" s="498"/>
    </row>
    <row r="281" spans="1:25" ht="15.75" customHeight="1">
      <c r="A281" s="498"/>
      <c r="B281" s="498"/>
      <c r="C281" s="498"/>
      <c r="D281" s="498"/>
      <c r="E281" s="498"/>
      <c r="F281" s="498"/>
      <c r="G281" s="498"/>
      <c r="H281" s="498"/>
      <c r="I281" s="498"/>
      <c r="J281" s="498"/>
      <c r="K281" s="498"/>
      <c r="L281" s="498"/>
      <c r="M281" s="498"/>
      <c r="N281" s="498"/>
      <c r="O281" s="498"/>
      <c r="P281" s="498"/>
      <c r="Q281" s="498"/>
      <c r="R281" s="498"/>
      <c r="S281" s="498"/>
      <c r="T281" s="498"/>
      <c r="U281" s="498"/>
      <c r="V281" s="498"/>
      <c r="W281" s="498"/>
      <c r="X281" s="498"/>
      <c r="Y281" s="498"/>
    </row>
    <row r="282" spans="1:25" ht="15.75" customHeight="1">
      <c r="A282" s="498"/>
      <c r="B282" s="498"/>
      <c r="C282" s="498"/>
      <c r="D282" s="498"/>
      <c r="E282" s="498"/>
      <c r="F282" s="498"/>
      <c r="G282" s="498"/>
      <c r="H282" s="498"/>
      <c r="I282" s="498"/>
      <c r="J282" s="498"/>
      <c r="K282" s="498"/>
      <c r="L282" s="498"/>
      <c r="M282" s="498"/>
      <c r="N282" s="498"/>
      <c r="O282" s="498"/>
      <c r="P282" s="498"/>
      <c r="Q282" s="498"/>
      <c r="R282" s="498"/>
      <c r="S282" s="498"/>
      <c r="T282" s="498"/>
      <c r="U282" s="498"/>
      <c r="V282" s="498"/>
      <c r="W282" s="498"/>
      <c r="X282" s="498"/>
      <c r="Y282" s="498"/>
    </row>
    <row r="283" spans="1:25" ht="15.75" customHeight="1">
      <c r="A283" s="498"/>
      <c r="B283" s="498"/>
      <c r="C283" s="498"/>
      <c r="D283" s="498"/>
      <c r="E283" s="498"/>
      <c r="F283" s="498"/>
      <c r="G283" s="498"/>
      <c r="H283" s="498"/>
      <c r="I283" s="498"/>
      <c r="J283" s="498"/>
      <c r="K283" s="498"/>
      <c r="L283" s="498"/>
      <c r="M283" s="498"/>
      <c r="N283" s="498"/>
      <c r="O283" s="498"/>
      <c r="P283" s="498"/>
      <c r="Q283" s="498"/>
      <c r="R283" s="498"/>
      <c r="S283" s="498"/>
      <c r="T283" s="498"/>
      <c r="U283" s="498"/>
      <c r="V283" s="498"/>
      <c r="W283" s="498"/>
      <c r="X283" s="498"/>
      <c r="Y283" s="498"/>
    </row>
    <row r="284" spans="1:25" ht="15.75" customHeight="1">
      <c r="A284" s="498"/>
      <c r="B284" s="498"/>
      <c r="C284" s="498"/>
      <c r="D284" s="498"/>
      <c r="E284" s="498"/>
      <c r="F284" s="498"/>
      <c r="G284" s="498"/>
      <c r="H284" s="498"/>
      <c r="I284" s="498"/>
      <c r="J284" s="498"/>
      <c r="K284" s="498"/>
      <c r="L284" s="498"/>
      <c r="M284" s="498"/>
      <c r="N284" s="498"/>
      <c r="O284" s="498"/>
      <c r="P284" s="498"/>
      <c r="Q284" s="498"/>
      <c r="R284" s="498"/>
      <c r="S284" s="498"/>
      <c r="T284" s="498"/>
      <c r="U284" s="498"/>
      <c r="V284" s="498"/>
      <c r="W284" s="498"/>
      <c r="X284" s="498"/>
      <c r="Y284" s="498"/>
    </row>
    <row r="285" spans="1:25" ht="15.75" customHeight="1">
      <c r="A285" s="498"/>
      <c r="B285" s="498"/>
      <c r="C285" s="498"/>
      <c r="D285" s="498"/>
      <c r="E285" s="498"/>
      <c r="F285" s="498"/>
      <c r="G285" s="498"/>
      <c r="H285" s="498"/>
      <c r="I285" s="498"/>
      <c r="J285" s="498"/>
      <c r="K285" s="498"/>
      <c r="L285" s="498"/>
      <c r="M285" s="498"/>
      <c r="N285" s="498"/>
      <c r="O285" s="498"/>
      <c r="P285" s="498"/>
      <c r="Q285" s="498"/>
      <c r="R285" s="498"/>
      <c r="S285" s="498"/>
      <c r="T285" s="498"/>
      <c r="U285" s="498"/>
      <c r="V285" s="498"/>
      <c r="W285" s="498"/>
      <c r="X285" s="498"/>
      <c r="Y285" s="498"/>
    </row>
    <row r="286" spans="1:25" ht="15.75" customHeight="1">
      <c r="A286" s="498"/>
      <c r="B286" s="498"/>
      <c r="C286" s="498"/>
      <c r="D286" s="498"/>
      <c r="E286" s="498"/>
      <c r="F286" s="498"/>
      <c r="G286" s="498"/>
      <c r="H286" s="498"/>
      <c r="I286" s="498"/>
      <c r="J286" s="498"/>
      <c r="K286" s="498"/>
      <c r="L286" s="498"/>
      <c r="M286" s="498"/>
      <c r="N286" s="498"/>
      <c r="O286" s="498"/>
      <c r="P286" s="498"/>
      <c r="Q286" s="498"/>
      <c r="R286" s="498"/>
      <c r="S286" s="498"/>
      <c r="T286" s="498"/>
      <c r="U286" s="498"/>
      <c r="V286" s="498"/>
      <c r="W286" s="498"/>
      <c r="X286" s="498"/>
      <c r="Y286" s="498"/>
    </row>
    <row r="287" spans="1:25" ht="15.75" customHeight="1">
      <c r="A287" s="498"/>
      <c r="B287" s="498"/>
      <c r="C287" s="498"/>
      <c r="D287" s="498"/>
      <c r="E287" s="498"/>
      <c r="F287" s="498"/>
      <c r="G287" s="498"/>
      <c r="H287" s="498"/>
      <c r="I287" s="498"/>
      <c r="J287" s="498"/>
      <c r="K287" s="498"/>
      <c r="L287" s="498"/>
      <c r="M287" s="498"/>
      <c r="N287" s="498"/>
      <c r="O287" s="498"/>
      <c r="P287" s="498"/>
      <c r="Q287" s="498"/>
      <c r="R287" s="498"/>
      <c r="S287" s="498"/>
      <c r="T287" s="498"/>
      <c r="U287" s="498"/>
      <c r="V287" s="498"/>
      <c r="W287" s="498"/>
      <c r="X287" s="498"/>
      <c r="Y287" s="498"/>
    </row>
    <row r="288" spans="1:25" ht="15.75" customHeight="1">
      <c r="A288" s="498"/>
      <c r="B288" s="498"/>
      <c r="C288" s="498"/>
      <c r="D288" s="498"/>
      <c r="E288" s="498"/>
      <c r="F288" s="498"/>
      <c r="G288" s="498"/>
      <c r="H288" s="498"/>
      <c r="I288" s="498"/>
      <c r="J288" s="498"/>
      <c r="K288" s="498"/>
      <c r="L288" s="498"/>
      <c r="M288" s="498"/>
      <c r="N288" s="498"/>
      <c r="O288" s="498"/>
      <c r="P288" s="498"/>
      <c r="Q288" s="498"/>
      <c r="R288" s="498"/>
      <c r="S288" s="498"/>
      <c r="T288" s="498"/>
      <c r="U288" s="498"/>
      <c r="V288" s="498"/>
      <c r="W288" s="498"/>
      <c r="X288" s="498"/>
      <c r="Y288" s="498"/>
    </row>
    <row r="289" spans="1:25" ht="15.75" customHeight="1">
      <c r="A289" s="498"/>
      <c r="B289" s="498"/>
      <c r="C289" s="498"/>
      <c r="D289" s="498"/>
      <c r="E289" s="498"/>
      <c r="F289" s="498"/>
      <c r="G289" s="498"/>
      <c r="H289" s="498"/>
      <c r="I289" s="498"/>
      <c r="J289" s="498"/>
      <c r="K289" s="498"/>
      <c r="L289" s="498"/>
      <c r="M289" s="498"/>
      <c r="N289" s="498"/>
      <c r="O289" s="498"/>
      <c r="P289" s="498"/>
      <c r="Q289" s="498"/>
      <c r="R289" s="498"/>
      <c r="S289" s="498"/>
      <c r="T289" s="498"/>
      <c r="U289" s="498"/>
      <c r="V289" s="498"/>
      <c r="W289" s="498"/>
      <c r="X289" s="498"/>
      <c r="Y289" s="498"/>
    </row>
    <row r="290" spans="1:25" ht="15.75" customHeight="1">
      <c r="A290" s="498"/>
      <c r="B290" s="498"/>
      <c r="C290" s="498"/>
      <c r="D290" s="498"/>
      <c r="E290" s="498"/>
      <c r="F290" s="498"/>
      <c r="G290" s="498"/>
      <c r="H290" s="498"/>
      <c r="I290" s="498"/>
      <c r="J290" s="498"/>
      <c r="K290" s="498"/>
      <c r="L290" s="498"/>
      <c r="M290" s="498"/>
      <c r="N290" s="498"/>
      <c r="O290" s="498"/>
      <c r="P290" s="498"/>
      <c r="Q290" s="498"/>
      <c r="R290" s="498"/>
      <c r="S290" s="498"/>
      <c r="T290" s="498"/>
      <c r="U290" s="498"/>
      <c r="V290" s="498"/>
      <c r="W290" s="498"/>
      <c r="X290" s="498"/>
      <c r="Y290" s="498"/>
    </row>
    <row r="291" spans="1:25" ht="15.75" customHeight="1">
      <c r="A291" s="498"/>
      <c r="B291" s="498"/>
      <c r="C291" s="498"/>
      <c r="D291" s="498"/>
      <c r="E291" s="498"/>
      <c r="F291" s="498"/>
      <c r="G291" s="498"/>
      <c r="H291" s="498"/>
      <c r="I291" s="498"/>
      <c r="J291" s="498"/>
      <c r="K291" s="498"/>
      <c r="L291" s="498"/>
      <c r="M291" s="498"/>
      <c r="N291" s="498"/>
      <c r="O291" s="498"/>
      <c r="P291" s="498"/>
      <c r="Q291" s="498"/>
      <c r="R291" s="498"/>
      <c r="S291" s="498"/>
      <c r="T291" s="498"/>
      <c r="U291" s="498"/>
      <c r="V291" s="498"/>
      <c r="W291" s="498"/>
      <c r="X291" s="498"/>
      <c r="Y291" s="498"/>
    </row>
    <row r="292" spans="1:25" ht="15.75" customHeight="1">
      <c r="A292" s="498"/>
      <c r="B292" s="498"/>
      <c r="C292" s="498"/>
      <c r="D292" s="498"/>
      <c r="E292" s="498"/>
      <c r="F292" s="498"/>
      <c r="G292" s="498"/>
      <c r="H292" s="498"/>
      <c r="I292" s="498"/>
      <c r="J292" s="498"/>
      <c r="K292" s="498"/>
      <c r="L292" s="498"/>
      <c r="M292" s="498"/>
      <c r="N292" s="498"/>
      <c r="O292" s="498"/>
      <c r="P292" s="498"/>
      <c r="Q292" s="498"/>
      <c r="R292" s="498"/>
      <c r="S292" s="498"/>
      <c r="T292" s="498"/>
      <c r="U292" s="498"/>
      <c r="V292" s="498"/>
      <c r="W292" s="498"/>
      <c r="X292" s="498"/>
      <c r="Y292" s="498"/>
    </row>
    <row r="293" spans="1:25" ht="15.75" customHeight="1">
      <c r="A293" s="498"/>
      <c r="B293" s="498"/>
      <c r="C293" s="498"/>
      <c r="D293" s="498"/>
      <c r="E293" s="498"/>
      <c r="F293" s="498"/>
      <c r="G293" s="498"/>
      <c r="H293" s="498"/>
      <c r="I293" s="498"/>
      <c r="J293" s="498"/>
      <c r="K293" s="498"/>
      <c r="L293" s="498"/>
      <c r="M293" s="498"/>
      <c r="N293" s="498"/>
      <c r="O293" s="498"/>
      <c r="P293" s="498"/>
      <c r="Q293" s="498"/>
      <c r="R293" s="498"/>
      <c r="S293" s="498"/>
      <c r="T293" s="498"/>
      <c r="U293" s="498"/>
      <c r="V293" s="498"/>
      <c r="W293" s="498"/>
      <c r="X293" s="498"/>
      <c r="Y293" s="498"/>
    </row>
    <row r="294" spans="1:25" ht="15.75" customHeight="1">
      <c r="A294" s="498"/>
      <c r="B294" s="498"/>
      <c r="C294" s="498"/>
      <c r="D294" s="498"/>
      <c r="E294" s="498"/>
      <c r="F294" s="498"/>
      <c r="G294" s="498"/>
      <c r="H294" s="498"/>
      <c r="I294" s="498"/>
      <c r="J294" s="498"/>
      <c r="K294" s="498"/>
      <c r="L294" s="498"/>
      <c r="M294" s="498"/>
      <c r="N294" s="498"/>
      <c r="O294" s="498"/>
      <c r="P294" s="498"/>
      <c r="Q294" s="498"/>
      <c r="R294" s="498"/>
      <c r="S294" s="498"/>
      <c r="T294" s="498"/>
      <c r="U294" s="498"/>
      <c r="V294" s="498"/>
      <c r="W294" s="498"/>
      <c r="X294" s="498"/>
      <c r="Y294" s="498"/>
    </row>
    <row r="295" spans="1:25" ht="15.75" customHeight="1">
      <c r="A295" s="498"/>
      <c r="B295" s="498"/>
      <c r="C295" s="498"/>
      <c r="D295" s="498"/>
      <c r="E295" s="498"/>
      <c r="F295" s="498"/>
      <c r="G295" s="498"/>
      <c r="H295" s="498"/>
      <c r="I295" s="498"/>
      <c r="J295" s="498"/>
      <c r="K295" s="498"/>
      <c r="L295" s="498"/>
      <c r="M295" s="498"/>
      <c r="N295" s="498"/>
      <c r="O295" s="498"/>
      <c r="P295" s="498"/>
      <c r="Q295" s="498"/>
      <c r="R295" s="498"/>
      <c r="S295" s="498"/>
      <c r="T295" s="498"/>
      <c r="U295" s="498"/>
      <c r="V295" s="498"/>
      <c r="W295" s="498"/>
      <c r="X295" s="498"/>
      <c r="Y295" s="498"/>
    </row>
    <row r="296" spans="1:25" ht="15.75" customHeight="1">
      <c r="A296" s="498"/>
      <c r="B296" s="498"/>
      <c r="C296" s="498"/>
      <c r="D296" s="498"/>
      <c r="E296" s="498"/>
      <c r="F296" s="498"/>
      <c r="G296" s="498"/>
      <c r="H296" s="498"/>
      <c r="I296" s="498"/>
      <c r="J296" s="498"/>
      <c r="K296" s="498"/>
      <c r="L296" s="498"/>
      <c r="M296" s="498"/>
      <c r="N296" s="498"/>
      <c r="O296" s="498"/>
      <c r="P296" s="498"/>
      <c r="Q296" s="498"/>
      <c r="R296" s="498"/>
      <c r="S296" s="498"/>
      <c r="T296" s="498"/>
      <c r="U296" s="498"/>
      <c r="V296" s="498"/>
      <c r="W296" s="498"/>
      <c r="X296" s="498"/>
      <c r="Y296" s="498"/>
    </row>
    <row r="297" spans="1:25" ht="15.75" customHeight="1">
      <c r="A297" s="498"/>
      <c r="B297" s="498"/>
      <c r="C297" s="498"/>
      <c r="D297" s="498"/>
      <c r="E297" s="498"/>
      <c r="F297" s="498"/>
      <c r="G297" s="498"/>
      <c r="H297" s="498"/>
      <c r="I297" s="498"/>
      <c r="J297" s="498"/>
      <c r="K297" s="498"/>
      <c r="L297" s="498"/>
      <c r="M297" s="498"/>
      <c r="N297" s="498"/>
      <c r="O297" s="498"/>
      <c r="P297" s="498"/>
      <c r="Q297" s="498"/>
      <c r="R297" s="498"/>
      <c r="S297" s="498"/>
      <c r="T297" s="498"/>
      <c r="U297" s="498"/>
      <c r="V297" s="498"/>
      <c r="W297" s="498"/>
      <c r="X297" s="498"/>
      <c r="Y297" s="498"/>
    </row>
    <row r="298" spans="1:25" ht="15.75" customHeight="1">
      <c r="A298" s="498"/>
      <c r="B298" s="498"/>
      <c r="C298" s="498"/>
      <c r="D298" s="498"/>
      <c r="E298" s="498"/>
      <c r="F298" s="498"/>
      <c r="G298" s="498"/>
      <c r="H298" s="498"/>
      <c r="I298" s="498"/>
      <c r="J298" s="498"/>
      <c r="K298" s="498"/>
      <c r="L298" s="498"/>
      <c r="M298" s="498"/>
      <c r="N298" s="498"/>
      <c r="O298" s="498"/>
      <c r="P298" s="498"/>
      <c r="Q298" s="498"/>
      <c r="R298" s="498"/>
      <c r="S298" s="498"/>
      <c r="T298" s="498"/>
      <c r="U298" s="498"/>
      <c r="V298" s="498"/>
      <c r="W298" s="498"/>
      <c r="X298" s="498"/>
      <c r="Y298" s="498"/>
    </row>
    <row r="299" spans="1:25" ht="15.75" customHeight="1">
      <c r="A299" s="498"/>
      <c r="B299" s="498"/>
      <c r="C299" s="498"/>
      <c r="D299" s="498"/>
      <c r="E299" s="498"/>
      <c r="F299" s="498"/>
      <c r="G299" s="498"/>
      <c r="H299" s="498"/>
      <c r="I299" s="498"/>
      <c r="J299" s="498"/>
      <c r="K299" s="498"/>
      <c r="L299" s="498"/>
      <c r="M299" s="498"/>
      <c r="N299" s="498"/>
      <c r="O299" s="498"/>
      <c r="P299" s="498"/>
      <c r="Q299" s="498"/>
      <c r="R299" s="498"/>
      <c r="S299" s="498"/>
      <c r="T299" s="498"/>
      <c r="U299" s="498"/>
      <c r="V299" s="498"/>
      <c r="W299" s="498"/>
      <c r="X299" s="498"/>
      <c r="Y299" s="498"/>
    </row>
    <row r="300" spans="1:25" ht="15.75" customHeight="1">
      <c r="A300" s="498"/>
      <c r="B300" s="498"/>
      <c r="C300" s="498"/>
      <c r="D300" s="498"/>
      <c r="E300" s="498"/>
      <c r="F300" s="498"/>
      <c r="G300" s="498"/>
      <c r="H300" s="498"/>
      <c r="I300" s="498"/>
      <c r="J300" s="498"/>
      <c r="K300" s="498"/>
      <c r="L300" s="498"/>
      <c r="M300" s="498"/>
      <c r="N300" s="498"/>
      <c r="O300" s="498"/>
      <c r="P300" s="498"/>
      <c r="Q300" s="498"/>
      <c r="R300" s="498"/>
      <c r="S300" s="498"/>
      <c r="T300" s="498"/>
      <c r="U300" s="498"/>
      <c r="V300" s="498"/>
      <c r="W300" s="498"/>
      <c r="X300" s="498"/>
      <c r="Y300" s="498"/>
    </row>
    <row r="301" spans="1:25" ht="15.75" customHeight="1">
      <c r="A301" s="498"/>
      <c r="B301" s="498"/>
      <c r="C301" s="498"/>
      <c r="D301" s="498"/>
      <c r="E301" s="498"/>
      <c r="F301" s="498"/>
      <c r="G301" s="498"/>
      <c r="H301" s="498"/>
      <c r="I301" s="498"/>
      <c r="J301" s="498"/>
      <c r="K301" s="498"/>
      <c r="L301" s="498"/>
      <c r="M301" s="498"/>
      <c r="N301" s="498"/>
      <c r="O301" s="498"/>
      <c r="P301" s="498"/>
      <c r="Q301" s="498"/>
      <c r="R301" s="498"/>
      <c r="S301" s="498"/>
      <c r="T301" s="498"/>
      <c r="U301" s="498"/>
      <c r="V301" s="498"/>
      <c r="W301" s="498"/>
      <c r="X301" s="498"/>
      <c r="Y301" s="498"/>
    </row>
    <row r="302" spans="1:25" ht="15.75" customHeight="1">
      <c r="A302" s="498"/>
      <c r="B302" s="498"/>
      <c r="C302" s="498"/>
      <c r="D302" s="498"/>
      <c r="E302" s="498"/>
      <c r="F302" s="498"/>
      <c r="G302" s="498"/>
      <c r="H302" s="498"/>
      <c r="I302" s="498"/>
      <c r="J302" s="498"/>
      <c r="K302" s="498"/>
      <c r="L302" s="498"/>
      <c r="M302" s="498"/>
      <c r="N302" s="498"/>
      <c r="O302" s="498"/>
      <c r="P302" s="498"/>
      <c r="Q302" s="498"/>
      <c r="R302" s="498"/>
      <c r="S302" s="498"/>
      <c r="T302" s="498"/>
      <c r="U302" s="498"/>
      <c r="V302" s="498"/>
      <c r="W302" s="498"/>
      <c r="X302" s="498"/>
      <c r="Y302" s="498"/>
    </row>
    <row r="303" spans="1:25" ht="15.75" customHeight="1">
      <c r="A303" s="498"/>
      <c r="B303" s="498"/>
      <c r="C303" s="498"/>
      <c r="D303" s="498"/>
      <c r="E303" s="498"/>
      <c r="F303" s="498"/>
      <c r="G303" s="498"/>
      <c r="H303" s="498"/>
      <c r="I303" s="498"/>
      <c r="J303" s="498"/>
      <c r="K303" s="498"/>
      <c r="L303" s="498"/>
      <c r="M303" s="498"/>
      <c r="N303" s="498"/>
      <c r="O303" s="498"/>
      <c r="P303" s="498"/>
      <c r="Q303" s="498"/>
      <c r="R303" s="498"/>
      <c r="S303" s="498"/>
      <c r="T303" s="498"/>
      <c r="U303" s="498"/>
      <c r="V303" s="498"/>
      <c r="W303" s="498"/>
      <c r="X303" s="498"/>
      <c r="Y303" s="498"/>
    </row>
    <row r="304" spans="1:25" ht="15.75" customHeight="1">
      <c r="A304" s="498"/>
      <c r="B304" s="498"/>
      <c r="C304" s="498"/>
      <c r="D304" s="498"/>
      <c r="E304" s="498"/>
      <c r="F304" s="498"/>
      <c r="G304" s="498"/>
      <c r="H304" s="498"/>
      <c r="I304" s="498"/>
      <c r="J304" s="498"/>
      <c r="K304" s="498"/>
      <c r="L304" s="498"/>
      <c r="M304" s="498"/>
      <c r="N304" s="498"/>
      <c r="O304" s="498"/>
      <c r="P304" s="498"/>
      <c r="Q304" s="498"/>
      <c r="R304" s="498"/>
      <c r="S304" s="498"/>
      <c r="T304" s="498"/>
      <c r="U304" s="498"/>
      <c r="V304" s="498"/>
      <c r="W304" s="498"/>
      <c r="X304" s="498"/>
      <c r="Y304" s="498"/>
    </row>
    <row r="305" spans="1:25" ht="15.75" customHeight="1">
      <c r="A305" s="498"/>
      <c r="B305" s="498"/>
      <c r="C305" s="498"/>
      <c r="D305" s="498"/>
      <c r="E305" s="498"/>
      <c r="F305" s="498"/>
      <c r="G305" s="498"/>
      <c r="H305" s="498"/>
      <c r="I305" s="498"/>
      <c r="J305" s="498"/>
      <c r="K305" s="498"/>
      <c r="L305" s="498"/>
      <c r="M305" s="498"/>
      <c r="N305" s="498"/>
      <c r="O305" s="498"/>
      <c r="P305" s="498"/>
      <c r="Q305" s="498"/>
      <c r="R305" s="498"/>
      <c r="S305" s="498"/>
      <c r="T305" s="498"/>
      <c r="U305" s="498"/>
      <c r="V305" s="498"/>
      <c r="W305" s="498"/>
      <c r="X305" s="498"/>
      <c r="Y305" s="498"/>
    </row>
    <row r="306" spans="1:25" ht="15.75" customHeight="1">
      <c r="A306" s="498"/>
      <c r="B306" s="498"/>
      <c r="C306" s="498"/>
      <c r="D306" s="498"/>
      <c r="E306" s="498"/>
      <c r="F306" s="498"/>
      <c r="G306" s="498"/>
      <c r="H306" s="498"/>
      <c r="I306" s="498"/>
      <c r="J306" s="498"/>
      <c r="K306" s="498"/>
      <c r="L306" s="498"/>
      <c r="M306" s="498"/>
      <c r="N306" s="498"/>
      <c r="O306" s="498"/>
      <c r="P306" s="498"/>
      <c r="Q306" s="498"/>
      <c r="R306" s="498"/>
      <c r="S306" s="498"/>
      <c r="T306" s="498"/>
      <c r="U306" s="498"/>
      <c r="V306" s="498"/>
      <c r="W306" s="498"/>
      <c r="X306" s="498"/>
      <c r="Y306" s="498"/>
    </row>
    <row r="307" spans="1:25" ht="15.75" customHeight="1">
      <c r="A307" s="498"/>
      <c r="B307" s="498"/>
      <c r="C307" s="498"/>
      <c r="D307" s="498"/>
      <c r="E307" s="498"/>
      <c r="F307" s="498"/>
      <c r="G307" s="498"/>
      <c r="H307" s="498"/>
      <c r="I307" s="498"/>
      <c r="J307" s="498"/>
      <c r="K307" s="498"/>
      <c r="L307" s="498"/>
      <c r="M307" s="498"/>
      <c r="N307" s="498"/>
      <c r="O307" s="498"/>
      <c r="P307" s="498"/>
      <c r="Q307" s="498"/>
      <c r="R307" s="498"/>
      <c r="S307" s="498"/>
      <c r="T307" s="498"/>
      <c r="U307" s="498"/>
      <c r="V307" s="498"/>
      <c r="W307" s="498"/>
      <c r="X307" s="498"/>
      <c r="Y307" s="498"/>
    </row>
    <row r="308" spans="1:25" ht="15.75" customHeight="1">
      <c r="A308" s="498"/>
      <c r="B308" s="498"/>
      <c r="C308" s="498"/>
      <c r="D308" s="498"/>
      <c r="E308" s="498"/>
      <c r="F308" s="498"/>
      <c r="G308" s="498"/>
      <c r="H308" s="498"/>
      <c r="I308" s="498"/>
      <c r="J308" s="498"/>
      <c r="K308" s="498"/>
      <c r="L308" s="498"/>
      <c r="M308" s="498"/>
      <c r="N308" s="498"/>
      <c r="O308" s="498"/>
      <c r="P308" s="498"/>
      <c r="Q308" s="498"/>
      <c r="R308" s="498"/>
      <c r="S308" s="498"/>
      <c r="T308" s="498"/>
      <c r="U308" s="498"/>
      <c r="V308" s="498"/>
      <c r="W308" s="498"/>
      <c r="X308" s="498"/>
      <c r="Y308" s="498"/>
    </row>
    <row r="309" spans="1:25" ht="15.75" customHeight="1">
      <c r="A309" s="498"/>
      <c r="B309" s="498"/>
      <c r="C309" s="498"/>
      <c r="D309" s="498"/>
      <c r="E309" s="498"/>
      <c r="F309" s="498"/>
      <c r="G309" s="498"/>
      <c r="H309" s="498"/>
      <c r="I309" s="498"/>
      <c r="J309" s="498"/>
      <c r="K309" s="498"/>
      <c r="L309" s="498"/>
      <c r="M309" s="498"/>
      <c r="N309" s="498"/>
      <c r="O309" s="498"/>
      <c r="P309" s="498"/>
      <c r="Q309" s="498"/>
      <c r="R309" s="498"/>
      <c r="S309" s="498"/>
      <c r="T309" s="498"/>
      <c r="U309" s="498"/>
      <c r="V309" s="498"/>
      <c r="W309" s="498"/>
      <c r="X309" s="498"/>
      <c r="Y309" s="498"/>
    </row>
    <row r="310" spans="1:25" ht="15.75" customHeight="1">
      <c r="A310" s="498"/>
      <c r="B310" s="498"/>
      <c r="C310" s="498"/>
      <c r="D310" s="498"/>
      <c r="E310" s="498"/>
      <c r="F310" s="498"/>
      <c r="G310" s="498"/>
      <c r="H310" s="498"/>
      <c r="I310" s="498"/>
      <c r="J310" s="498"/>
      <c r="K310" s="498"/>
      <c r="L310" s="498"/>
      <c r="M310" s="498"/>
      <c r="N310" s="498"/>
      <c r="O310" s="498"/>
      <c r="P310" s="498"/>
      <c r="Q310" s="498"/>
      <c r="R310" s="498"/>
      <c r="S310" s="498"/>
      <c r="T310" s="498"/>
      <c r="U310" s="498"/>
      <c r="V310" s="498"/>
      <c r="W310" s="498"/>
      <c r="X310" s="498"/>
      <c r="Y310" s="498"/>
    </row>
    <row r="311" spans="1:25" ht="15.75" customHeight="1">
      <c r="A311" s="498"/>
      <c r="B311" s="498"/>
      <c r="C311" s="498"/>
      <c r="D311" s="498"/>
      <c r="E311" s="498"/>
      <c r="F311" s="498"/>
      <c r="G311" s="498"/>
      <c r="H311" s="498"/>
      <c r="I311" s="498"/>
      <c r="J311" s="498"/>
      <c r="K311" s="498"/>
      <c r="L311" s="498"/>
      <c r="M311" s="498"/>
      <c r="N311" s="498"/>
      <c r="O311" s="498"/>
      <c r="P311" s="498"/>
      <c r="Q311" s="498"/>
      <c r="R311" s="498"/>
      <c r="S311" s="498"/>
      <c r="T311" s="498"/>
      <c r="U311" s="498"/>
      <c r="V311" s="498"/>
      <c r="W311" s="498"/>
      <c r="X311" s="498"/>
      <c r="Y311" s="498"/>
    </row>
    <row r="312" spans="1:25" ht="15.75" customHeight="1">
      <c r="A312" s="498"/>
      <c r="B312" s="498"/>
      <c r="C312" s="498"/>
      <c r="D312" s="498"/>
      <c r="E312" s="498"/>
      <c r="F312" s="498"/>
      <c r="G312" s="498"/>
      <c r="H312" s="498"/>
      <c r="I312" s="498"/>
      <c r="J312" s="498"/>
      <c r="K312" s="498"/>
      <c r="L312" s="498"/>
      <c r="M312" s="498"/>
      <c r="N312" s="498"/>
      <c r="O312" s="498"/>
      <c r="P312" s="498"/>
      <c r="Q312" s="498"/>
      <c r="R312" s="498"/>
      <c r="S312" s="498"/>
      <c r="T312" s="498"/>
      <c r="U312" s="498"/>
      <c r="V312" s="498"/>
      <c r="W312" s="498"/>
      <c r="X312" s="498"/>
      <c r="Y312" s="498"/>
    </row>
    <row r="313" spans="1:25" ht="15.75" customHeight="1">
      <c r="A313" s="498"/>
      <c r="B313" s="498"/>
      <c r="C313" s="498"/>
      <c r="D313" s="498"/>
      <c r="E313" s="498"/>
      <c r="F313" s="498"/>
      <c r="G313" s="498"/>
      <c r="H313" s="498"/>
      <c r="I313" s="498"/>
      <c r="J313" s="498"/>
      <c r="K313" s="498"/>
      <c r="L313" s="498"/>
      <c r="M313" s="498"/>
      <c r="N313" s="498"/>
      <c r="O313" s="498"/>
      <c r="P313" s="498"/>
      <c r="Q313" s="498"/>
      <c r="R313" s="498"/>
      <c r="S313" s="498"/>
      <c r="T313" s="498"/>
      <c r="U313" s="498"/>
      <c r="V313" s="498"/>
      <c r="W313" s="498"/>
      <c r="X313" s="498"/>
      <c r="Y313" s="498"/>
    </row>
    <row r="314" spans="1:25" ht="15.75" customHeight="1">
      <c r="A314" s="498"/>
      <c r="B314" s="498"/>
      <c r="C314" s="498"/>
      <c r="D314" s="498"/>
      <c r="E314" s="498"/>
      <c r="F314" s="498"/>
      <c r="G314" s="498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498"/>
      <c r="S314" s="498"/>
      <c r="T314" s="498"/>
      <c r="U314" s="498"/>
      <c r="V314" s="498"/>
      <c r="W314" s="498"/>
      <c r="X314" s="498"/>
      <c r="Y314" s="498"/>
    </row>
    <row r="315" spans="1:25" ht="15.75" customHeight="1">
      <c r="A315" s="498"/>
      <c r="B315" s="498"/>
      <c r="C315" s="498"/>
      <c r="D315" s="498"/>
      <c r="E315" s="498"/>
      <c r="F315" s="498"/>
      <c r="G315" s="498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498"/>
      <c r="S315" s="498"/>
      <c r="T315" s="498"/>
      <c r="U315" s="498"/>
      <c r="V315" s="498"/>
      <c r="W315" s="498"/>
      <c r="X315" s="498"/>
      <c r="Y315" s="498"/>
    </row>
    <row r="316" spans="1:25" ht="15.75" customHeight="1">
      <c r="A316" s="498"/>
      <c r="B316" s="498"/>
      <c r="C316" s="498"/>
      <c r="D316" s="498"/>
      <c r="E316" s="498"/>
      <c r="F316" s="498"/>
      <c r="G316" s="498"/>
      <c r="H316" s="498"/>
      <c r="I316" s="498"/>
      <c r="J316" s="498"/>
      <c r="K316" s="498"/>
      <c r="L316" s="498"/>
      <c r="M316" s="498"/>
      <c r="N316" s="498"/>
      <c r="O316" s="498"/>
      <c r="P316" s="498"/>
      <c r="Q316" s="498"/>
      <c r="R316" s="498"/>
      <c r="S316" s="498"/>
      <c r="T316" s="498"/>
      <c r="U316" s="498"/>
      <c r="V316" s="498"/>
      <c r="W316" s="498"/>
      <c r="X316" s="498"/>
      <c r="Y316" s="498"/>
    </row>
    <row r="317" spans="1:25" ht="15.75" customHeight="1">
      <c r="A317" s="498"/>
      <c r="B317" s="498"/>
      <c r="C317" s="498"/>
      <c r="D317" s="498"/>
      <c r="E317" s="498"/>
      <c r="F317" s="498"/>
      <c r="G317" s="498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498"/>
      <c r="S317" s="498"/>
      <c r="T317" s="498"/>
      <c r="U317" s="498"/>
      <c r="V317" s="498"/>
      <c r="W317" s="498"/>
      <c r="X317" s="498"/>
      <c r="Y317" s="498"/>
    </row>
    <row r="318" spans="1:25" ht="15.75" customHeight="1">
      <c r="A318" s="498"/>
      <c r="B318" s="498"/>
      <c r="C318" s="498"/>
      <c r="D318" s="498"/>
      <c r="E318" s="498"/>
      <c r="F318" s="498"/>
      <c r="G318" s="498"/>
      <c r="H318" s="498"/>
      <c r="I318" s="498"/>
      <c r="J318" s="498"/>
      <c r="K318" s="498"/>
      <c r="L318" s="498"/>
      <c r="M318" s="498"/>
      <c r="N318" s="498"/>
      <c r="O318" s="498"/>
      <c r="P318" s="498"/>
      <c r="Q318" s="498"/>
      <c r="R318" s="498"/>
      <c r="S318" s="498"/>
      <c r="T318" s="498"/>
      <c r="U318" s="498"/>
      <c r="V318" s="498"/>
      <c r="W318" s="498"/>
      <c r="X318" s="498"/>
      <c r="Y318" s="498"/>
    </row>
    <row r="319" spans="1:25" ht="15.75" customHeight="1">
      <c r="A319" s="498"/>
      <c r="B319" s="498"/>
      <c r="C319" s="498"/>
      <c r="D319" s="498"/>
      <c r="E319" s="498"/>
      <c r="F319" s="498"/>
      <c r="G319" s="498"/>
      <c r="H319" s="498"/>
      <c r="I319" s="498"/>
      <c r="J319" s="498"/>
      <c r="K319" s="498"/>
      <c r="L319" s="498"/>
      <c r="M319" s="498"/>
      <c r="N319" s="498"/>
      <c r="O319" s="498"/>
      <c r="P319" s="498"/>
      <c r="Q319" s="498"/>
      <c r="R319" s="498"/>
      <c r="S319" s="498"/>
      <c r="T319" s="498"/>
      <c r="U319" s="498"/>
      <c r="V319" s="498"/>
      <c r="W319" s="498"/>
      <c r="X319" s="498"/>
      <c r="Y319" s="498"/>
    </row>
    <row r="320" spans="1:25" ht="15.75" customHeight="1">
      <c r="A320" s="498"/>
      <c r="B320" s="498"/>
      <c r="C320" s="498"/>
      <c r="D320" s="498"/>
      <c r="E320" s="498"/>
      <c r="F320" s="498"/>
      <c r="G320" s="498"/>
      <c r="H320" s="498"/>
      <c r="I320" s="498"/>
      <c r="J320" s="498"/>
      <c r="K320" s="498"/>
      <c r="L320" s="498"/>
      <c r="M320" s="498"/>
      <c r="N320" s="498"/>
      <c r="O320" s="498"/>
      <c r="P320" s="498"/>
      <c r="Q320" s="498"/>
      <c r="R320" s="498"/>
      <c r="S320" s="498"/>
      <c r="T320" s="498"/>
      <c r="U320" s="498"/>
      <c r="V320" s="498"/>
      <c r="W320" s="498"/>
      <c r="X320" s="498"/>
      <c r="Y320" s="498"/>
    </row>
    <row r="321" spans="1:25" ht="15.75" customHeight="1">
      <c r="A321" s="498"/>
      <c r="B321" s="498"/>
      <c r="C321" s="498"/>
      <c r="D321" s="498"/>
      <c r="E321" s="498"/>
      <c r="F321" s="498"/>
      <c r="G321" s="498"/>
      <c r="H321" s="498"/>
      <c r="I321" s="498"/>
      <c r="J321" s="498"/>
      <c r="K321" s="498"/>
      <c r="L321" s="498"/>
      <c r="M321" s="498"/>
      <c r="N321" s="498"/>
      <c r="O321" s="498"/>
      <c r="P321" s="498"/>
      <c r="Q321" s="498"/>
      <c r="R321" s="498"/>
      <c r="S321" s="498"/>
      <c r="T321" s="498"/>
      <c r="U321" s="498"/>
      <c r="V321" s="498"/>
      <c r="W321" s="498"/>
      <c r="X321" s="498"/>
      <c r="Y321" s="498"/>
    </row>
    <row r="322" spans="1:25" ht="15.75" customHeight="1">
      <c r="A322" s="498"/>
      <c r="B322" s="498"/>
      <c r="C322" s="498"/>
      <c r="D322" s="498"/>
      <c r="E322" s="498"/>
      <c r="F322" s="498"/>
      <c r="G322" s="498"/>
      <c r="H322" s="498"/>
      <c r="I322" s="498"/>
      <c r="J322" s="498"/>
      <c r="K322" s="498"/>
      <c r="L322" s="498"/>
      <c r="M322" s="498"/>
      <c r="N322" s="498"/>
      <c r="O322" s="498"/>
      <c r="P322" s="498"/>
      <c r="Q322" s="498"/>
      <c r="R322" s="498"/>
      <c r="S322" s="498"/>
      <c r="T322" s="498"/>
      <c r="U322" s="498"/>
      <c r="V322" s="498"/>
      <c r="W322" s="498"/>
      <c r="X322" s="498"/>
      <c r="Y322" s="498"/>
    </row>
    <row r="323" spans="1:25" ht="15.75" customHeight="1">
      <c r="A323" s="498"/>
      <c r="B323" s="498"/>
      <c r="C323" s="498"/>
      <c r="D323" s="498"/>
      <c r="E323" s="498"/>
      <c r="F323" s="498"/>
      <c r="G323" s="498"/>
      <c r="H323" s="498"/>
      <c r="I323" s="498"/>
      <c r="J323" s="498"/>
      <c r="K323" s="498"/>
      <c r="L323" s="498"/>
      <c r="M323" s="498"/>
      <c r="N323" s="498"/>
      <c r="O323" s="498"/>
      <c r="P323" s="498"/>
      <c r="Q323" s="498"/>
      <c r="R323" s="498"/>
      <c r="S323" s="498"/>
      <c r="T323" s="498"/>
      <c r="U323" s="498"/>
      <c r="V323" s="498"/>
      <c r="W323" s="498"/>
      <c r="X323" s="498"/>
      <c r="Y323" s="498"/>
    </row>
    <row r="324" spans="1:25" ht="15.75" customHeight="1">
      <c r="A324" s="498"/>
      <c r="B324" s="498"/>
      <c r="C324" s="498"/>
      <c r="D324" s="498"/>
      <c r="E324" s="498"/>
      <c r="F324" s="498"/>
      <c r="G324" s="498"/>
      <c r="H324" s="498"/>
      <c r="I324" s="498"/>
      <c r="J324" s="498"/>
      <c r="K324" s="498"/>
      <c r="L324" s="498"/>
      <c r="M324" s="498"/>
      <c r="N324" s="498"/>
      <c r="O324" s="498"/>
      <c r="P324" s="498"/>
      <c r="Q324" s="498"/>
      <c r="R324" s="498"/>
      <c r="S324" s="498"/>
      <c r="T324" s="498"/>
      <c r="U324" s="498"/>
      <c r="V324" s="498"/>
      <c r="W324" s="498"/>
      <c r="X324" s="498"/>
      <c r="Y324" s="498"/>
    </row>
    <row r="325" spans="1:25" ht="15.75" customHeight="1">
      <c r="A325" s="498"/>
      <c r="B325" s="498"/>
      <c r="C325" s="498"/>
      <c r="D325" s="498"/>
      <c r="E325" s="498"/>
      <c r="F325" s="498"/>
      <c r="G325" s="498"/>
      <c r="H325" s="498"/>
      <c r="I325" s="498"/>
      <c r="J325" s="498"/>
      <c r="K325" s="498"/>
      <c r="L325" s="498"/>
      <c r="M325" s="498"/>
      <c r="N325" s="498"/>
      <c r="O325" s="498"/>
      <c r="P325" s="498"/>
      <c r="Q325" s="498"/>
      <c r="R325" s="498"/>
      <c r="S325" s="498"/>
      <c r="T325" s="498"/>
      <c r="U325" s="498"/>
      <c r="V325" s="498"/>
      <c r="W325" s="498"/>
      <c r="X325" s="498"/>
      <c r="Y325" s="498"/>
    </row>
    <row r="326" spans="1:25" ht="15.75" customHeight="1">
      <c r="A326" s="498"/>
      <c r="B326" s="498"/>
      <c r="C326" s="498"/>
      <c r="D326" s="498"/>
      <c r="E326" s="498"/>
      <c r="F326" s="498"/>
      <c r="G326" s="498"/>
      <c r="H326" s="498"/>
      <c r="I326" s="498"/>
      <c r="J326" s="498"/>
      <c r="K326" s="498"/>
      <c r="L326" s="498"/>
      <c r="M326" s="498"/>
      <c r="N326" s="498"/>
      <c r="O326" s="498"/>
      <c r="P326" s="498"/>
      <c r="Q326" s="498"/>
      <c r="R326" s="498"/>
      <c r="S326" s="498"/>
      <c r="T326" s="498"/>
      <c r="U326" s="498"/>
      <c r="V326" s="498"/>
      <c r="W326" s="498"/>
      <c r="X326" s="498"/>
      <c r="Y326" s="498"/>
    </row>
    <row r="327" spans="1:25" ht="15.75" customHeight="1">
      <c r="A327" s="498"/>
      <c r="B327" s="498"/>
      <c r="C327" s="498"/>
      <c r="D327" s="498"/>
      <c r="E327" s="498"/>
      <c r="F327" s="498"/>
      <c r="G327" s="498"/>
      <c r="H327" s="498"/>
      <c r="I327" s="498"/>
      <c r="J327" s="498"/>
      <c r="K327" s="498"/>
      <c r="L327" s="498"/>
      <c r="M327" s="498"/>
      <c r="N327" s="498"/>
      <c r="O327" s="498"/>
      <c r="P327" s="498"/>
      <c r="Q327" s="498"/>
      <c r="R327" s="498"/>
      <c r="S327" s="498"/>
      <c r="T327" s="498"/>
      <c r="U327" s="498"/>
      <c r="V327" s="498"/>
      <c r="W327" s="498"/>
      <c r="X327" s="498"/>
      <c r="Y327" s="498"/>
    </row>
    <row r="328" spans="1:25" ht="15.75" customHeight="1">
      <c r="A328" s="498"/>
      <c r="B328" s="498"/>
      <c r="C328" s="498"/>
      <c r="D328" s="498"/>
      <c r="E328" s="498"/>
      <c r="F328" s="498"/>
      <c r="G328" s="498"/>
      <c r="H328" s="498"/>
      <c r="I328" s="498"/>
      <c r="J328" s="498"/>
      <c r="K328" s="498"/>
      <c r="L328" s="498"/>
      <c r="M328" s="498"/>
      <c r="N328" s="498"/>
      <c r="O328" s="498"/>
      <c r="P328" s="498"/>
      <c r="Q328" s="498"/>
      <c r="R328" s="498"/>
      <c r="S328" s="498"/>
      <c r="T328" s="498"/>
      <c r="U328" s="498"/>
      <c r="V328" s="498"/>
      <c r="W328" s="498"/>
      <c r="X328" s="498"/>
      <c r="Y328" s="498"/>
    </row>
    <row r="329" spans="1:25" ht="15.75" customHeight="1">
      <c r="A329" s="498"/>
      <c r="B329" s="498"/>
      <c r="C329" s="498"/>
      <c r="D329" s="498"/>
      <c r="E329" s="498"/>
      <c r="F329" s="498"/>
      <c r="G329" s="498"/>
      <c r="H329" s="498"/>
      <c r="I329" s="498"/>
      <c r="J329" s="498"/>
      <c r="K329" s="498"/>
      <c r="L329" s="498"/>
      <c r="M329" s="498"/>
      <c r="N329" s="498"/>
      <c r="O329" s="498"/>
      <c r="P329" s="498"/>
      <c r="Q329" s="498"/>
      <c r="R329" s="498"/>
      <c r="S329" s="498"/>
      <c r="T329" s="498"/>
      <c r="U329" s="498"/>
      <c r="V329" s="498"/>
      <c r="W329" s="498"/>
      <c r="X329" s="498"/>
      <c r="Y329" s="498"/>
    </row>
    <row r="330" spans="1:25" ht="15.75" customHeight="1">
      <c r="A330" s="498"/>
      <c r="B330" s="498"/>
      <c r="C330" s="498"/>
      <c r="D330" s="498"/>
      <c r="E330" s="498"/>
      <c r="F330" s="498"/>
      <c r="G330" s="498"/>
      <c r="H330" s="498"/>
      <c r="I330" s="498"/>
      <c r="J330" s="498"/>
      <c r="K330" s="498"/>
      <c r="L330" s="498"/>
      <c r="M330" s="498"/>
      <c r="N330" s="498"/>
      <c r="O330" s="498"/>
      <c r="P330" s="498"/>
      <c r="Q330" s="498"/>
      <c r="R330" s="498"/>
      <c r="S330" s="498"/>
      <c r="T330" s="498"/>
      <c r="U330" s="498"/>
      <c r="V330" s="498"/>
      <c r="W330" s="498"/>
      <c r="X330" s="498"/>
      <c r="Y330" s="498"/>
    </row>
    <row r="331" spans="1:25" ht="15.75" customHeight="1">
      <c r="A331" s="498"/>
      <c r="B331" s="498"/>
      <c r="C331" s="498"/>
      <c r="D331" s="498"/>
      <c r="E331" s="498"/>
      <c r="F331" s="498"/>
      <c r="G331" s="498"/>
      <c r="H331" s="498"/>
      <c r="I331" s="498"/>
      <c r="J331" s="498"/>
      <c r="K331" s="498"/>
      <c r="L331" s="498"/>
      <c r="M331" s="498"/>
      <c r="N331" s="498"/>
      <c r="O331" s="498"/>
      <c r="P331" s="498"/>
      <c r="Q331" s="498"/>
      <c r="R331" s="498"/>
      <c r="S331" s="498"/>
      <c r="T331" s="498"/>
      <c r="U331" s="498"/>
      <c r="V331" s="498"/>
      <c r="W331" s="498"/>
      <c r="X331" s="498"/>
      <c r="Y331" s="498"/>
    </row>
    <row r="332" spans="1:25" ht="15.75" customHeight="1">
      <c r="A332" s="498"/>
      <c r="B332" s="498"/>
      <c r="C332" s="498"/>
      <c r="D332" s="498"/>
      <c r="E332" s="498"/>
      <c r="F332" s="498"/>
      <c r="G332" s="498"/>
      <c r="H332" s="498"/>
      <c r="I332" s="498"/>
      <c r="J332" s="498"/>
      <c r="K332" s="498"/>
      <c r="L332" s="498"/>
      <c r="M332" s="498"/>
      <c r="N332" s="498"/>
      <c r="O332" s="498"/>
      <c r="P332" s="498"/>
      <c r="Q332" s="498"/>
      <c r="R332" s="498"/>
      <c r="S332" s="498"/>
      <c r="T332" s="498"/>
      <c r="U332" s="498"/>
      <c r="V332" s="498"/>
      <c r="W332" s="498"/>
      <c r="X332" s="498"/>
      <c r="Y332" s="498"/>
    </row>
    <row r="333" spans="1:25" ht="15.75" customHeight="1">
      <c r="A333" s="498"/>
      <c r="B333" s="498"/>
      <c r="C333" s="498"/>
      <c r="D333" s="498"/>
      <c r="E333" s="498"/>
      <c r="F333" s="498"/>
      <c r="G333" s="498"/>
      <c r="H333" s="498"/>
      <c r="I333" s="498"/>
      <c r="J333" s="498"/>
      <c r="K333" s="498"/>
      <c r="L333" s="498"/>
      <c r="M333" s="498"/>
      <c r="N333" s="498"/>
      <c r="O333" s="498"/>
      <c r="P333" s="498"/>
      <c r="Q333" s="498"/>
      <c r="R333" s="498"/>
      <c r="S333" s="498"/>
      <c r="T333" s="498"/>
      <c r="U333" s="498"/>
      <c r="V333" s="498"/>
      <c r="W333" s="498"/>
      <c r="X333" s="498"/>
      <c r="Y333" s="498"/>
    </row>
    <row r="334" spans="1:25" ht="15.75" customHeight="1">
      <c r="A334" s="498"/>
      <c r="B334" s="498"/>
      <c r="C334" s="498"/>
      <c r="D334" s="498"/>
      <c r="E334" s="498"/>
      <c r="F334" s="498"/>
      <c r="G334" s="498"/>
      <c r="H334" s="498"/>
      <c r="I334" s="498"/>
      <c r="J334" s="498"/>
      <c r="K334" s="498"/>
      <c r="L334" s="498"/>
      <c r="M334" s="498"/>
      <c r="N334" s="498"/>
      <c r="O334" s="498"/>
      <c r="P334" s="498"/>
      <c r="Q334" s="498"/>
      <c r="R334" s="498"/>
      <c r="S334" s="498"/>
      <c r="T334" s="498"/>
      <c r="U334" s="498"/>
      <c r="V334" s="498"/>
      <c r="W334" s="498"/>
      <c r="X334" s="498"/>
      <c r="Y334" s="498"/>
    </row>
    <row r="335" spans="1:25" ht="15.75" customHeight="1">
      <c r="A335" s="498"/>
      <c r="B335" s="498"/>
      <c r="C335" s="498"/>
      <c r="D335" s="498"/>
      <c r="E335" s="498"/>
      <c r="F335" s="498"/>
      <c r="G335" s="498"/>
      <c r="H335" s="498"/>
      <c r="I335" s="498"/>
      <c r="J335" s="498"/>
      <c r="K335" s="498"/>
      <c r="L335" s="498"/>
      <c r="M335" s="498"/>
      <c r="N335" s="498"/>
      <c r="O335" s="498"/>
      <c r="P335" s="498"/>
      <c r="Q335" s="498"/>
      <c r="R335" s="498"/>
      <c r="S335" s="498"/>
      <c r="T335" s="498"/>
      <c r="U335" s="498"/>
      <c r="V335" s="498"/>
      <c r="W335" s="498"/>
      <c r="X335" s="498"/>
      <c r="Y335" s="498"/>
    </row>
    <row r="336" spans="1:25" ht="15.75" customHeight="1">
      <c r="A336" s="498"/>
      <c r="B336" s="498"/>
      <c r="C336" s="498"/>
      <c r="D336" s="498"/>
      <c r="E336" s="498"/>
      <c r="F336" s="498"/>
      <c r="G336" s="498"/>
      <c r="H336" s="498"/>
      <c r="I336" s="498"/>
      <c r="J336" s="498"/>
      <c r="K336" s="498"/>
      <c r="L336" s="498"/>
      <c r="M336" s="498"/>
      <c r="N336" s="498"/>
      <c r="O336" s="498"/>
      <c r="P336" s="498"/>
      <c r="Q336" s="498"/>
      <c r="R336" s="498"/>
      <c r="S336" s="498"/>
      <c r="T336" s="498"/>
      <c r="U336" s="498"/>
      <c r="V336" s="498"/>
      <c r="W336" s="498"/>
      <c r="X336" s="498"/>
      <c r="Y336" s="498"/>
    </row>
    <row r="337" spans="1:25" ht="15.75" customHeight="1">
      <c r="A337" s="498"/>
      <c r="B337" s="498"/>
      <c r="C337" s="498"/>
      <c r="D337" s="498"/>
      <c r="E337" s="498"/>
      <c r="F337" s="498"/>
      <c r="G337" s="498"/>
      <c r="H337" s="498"/>
      <c r="I337" s="498"/>
      <c r="J337" s="498"/>
      <c r="K337" s="498"/>
      <c r="L337" s="498"/>
      <c r="M337" s="498"/>
      <c r="N337" s="498"/>
      <c r="O337" s="498"/>
      <c r="P337" s="498"/>
      <c r="Q337" s="498"/>
      <c r="R337" s="498"/>
      <c r="S337" s="498"/>
      <c r="T337" s="498"/>
      <c r="U337" s="498"/>
      <c r="V337" s="498"/>
      <c r="W337" s="498"/>
      <c r="X337" s="498"/>
      <c r="Y337" s="498"/>
    </row>
    <row r="338" spans="1:25" ht="15.75" customHeight="1">
      <c r="A338" s="498"/>
      <c r="B338" s="498"/>
      <c r="C338" s="498"/>
      <c r="D338" s="498"/>
      <c r="E338" s="498"/>
      <c r="F338" s="498"/>
      <c r="G338" s="498"/>
      <c r="H338" s="498"/>
      <c r="I338" s="498"/>
      <c r="J338" s="498"/>
      <c r="K338" s="498"/>
      <c r="L338" s="498"/>
      <c r="M338" s="498"/>
      <c r="N338" s="498"/>
      <c r="O338" s="498"/>
      <c r="P338" s="498"/>
      <c r="Q338" s="498"/>
      <c r="R338" s="498"/>
      <c r="S338" s="498"/>
      <c r="T338" s="498"/>
      <c r="U338" s="498"/>
      <c r="V338" s="498"/>
      <c r="W338" s="498"/>
      <c r="X338" s="498"/>
      <c r="Y338" s="498"/>
    </row>
    <row r="339" spans="1:25" ht="15.75" customHeight="1">
      <c r="A339" s="498"/>
      <c r="B339" s="498"/>
      <c r="C339" s="498"/>
      <c r="D339" s="498"/>
      <c r="E339" s="498"/>
      <c r="F339" s="498"/>
      <c r="G339" s="498"/>
      <c r="H339" s="498"/>
      <c r="I339" s="498"/>
      <c r="J339" s="498"/>
      <c r="K339" s="498"/>
      <c r="L339" s="498"/>
      <c r="M339" s="498"/>
      <c r="N339" s="498"/>
      <c r="O339" s="498"/>
      <c r="P339" s="498"/>
      <c r="Q339" s="498"/>
      <c r="R339" s="498"/>
      <c r="S339" s="498"/>
      <c r="T339" s="498"/>
      <c r="U339" s="498"/>
      <c r="V339" s="498"/>
      <c r="W339" s="498"/>
      <c r="X339" s="498"/>
      <c r="Y339" s="498"/>
    </row>
    <row r="340" spans="1:25" ht="15.75" customHeight="1">
      <c r="A340" s="498"/>
      <c r="B340" s="498"/>
      <c r="C340" s="498"/>
      <c r="D340" s="498"/>
      <c r="E340" s="498"/>
      <c r="F340" s="498"/>
      <c r="G340" s="498"/>
      <c r="H340" s="498"/>
      <c r="I340" s="498"/>
      <c r="J340" s="498"/>
      <c r="K340" s="498"/>
      <c r="L340" s="498"/>
      <c r="M340" s="498"/>
      <c r="N340" s="498"/>
      <c r="O340" s="498"/>
      <c r="P340" s="498"/>
      <c r="Q340" s="498"/>
      <c r="R340" s="498"/>
      <c r="S340" s="498"/>
      <c r="T340" s="498"/>
      <c r="U340" s="498"/>
      <c r="V340" s="498"/>
      <c r="W340" s="498"/>
      <c r="X340" s="498"/>
      <c r="Y340" s="498"/>
    </row>
    <row r="341" spans="1:25" ht="15.75" customHeight="1">
      <c r="A341" s="498"/>
      <c r="B341" s="498"/>
      <c r="C341" s="498"/>
      <c r="D341" s="498"/>
      <c r="E341" s="498"/>
      <c r="F341" s="498"/>
      <c r="G341" s="498"/>
      <c r="H341" s="498"/>
      <c r="I341" s="498"/>
      <c r="J341" s="498"/>
      <c r="K341" s="498"/>
      <c r="L341" s="498"/>
      <c r="M341" s="498"/>
      <c r="N341" s="498"/>
      <c r="O341" s="498"/>
      <c r="P341" s="498"/>
      <c r="Q341" s="498"/>
      <c r="R341" s="498"/>
      <c r="S341" s="498"/>
      <c r="T341" s="498"/>
      <c r="U341" s="498"/>
      <c r="V341" s="498"/>
      <c r="W341" s="498"/>
      <c r="X341" s="498"/>
      <c r="Y341" s="498"/>
    </row>
    <row r="342" spans="1:25" ht="15.75" customHeight="1">
      <c r="A342" s="498"/>
      <c r="B342" s="498"/>
      <c r="C342" s="498"/>
      <c r="D342" s="498"/>
      <c r="E342" s="498"/>
      <c r="F342" s="498"/>
      <c r="G342" s="498"/>
      <c r="H342" s="498"/>
      <c r="I342" s="498"/>
      <c r="J342" s="498"/>
      <c r="K342" s="498"/>
      <c r="L342" s="498"/>
      <c r="M342" s="498"/>
      <c r="N342" s="498"/>
      <c r="O342" s="498"/>
      <c r="P342" s="498"/>
      <c r="Q342" s="498"/>
      <c r="R342" s="498"/>
      <c r="S342" s="498"/>
      <c r="T342" s="498"/>
      <c r="U342" s="498"/>
      <c r="V342" s="498"/>
      <c r="W342" s="498"/>
      <c r="X342" s="498"/>
      <c r="Y342" s="498"/>
    </row>
    <row r="343" spans="1:25" ht="15.75" customHeight="1">
      <c r="A343" s="498"/>
      <c r="B343" s="498"/>
      <c r="C343" s="498"/>
      <c r="D343" s="498"/>
      <c r="E343" s="498"/>
      <c r="F343" s="498"/>
      <c r="G343" s="498"/>
      <c r="H343" s="498"/>
      <c r="I343" s="498"/>
      <c r="J343" s="498"/>
      <c r="K343" s="498"/>
      <c r="L343" s="498"/>
      <c r="M343" s="498"/>
      <c r="N343" s="498"/>
      <c r="O343" s="498"/>
      <c r="P343" s="498"/>
      <c r="Q343" s="498"/>
      <c r="R343" s="498"/>
      <c r="S343" s="498"/>
      <c r="T343" s="498"/>
      <c r="U343" s="498"/>
      <c r="V343" s="498"/>
      <c r="W343" s="498"/>
      <c r="X343" s="498"/>
      <c r="Y343" s="498"/>
    </row>
    <row r="344" spans="1:25" ht="15.75" customHeight="1">
      <c r="A344" s="498"/>
      <c r="B344" s="498"/>
      <c r="C344" s="498"/>
      <c r="D344" s="498"/>
      <c r="E344" s="498"/>
      <c r="F344" s="498"/>
      <c r="G344" s="498"/>
      <c r="H344" s="498"/>
      <c r="I344" s="498"/>
      <c r="J344" s="498"/>
      <c r="K344" s="498"/>
      <c r="L344" s="498"/>
      <c r="M344" s="498"/>
      <c r="N344" s="498"/>
      <c r="O344" s="498"/>
      <c r="P344" s="498"/>
      <c r="Q344" s="498"/>
      <c r="R344" s="498"/>
      <c r="S344" s="498"/>
      <c r="T344" s="498"/>
      <c r="U344" s="498"/>
      <c r="V344" s="498"/>
      <c r="W344" s="498"/>
      <c r="X344" s="498"/>
      <c r="Y344" s="498"/>
    </row>
    <row r="345" spans="1:25" ht="15.75" customHeight="1">
      <c r="A345" s="498"/>
      <c r="B345" s="498"/>
      <c r="C345" s="498"/>
      <c r="D345" s="498"/>
      <c r="E345" s="498"/>
      <c r="F345" s="498"/>
      <c r="G345" s="498"/>
      <c r="H345" s="498"/>
      <c r="I345" s="498"/>
      <c r="J345" s="498"/>
      <c r="K345" s="498"/>
      <c r="L345" s="498"/>
      <c r="M345" s="498"/>
      <c r="N345" s="498"/>
      <c r="O345" s="498"/>
      <c r="P345" s="498"/>
      <c r="Q345" s="498"/>
      <c r="R345" s="498"/>
      <c r="S345" s="498"/>
      <c r="T345" s="498"/>
      <c r="U345" s="498"/>
      <c r="V345" s="498"/>
      <c r="W345" s="498"/>
      <c r="X345" s="498"/>
      <c r="Y345" s="498"/>
    </row>
    <row r="346" spans="1:25" ht="15.75" customHeight="1">
      <c r="A346" s="498"/>
      <c r="B346" s="498"/>
      <c r="C346" s="498"/>
      <c r="D346" s="498"/>
      <c r="E346" s="498"/>
      <c r="F346" s="498"/>
      <c r="G346" s="498"/>
      <c r="H346" s="498"/>
      <c r="I346" s="498"/>
      <c r="J346" s="498"/>
      <c r="K346" s="498"/>
      <c r="L346" s="498"/>
      <c r="M346" s="498"/>
      <c r="N346" s="498"/>
      <c r="O346" s="498"/>
      <c r="P346" s="498"/>
      <c r="Q346" s="498"/>
      <c r="R346" s="498"/>
      <c r="S346" s="498"/>
      <c r="T346" s="498"/>
      <c r="U346" s="498"/>
      <c r="V346" s="498"/>
      <c r="W346" s="498"/>
      <c r="X346" s="498"/>
      <c r="Y346" s="498"/>
    </row>
    <row r="347" spans="1:25" ht="15.75" customHeight="1">
      <c r="A347" s="498"/>
      <c r="B347" s="498"/>
      <c r="C347" s="498"/>
      <c r="D347" s="498"/>
      <c r="E347" s="498"/>
      <c r="F347" s="498"/>
      <c r="G347" s="498"/>
      <c r="H347" s="498"/>
      <c r="I347" s="498"/>
      <c r="J347" s="498"/>
      <c r="K347" s="498"/>
      <c r="L347" s="498"/>
      <c r="M347" s="498"/>
      <c r="N347" s="498"/>
      <c r="O347" s="498"/>
      <c r="P347" s="498"/>
      <c r="Q347" s="498"/>
      <c r="R347" s="498"/>
      <c r="S347" s="498"/>
      <c r="T347" s="498"/>
      <c r="U347" s="498"/>
      <c r="V347" s="498"/>
      <c r="W347" s="498"/>
      <c r="X347" s="498"/>
      <c r="Y347" s="498"/>
    </row>
    <row r="348" spans="1:25" ht="15.75" customHeight="1">
      <c r="A348" s="498"/>
      <c r="B348" s="498"/>
      <c r="C348" s="498"/>
      <c r="D348" s="498"/>
      <c r="E348" s="498"/>
      <c r="F348" s="498"/>
      <c r="G348" s="498"/>
      <c r="H348" s="498"/>
      <c r="I348" s="498"/>
      <c r="J348" s="498"/>
      <c r="K348" s="498"/>
      <c r="L348" s="498"/>
      <c r="M348" s="498"/>
      <c r="N348" s="498"/>
      <c r="O348" s="498"/>
      <c r="P348" s="498"/>
      <c r="Q348" s="498"/>
      <c r="R348" s="498"/>
      <c r="S348" s="498"/>
      <c r="T348" s="498"/>
      <c r="U348" s="498"/>
      <c r="V348" s="498"/>
      <c r="W348" s="498"/>
      <c r="X348" s="498"/>
      <c r="Y348" s="498"/>
    </row>
    <row r="349" spans="1:25" ht="15.75" customHeight="1">
      <c r="A349" s="498"/>
      <c r="B349" s="498"/>
      <c r="C349" s="498"/>
      <c r="D349" s="498"/>
      <c r="E349" s="498"/>
      <c r="F349" s="498"/>
      <c r="G349" s="498"/>
      <c r="H349" s="498"/>
      <c r="I349" s="498"/>
      <c r="J349" s="498"/>
      <c r="K349" s="498"/>
      <c r="L349" s="498"/>
      <c r="M349" s="498"/>
      <c r="N349" s="498"/>
      <c r="O349" s="498"/>
      <c r="P349" s="498"/>
      <c r="Q349" s="498"/>
      <c r="R349" s="498"/>
      <c r="S349" s="498"/>
      <c r="T349" s="498"/>
      <c r="U349" s="498"/>
      <c r="V349" s="498"/>
      <c r="W349" s="498"/>
      <c r="X349" s="498"/>
      <c r="Y349" s="498"/>
    </row>
    <row r="350" spans="1:25" ht="15.75" customHeight="1">
      <c r="A350" s="498"/>
      <c r="B350" s="498"/>
      <c r="C350" s="498"/>
      <c r="D350" s="498"/>
      <c r="E350" s="498"/>
      <c r="F350" s="498"/>
      <c r="G350" s="498"/>
      <c r="H350" s="498"/>
      <c r="I350" s="498"/>
      <c r="J350" s="498"/>
      <c r="K350" s="498"/>
      <c r="L350" s="498"/>
      <c r="M350" s="498"/>
      <c r="N350" s="498"/>
      <c r="O350" s="498"/>
      <c r="P350" s="498"/>
      <c r="Q350" s="498"/>
      <c r="R350" s="498"/>
      <c r="S350" s="498"/>
      <c r="T350" s="498"/>
      <c r="U350" s="498"/>
      <c r="V350" s="498"/>
      <c r="W350" s="498"/>
      <c r="X350" s="498"/>
      <c r="Y350" s="498"/>
    </row>
    <row r="351" spans="1:25" ht="15.75" customHeight="1">
      <c r="A351" s="498"/>
      <c r="B351" s="498"/>
      <c r="C351" s="498"/>
      <c r="D351" s="498"/>
      <c r="E351" s="498"/>
      <c r="F351" s="498"/>
      <c r="G351" s="498"/>
      <c r="H351" s="498"/>
      <c r="I351" s="498"/>
      <c r="J351" s="498"/>
      <c r="K351" s="498"/>
      <c r="L351" s="498"/>
      <c r="M351" s="498"/>
      <c r="N351" s="498"/>
      <c r="O351" s="498"/>
      <c r="P351" s="498"/>
      <c r="Q351" s="498"/>
      <c r="R351" s="498"/>
      <c r="S351" s="498"/>
      <c r="T351" s="498"/>
      <c r="U351" s="498"/>
      <c r="V351" s="498"/>
      <c r="W351" s="498"/>
      <c r="X351" s="498"/>
      <c r="Y351" s="498"/>
    </row>
    <row r="352" spans="1:25" ht="15.75" customHeight="1">
      <c r="A352" s="498"/>
      <c r="B352" s="498"/>
      <c r="C352" s="498"/>
      <c r="D352" s="498"/>
      <c r="E352" s="498"/>
      <c r="F352" s="498"/>
      <c r="G352" s="498"/>
      <c r="H352" s="498"/>
      <c r="I352" s="498"/>
      <c r="J352" s="498"/>
      <c r="K352" s="498"/>
      <c r="L352" s="498"/>
      <c r="M352" s="498"/>
      <c r="N352" s="498"/>
      <c r="O352" s="498"/>
      <c r="P352" s="498"/>
      <c r="Q352" s="498"/>
      <c r="R352" s="498"/>
      <c r="S352" s="498"/>
      <c r="T352" s="498"/>
      <c r="U352" s="498"/>
      <c r="V352" s="498"/>
      <c r="W352" s="498"/>
      <c r="X352" s="498"/>
      <c r="Y352" s="498"/>
    </row>
    <row r="353" spans="1:25" ht="15.75" customHeight="1">
      <c r="A353" s="498"/>
      <c r="B353" s="498"/>
      <c r="C353" s="498"/>
      <c r="D353" s="498"/>
      <c r="E353" s="498"/>
      <c r="F353" s="498"/>
      <c r="G353" s="498"/>
      <c r="H353" s="498"/>
      <c r="I353" s="498"/>
      <c r="J353" s="498"/>
      <c r="K353" s="498"/>
      <c r="L353" s="498"/>
      <c r="M353" s="498"/>
      <c r="N353" s="498"/>
      <c r="O353" s="498"/>
      <c r="P353" s="498"/>
      <c r="Q353" s="498"/>
      <c r="R353" s="498"/>
      <c r="S353" s="498"/>
      <c r="T353" s="498"/>
      <c r="U353" s="498"/>
      <c r="V353" s="498"/>
      <c r="W353" s="498"/>
      <c r="X353" s="498"/>
      <c r="Y353" s="498"/>
    </row>
    <row r="354" spans="1:25" ht="15.75" customHeight="1">
      <c r="A354" s="498"/>
      <c r="B354" s="498"/>
      <c r="C354" s="498"/>
      <c r="D354" s="498"/>
      <c r="E354" s="498"/>
      <c r="F354" s="498"/>
      <c r="G354" s="498"/>
      <c r="H354" s="498"/>
      <c r="I354" s="498"/>
      <c r="J354" s="498"/>
      <c r="K354" s="498"/>
      <c r="L354" s="498"/>
      <c r="M354" s="498"/>
      <c r="N354" s="498"/>
      <c r="O354" s="498"/>
      <c r="P354" s="498"/>
      <c r="Q354" s="498"/>
      <c r="R354" s="498"/>
      <c r="S354" s="498"/>
      <c r="T354" s="498"/>
      <c r="U354" s="498"/>
      <c r="V354" s="498"/>
      <c r="W354" s="498"/>
      <c r="X354" s="498"/>
      <c r="Y354" s="498"/>
    </row>
    <row r="355" spans="1:25" ht="15.75" customHeight="1">
      <c r="A355" s="498"/>
      <c r="B355" s="498"/>
      <c r="C355" s="498"/>
      <c r="D355" s="498"/>
      <c r="E355" s="498"/>
      <c r="F355" s="498"/>
      <c r="G355" s="498"/>
      <c r="H355" s="498"/>
      <c r="I355" s="498"/>
      <c r="J355" s="498"/>
      <c r="K355" s="498"/>
      <c r="L355" s="498"/>
      <c r="M355" s="498"/>
      <c r="N355" s="498"/>
      <c r="O355" s="498"/>
      <c r="P355" s="498"/>
      <c r="Q355" s="498"/>
      <c r="R355" s="498"/>
      <c r="S355" s="498"/>
      <c r="T355" s="498"/>
      <c r="U355" s="498"/>
      <c r="V355" s="498"/>
      <c r="W355" s="498"/>
      <c r="X355" s="498"/>
      <c r="Y355" s="498"/>
    </row>
    <row r="356" spans="1:25" ht="15.75" customHeight="1">
      <c r="A356" s="498"/>
      <c r="B356" s="498"/>
      <c r="C356" s="498"/>
      <c r="D356" s="498"/>
      <c r="E356" s="498"/>
      <c r="F356" s="498"/>
      <c r="G356" s="498"/>
      <c r="H356" s="498"/>
      <c r="I356" s="498"/>
      <c r="J356" s="498"/>
      <c r="K356" s="498"/>
      <c r="L356" s="498"/>
      <c r="M356" s="498"/>
      <c r="N356" s="498"/>
      <c r="O356" s="498"/>
      <c r="P356" s="498"/>
      <c r="Q356" s="498"/>
      <c r="R356" s="498"/>
      <c r="S356" s="498"/>
      <c r="T356" s="498"/>
      <c r="U356" s="498"/>
      <c r="V356" s="498"/>
      <c r="W356" s="498"/>
      <c r="X356" s="498"/>
      <c r="Y356" s="498"/>
    </row>
    <row r="357" spans="1:25" ht="15.75" customHeight="1">
      <c r="A357" s="498"/>
      <c r="B357" s="498"/>
      <c r="C357" s="498"/>
      <c r="D357" s="498"/>
      <c r="E357" s="498"/>
      <c r="F357" s="498"/>
      <c r="G357" s="498"/>
      <c r="H357" s="498"/>
      <c r="I357" s="498"/>
      <c r="J357" s="498"/>
      <c r="K357" s="498"/>
      <c r="L357" s="498"/>
      <c r="M357" s="498"/>
      <c r="N357" s="498"/>
      <c r="O357" s="498"/>
      <c r="P357" s="498"/>
      <c r="Q357" s="498"/>
      <c r="R357" s="498"/>
      <c r="S357" s="498"/>
      <c r="T357" s="498"/>
      <c r="U357" s="498"/>
      <c r="V357" s="498"/>
      <c r="W357" s="498"/>
      <c r="X357" s="498"/>
      <c r="Y357" s="498"/>
    </row>
    <row r="358" spans="1:25" ht="15.75" customHeight="1">
      <c r="A358" s="498"/>
      <c r="B358" s="498"/>
      <c r="C358" s="498"/>
      <c r="D358" s="498"/>
      <c r="E358" s="498"/>
      <c r="F358" s="498"/>
      <c r="G358" s="498"/>
      <c r="H358" s="498"/>
      <c r="I358" s="498"/>
      <c r="J358" s="498"/>
      <c r="K358" s="498"/>
      <c r="L358" s="498"/>
      <c r="M358" s="498"/>
      <c r="N358" s="498"/>
      <c r="O358" s="498"/>
      <c r="P358" s="498"/>
      <c r="Q358" s="498"/>
      <c r="R358" s="498"/>
      <c r="S358" s="498"/>
      <c r="T358" s="498"/>
      <c r="U358" s="498"/>
      <c r="V358" s="498"/>
      <c r="W358" s="498"/>
      <c r="X358" s="498"/>
      <c r="Y358" s="498"/>
    </row>
    <row r="359" spans="1:25" ht="15.75" customHeight="1">
      <c r="A359" s="498"/>
      <c r="B359" s="498"/>
      <c r="C359" s="498"/>
      <c r="D359" s="498"/>
      <c r="E359" s="498"/>
      <c r="F359" s="498"/>
      <c r="G359" s="498"/>
      <c r="H359" s="498"/>
      <c r="I359" s="498"/>
      <c r="J359" s="498"/>
      <c r="K359" s="498"/>
      <c r="L359" s="498"/>
      <c r="M359" s="498"/>
      <c r="N359" s="498"/>
      <c r="O359" s="498"/>
      <c r="P359" s="498"/>
      <c r="Q359" s="498"/>
      <c r="R359" s="498"/>
      <c r="S359" s="498"/>
      <c r="T359" s="498"/>
      <c r="U359" s="498"/>
      <c r="V359" s="498"/>
      <c r="W359" s="498"/>
      <c r="X359" s="498"/>
      <c r="Y359" s="498"/>
    </row>
    <row r="360" spans="1:25" ht="15.75" customHeight="1">
      <c r="A360" s="498"/>
      <c r="B360" s="498"/>
      <c r="C360" s="498"/>
      <c r="D360" s="498"/>
      <c r="E360" s="498"/>
      <c r="F360" s="498"/>
      <c r="G360" s="498"/>
      <c r="H360" s="498"/>
      <c r="I360" s="498"/>
      <c r="J360" s="498"/>
      <c r="K360" s="498"/>
      <c r="L360" s="498"/>
      <c r="M360" s="498"/>
      <c r="N360" s="498"/>
      <c r="O360" s="498"/>
      <c r="P360" s="498"/>
      <c r="Q360" s="498"/>
      <c r="R360" s="498"/>
      <c r="S360" s="498"/>
      <c r="T360" s="498"/>
      <c r="U360" s="498"/>
      <c r="V360" s="498"/>
      <c r="W360" s="498"/>
      <c r="X360" s="498"/>
      <c r="Y360" s="498"/>
    </row>
    <row r="361" spans="1:25" ht="15.75" customHeight="1">
      <c r="A361" s="498"/>
      <c r="B361" s="498"/>
      <c r="C361" s="498"/>
      <c r="D361" s="498"/>
      <c r="E361" s="498"/>
      <c r="F361" s="498"/>
      <c r="G361" s="498"/>
      <c r="H361" s="498"/>
      <c r="I361" s="498"/>
      <c r="J361" s="498"/>
      <c r="K361" s="498"/>
      <c r="L361" s="498"/>
      <c r="M361" s="498"/>
      <c r="N361" s="498"/>
      <c r="O361" s="498"/>
      <c r="P361" s="498"/>
      <c r="Q361" s="498"/>
      <c r="R361" s="498"/>
      <c r="S361" s="498"/>
      <c r="T361" s="498"/>
      <c r="U361" s="498"/>
      <c r="V361" s="498"/>
      <c r="W361" s="498"/>
      <c r="X361" s="498"/>
      <c r="Y361" s="498"/>
    </row>
    <row r="362" spans="1:25" ht="15.75" customHeight="1">
      <c r="A362" s="498"/>
      <c r="B362" s="498"/>
      <c r="C362" s="498"/>
      <c r="D362" s="498"/>
      <c r="E362" s="498"/>
      <c r="F362" s="498"/>
      <c r="G362" s="498"/>
      <c r="H362" s="498"/>
      <c r="I362" s="498"/>
      <c r="J362" s="498"/>
      <c r="K362" s="498"/>
      <c r="L362" s="498"/>
      <c r="M362" s="498"/>
      <c r="N362" s="498"/>
      <c r="O362" s="498"/>
      <c r="P362" s="498"/>
      <c r="Q362" s="498"/>
      <c r="R362" s="498"/>
      <c r="S362" s="498"/>
      <c r="T362" s="498"/>
      <c r="U362" s="498"/>
      <c r="V362" s="498"/>
      <c r="W362" s="498"/>
      <c r="X362" s="498"/>
      <c r="Y362" s="498"/>
    </row>
    <row r="363" spans="1:25" ht="15.75" customHeight="1"/>
    <row r="364" spans="1:25" ht="15.75" customHeight="1"/>
    <row r="365" spans="1:25" ht="15.75" customHeight="1"/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17"/>
  <sheetViews>
    <sheetView workbookViewId="0">
      <selection activeCell="E16" sqref="E16"/>
    </sheetView>
  </sheetViews>
  <sheetFormatPr defaultColWidth="14.42578125" defaultRowHeight="15" customHeight="1"/>
  <cols>
    <col min="1" max="1" width="20.85546875" customWidth="1"/>
    <col min="2" max="2" width="14.42578125" customWidth="1"/>
    <col min="3" max="3" width="20" customWidth="1"/>
    <col min="4" max="4" width="20.28515625" customWidth="1"/>
    <col min="5" max="6" width="14.42578125" customWidth="1"/>
  </cols>
  <sheetData>
    <row r="1" spans="1:11" ht="13.5">
      <c r="A1" s="1627" t="s">
        <v>2600</v>
      </c>
      <c r="B1" s="1616"/>
      <c r="C1" s="1616"/>
      <c r="D1" s="1616"/>
      <c r="E1" s="1616"/>
      <c r="F1" s="575"/>
      <c r="G1" s="575"/>
      <c r="H1" s="575"/>
      <c r="I1" s="575"/>
      <c r="J1" s="575"/>
      <c r="K1" s="575"/>
    </row>
    <row r="2" spans="1:11" ht="13.5">
      <c r="A2" s="1670" t="s">
        <v>2601</v>
      </c>
      <c r="B2" s="1616"/>
      <c r="C2" s="1616"/>
      <c r="D2" s="1616"/>
      <c r="E2" s="1616"/>
      <c r="F2" s="575"/>
      <c r="G2" s="575"/>
      <c r="H2" s="575"/>
      <c r="I2" s="575"/>
      <c r="J2" s="575"/>
      <c r="K2" s="575"/>
    </row>
    <row r="3" spans="1:11" ht="16.5">
      <c r="A3" s="543"/>
      <c r="B3" s="544" t="s">
        <v>141</v>
      </c>
      <c r="C3" s="545" t="s">
        <v>142</v>
      </c>
      <c r="D3" s="546" t="s">
        <v>143</v>
      </c>
      <c r="E3" s="547" t="s">
        <v>144</v>
      </c>
      <c r="F3" s="575"/>
      <c r="G3" s="575"/>
      <c r="H3" s="575"/>
      <c r="I3" s="575"/>
      <c r="J3" s="575"/>
      <c r="K3" s="575"/>
    </row>
    <row r="4" spans="1:11" ht="16.5">
      <c r="A4" s="548" t="s">
        <v>145</v>
      </c>
      <c r="B4" s="576">
        <v>196</v>
      </c>
      <c r="C4" s="550">
        <v>14</v>
      </c>
      <c r="D4" s="551">
        <v>4</v>
      </c>
      <c r="E4" s="552">
        <v>0</v>
      </c>
      <c r="F4" s="575"/>
      <c r="G4" s="575"/>
      <c r="H4" s="575"/>
      <c r="I4" s="575"/>
      <c r="J4" s="575"/>
      <c r="K4" s="575"/>
    </row>
    <row r="5" spans="1:11" ht="16.5">
      <c r="A5" s="553"/>
      <c r="B5" s="554"/>
      <c r="C5" s="554"/>
      <c r="D5" s="554"/>
      <c r="E5" s="554"/>
      <c r="F5" s="575"/>
      <c r="G5" s="575"/>
      <c r="H5" s="575"/>
      <c r="I5" s="575"/>
      <c r="J5" s="575"/>
      <c r="K5" s="575"/>
    </row>
    <row r="6" spans="1:11" ht="16.5">
      <c r="A6" s="555" t="s">
        <v>146</v>
      </c>
      <c r="B6" s="555" t="s">
        <v>147</v>
      </c>
      <c r="C6" s="555" t="s">
        <v>148</v>
      </c>
      <c r="D6" s="577" t="s">
        <v>149</v>
      </c>
      <c r="E6" s="558"/>
      <c r="F6" s="575"/>
      <c r="G6" s="575"/>
      <c r="H6" s="575"/>
      <c r="I6" s="575"/>
      <c r="J6" s="575"/>
      <c r="K6" s="575"/>
    </row>
    <row r="7" spans="1:11" ht="12.75">
      <c r="A7" s="578" t="s">
        <v>2602</v>
      </c>
      <c r="B7" s="579"/>
      <c r="C7" s="579"/>
      <c r="D7" s="579"/>
      <c r="E7" s="575"/>
      <c r="F7" s="575"/>
      <c r="G7" s="575"/>
      <c r="H7" s="575"/>
      <c r="I7" s="575"/>
      <c r="J7" s="575"/>
      <c r="K7" s="575"/>
    </row>
    <row r="8" spans="1:11" ht="16.5">
      <c r="A8" s="580" t="s">
        <v>2603</v>
      </c>
      <c r="B8" s="581"/>
      <c r="C8" s="582"/>
      <c r="D8" s="583"/>
      <c r="E8" s="575"/>
      <c r="F8" s="575"/>
      <c r="G8" s="575"/>
      <c r="H8" s="575"/>
      <c r="I8" s="575"/>
      <c r="J8" s="575"/>
      <c r="K8" s="575"/>
    </row>
    <row r="9" spans="1:11" ht="16.5">
      <c r="A9" s="1671"/>
      <c r="B9" s="584">
        <v>1</v>
      </c>
      <c r="C9" s="585" t="s">
        <v>2604</v>
      </c>
      <c r="D9" s="586" t="s">
        <v>70</v>
      </c>
      <c r="E9" s="575"/>
      <c r="F9" s="575"/>
      <c r="G9" s="575"/>
      <c r="H9" s="575"/>
      <c r="I9" s="575"/>
      <c r="J9" s="575"/>
      <c r="K9" s="575"/>
    </row>
    <row r="10" spans="1:11" ht="16.5">
      <c r="A10" s="1626"/>
      <c r="B10" s="584">
        <v>2</v>
      </c>
      <c r="C10" s="585" t="s">
        <v>1940</v>
      </c>
      <c r="D10" s="586" t="s">
        <v>70</v>
      </c>
      <c r="E10" s="575"/>
      <c r="F10" s="575"/>
      <c r="G10" s="575"/>
      <c r="H10" s="575"/>
      <c r="I10" s="575"/>
      <c r="J10" s="575"/>
      <c r="K10" s="575"/>
    </row>
    <row r="11" spans="1:11" ht="16.5">
      <c r="A11" s="1626"/>
      <c r="B11" s="584">
        <v>3</v>
      </c>
      <c r="C11" s="587" t="s">
        <v>287</v>
      </c>
      <c r="D11" s="586" t="s">
        <v>69</v>
      </c>
      <c r="E11" s="575"/>
      <c r="F11" s="575"/>
      <c r="G11" s="575"/>
      <c r="H11" s="575"/>
      <c r="I11" s="575"/>
      <c r="J11" s="575"/>
      <c r="K11" s="575"/>
    </row>
    <row r="12" spans="1:11" ht="16.5">
      <c r="A12" s="1626"/>
      <c r="B12" s="584">
        <v>4</v>
      </c>
      <c r="C12" s="585" t="s">
        <v>2605</v>
      </c>
      <c r="D12" s="588" t="s">
        <v>70</v>
      </c>
      <c r="E12" s="575"/>
      <c r="F12" s="575"/>
      <c r="G12" s="575"/>
      <c r="H12" s="575"/>
      <c r="I12" s="575"/>
      <c r="J12" s="575"/>
      <c r="K12" s="575"/>
    </row>
    <row r="13" spans="1:11" ht="16.5">
      <c r="A13" s="1626"/>
      <c r="B13" s="584">
        <v>5</v>
      </c>
      <c r="C13" s="585" t="s">
        <v>2606</v>
      </c>
      <c r="D13" s="586" t="s">
        <v>69</v>
      </c>
      <c r="E13" s="575"/>
      <c r="F13" s="575"/>
      <c r="G13" s="575"/>
      <c r="H13" s="575"/>
      <c r="I13" s="575"/>
      <c r="J13" s="575"/>
      <c r="K13" s="575"/>
    </row>
    <row r="14" spans="1:11" ht="16.5">
      <c r="A14" s="1626"/>
      <c r="B14" s="584">
        <v>6</v>
      </c>
      <c r="C14" s="585" t="s">
        <v>2607</v>
      </c>
      <c r="D14" s="588" t="s">
        <v>70</v>
      </c>
      <c r="E14" s="575"/>
      <c r="F14" s="575"/>
      <c r="G14" s="575"/>
      <c r="H14" s="575"/>
      <c r="I14" s="575"/>
      <c r="J14" s="575"/>
      <c r="K14" s="575"/>
    </row>
    <row r="15" spans="1:11" ht="16.5">
      <c r="A15" s="1626"/>
      <c r="B15" s="584">
        <v>7</v>
      </c>
      <c r="C15" s="585" t="s">
        <v>2608</v>
      </c>
      <c r="D15" s="586" t="s">
        <v>70</v>
      </c>
      <c r="E15" s="575"/>
      <c r="F15" s="575"/>
      <c r="G15" s="575"/>
      <c r="H15" s="575"/>
      <c r="I15" s="575"/>
      <c r="J15" s="575"/>
      <c r="K15" s="575"/>
    </row>
    <row r="16" spans="1:11" ht="16.5">
      <c r="A16" s="1626"/>
      <c r="B16" s="584">
        <v>8</v>
      </c>
      <c r="C16" s="585" t="s">
        <v>2609</v>
      </c>
      <c r="D16" s="588" t="s">
        <v>70</v>
      </c>
      <c r="E16" s="575"/>
      <c r="F16" s="575"/>
      <c r="G16" s="575"/>
      <c r="H16" s="575"/>
      <c r="I16" s="575"/>
      <c r="J16" s="575"/>
      <c r="K16" s="575"/>
    </row>
    <row r="17" spans="1:11" ht="16.5">
      <c r="A17" s="1626"/>
      <c r="B17" s="584">
        <v>9</v>
      </c>
      <c r="C17" s="585" t="s">
        <v>2610</v>
      </c>
      <c r="D17" s="588" t="s">
        <v>70</v>
      </c>
      <c r="E17" s="575"/>
      <c r="F17" s="575"/>
      <c r="G17" s="575"/>
      <c r="H17" s="575"/>
      <c r="I17" s="575"/>
      <c r="J17" s="575"/>
      <c r="K17" s="575"/>
    </row>
    <row r="18" spans="1:11" ht="16.5">
      <c r="A18" s="1626"/>
      <c r="B18" s="584">
        <v>10</v>
      </c>
      <c r="C18" s="585" t="s">
        <v>2611</v>
      </c>
      <c r="D18" s="588" t="s">
        <v>71</v>
      </c>
      <c r="E18" s="575"/>
      <c r="F18" s="575"/>
      <c r="G18" s="575"/>
      <c r="H18" s="575"/>
      <c r="I18" s="575"/>
      <c r="J18" s="575"/>
      <c r="K18" s="575"/>
    </row>
    <row r="19" spans="1:11" ht="16.5">
      <c r="A19" s="1626"/>
      <c r="B19" s="584">
        <v>11</v>
      </c>
      <c r="C19" s="585" t="s">
        <v>1938</v>
      </c>
      <c r="D19" s="588" t="s">
        <v>70</v>
      </c>
      <c r="E19" s="575"/>
      <c r="F19" s="575"/>
      <c r="G19" s="575"/>
      <c r="H19" s="575"/>
      <c r="I19" s="575"/>
      <c r="J19" s="575"/>
      <c r="K19" s="575"/>
    </row>
    <row r="20" spans="1:11" ht="16.5">
      <c r="A20" s="1626"/>
      <c r="B20" s="584">
        <v>12</v>
      </c>
      <c r="C20" s="585" t="s">
        <v>2612</v>
      </c>
      <c r="D20" s="588" t="s">
        <v>70</v>
      </c>
      <c r="E20" s="575"/>
      <c r="F20" s="575"/>
      <c r="G20" s="575"/>
      <c r="H20" s="575"/>
      <c r="I20" s="575"/>
      <c r="J20" s="575"/>
      <c r="K20" s="575"/>
    </row>
    <row r="21" spans="1:11" ht="16.5">
      <c r="A21" s="1626"/>
      <c r="B21" s="584">
        <v>13</v>
      </c>
      <c r="C21" s="585" t="s">
        <v>2613</v>
      </c>
      <c r="D21" s="588" t="s">
        <v>71</v>
      </c>
      <c r="E21" s="575"/>
      <c r="F21" s="575"/>
      <c r="G21" s="575"/>
      <c r="H21" s="575"/>
      <c r="I21" s="575"/>
      <c r="J21" s="575"/>
      <c r="K21" s="575"/>
    </row>
    <row r="22" spans="1:11" ht="15.75" customHeight="1">
      <c r="A22" s="1626"/>
      <c r="B22" s="584">
        <v>14</v>
      </c>
      <c r="C22" s="585" t="s">
        <v>2614</v>
      </c>
      <c r="D22" s="586" t="s">
        <v>69</v>
      </c>
      <c r="E22" s="575"/>
      <c r="F22" s="575"/>
      <c r="G22" s="575"/>
      <c r="H22" s="575"/>
      <c r="I22" s="575"/>
      <c r="J22" s="575"/>
      <c r="K22" s="575"/>
    </row>
    <row r="23" spans="1:11" ht="15.75" customHeight="1">
      <c r="A23" s="1626"/>
      <c r="B23" s="584">
        <v>15</v>
      </c>
      <c r="C23" s="587" t="s">
        <v>2615</v>
      </c>
      <c r="D23" s="586" t="s">
        <v>69</v>
      </c>
      <c r="E23" s="575"/>
      <c r="F23" s="575"/>
      <c r="G23" s="575"/>
      <c r="H23" s="575"/>
      <c r="I23" s="575"/>
      <c r="J23" s="575"/>
      <c r="K23" s="575"/>
    </row>
    <row r="24" spans="1:11" ht="15.75" customHeight="1">
      <c r="A24" s="1626"/>
      <c r="B24" s="584">
        <v>16</v>
      </c>
      <c r="C24" s="589" t="s">
        <v>2616</v>
      </c>
      <c r="D24" s="586" t="s">
        <v>69</v>
      </c>
      <c r="E24" s="575"/>
      <c r="F24" s="575"/>
      <c r="G24" s="575"/>
      <c r="H24" s="575"/>
      <c r="I24" s="575"/>
      <c r="J24" s="575"/>
      <c r="K24" s="575"/>
    </row>
    <row r="25" spans="1:11" ht="15.75" customHeight="1">
      <c r="A25" s="1626"/>
      <c r="B25" s="584">
        <v>17</v>
      </c>
      <c r="C25" s="589" t="s">
        <v>499</v>
      </c>
      <c r="D25" s="586" t="s">
        <v>69</v>
      </c>
      <c r="E25" s="575"/>
      <c r="F25" s="575"/>
      <c r="G25" s="575"/>
      <c r="H25" s="575"/>
      <c r="I25" s="575"/>
      <c r="J25" s="575"/>
      <c r="K25" s="575"/>
    </row>
    <row r="26" spans="1:11" ht="15.75" customHeight="1">
      <c r="A26" s="1626"/>
      <c r="B26" s="584">
        <v>18</v>
      </c>
      <c r="C26" s="589" t="s">
        <v>2617</v>
      </c>
      <c r="D26" s="586" t="s">
        <v>69</v>
      </c>
      <c r="E26" s="575"/>
      <c r="F26" s="575"/>
      <c r="G26" s="575"/>
      <c r="H26" s="575"/>
      <c r="I26" s="575"/>
      <c r="J26" s="575"/>
      <c r="K26" s="575"/>
    </row>
    <row r="27" spans="1:11" ht="15.75" customHeight="1">
      <c r="A27" s="1626"/>
      <c r="B27" s="584">
        <v>19</v>
      </c>
      <c r="C27" s="589" t="s">
        <v>2618</v>
      </c>
      <c r="D27" s="586" t="s">
        <v>69</v>
      </c>
      <c r="E27" s="575"/>
      <c r="F27" s="575"/>
      <c r="G27" s="575"/>
      <c r="H27" s="575"/>
      <c r="I27" s="575"/>
      <c r="J27" s="575"/>
      <c r="K27" s="575"/>
    </row>
    <row r="28" spans="1:11" ht="15.75" customHeight="1">
      <c r="A28" s="1626"/>
      <c r="B28" s="584">
        <v>20</v>
      </c>
      <c r="C28" s="589" t="s">
        <v>2619</v>
      </c>
      <c r="D28" s="588" t="s">
        <v>70</v>
      </c>
      <c r="E28" s="575"/>
      <c r="F28" s="575"/>
      <c r="G28" s="575"/>
      <c r="H28" s="575"/>
      <c r="I28" s="575"/>
      <c r="J28" s="575"/>
      <c r="K28" s="575"/>
    </row>
    <row r="29" spans="1:11" ht="15.75" customHeight="1">
      <c r="A29" s="1626"/>
      <c r="B29" s="584">
        <v>21</v>
      </c>
      <c r="C29" s="589" t="s">
        <v>2620</v>
      </c>
      <c r="D29" s="588" t="s">
        <v>70</v>
      </c>
      <c r="E29" s="575"/>
      <c r="F29" s="575"/>
      <c r="G29" s="575"/>
      <c r="H29" s="575"/>
      <c r="I29" s="575"/>
      <c r="J29" s="575"/>
      <c r="K29" s="575"/>
    </row>
    <row r="30" spans="1:11" ht="15.75" customHeight="1">
      <c r="A30" s="1618"/>
      <c r="B30" s="584">
        <v>22</v>
      </c>
      <c r="C30" s="589" t="s">
        <v>2621</v>
      </c>
      <c r="D30" s="586" t="s">
        <v>69</v>
      </c>
      <c r="E30" s="575"/>
      <c r="F30" s="575"/>
      <c r="G30" s="575"/>
      <c r="H30" s="575"/>
      <c r="I30" s="575"/>
      <c r="J30" s="575"/>
      <c r="K30" s="575"/>
    </row>
    <row r="31" spans="1:11" ht="15.75" customHeight="1">
      <c r="A31" s="590" t="s">
        <v>2622</v>
      </c>
      <c r="B31" s="581"/>
      <c r="C31" s="582"/>
      <c r="D31" s="583"/>
      <c r="E31" s="575"/>
      <c r="F31" s="575"/>
      <c r="G31" s="575"/>
      <c r="H31" s="575"/>
      <c r="I31" s="575"/>
      <c r="J31" s="575"/>
      <c r="K31" s="575"/>
    </row>
    <row r="32" spans="1:11" ht="15.75" customHeight="1">
      <c r="A32" s="1671"/>
      <c r="B32" s="584">
        <v>23</v>
      </c>
      <c r="C32" s="585" t="s">
        <v>2623</v>
      </c>
      <c r="D32" s="586" t="s">
        <v>69</v>
      </c>
      <c r="E32" s="575"/>
      <c r="F32" s="575"/>
      <c r="G32" s="575"/>
      <c r="H32" s="575"/>
      <c r="I32" s="575"/>
      <c r="J32" s="575"/>
      <c r="K32" s="575"/>
    </row>
    <row r="33" spans="1:11" ht="15.75" customHeight="1">
      <c r="A33" s="1626"/>
      <c r="B33" s="584">
        <v>24</v>
      </c>
      <c r="C33" s="585" t="s">
        <v>2624</v>
      </c>
      <c r="D33" s="586" t="s">
        <v>69</v>
      </c>
      <c r="E33" s="575"/>
      <c r="F33" s="575"/>
      <c r="G33" s="575"/>
      <c r="H33" s="575"/>
      <c r="I33" s="575"/>
      <c r="J33" s="575"/>
      <c r="K33" s="575"/>
    </row>
    <row r="34" spans="1:11" ht="15.75" customHeight="1">
      <c r="A34" s="1626"/>
      <c r="B34" s="584">
        <v>25</v>
      </c>
      <c r="C34" s="585" t="s">
        <v>2625</v>
      </c>
      <c r="D34" s="586" t="s">
        <v>69</v>
      </c>
      <c r="E34" s="575"/>
      <c r="F34" s="575"/>
      <c r="G34" s="575"/>
      <c r="H34" s="575"/>
      <c r="I34" s="575"/>
      <c r="J34" s="575"/>
      <c r="K34" s="575"/>
    </row>
    <row r="35" spans="1:11" ht="15.75" customHeight="1">
      <c r="A35" s="1626"/>
      <c r="B35" s="584">
        <v>26</v>
      </c>
      <c r="C35" s="585" t="s">
        <v>2626</v>
      </c>
      <c r="D35" s="586" t="s">
        <v>69</v>
      </c>
      <c r="E35" s="575"/>
      <c r="F35" s="575"/>
      <c r="G35" s="575"/>
      <c r="H35" s="575"/>
      <c r="I35" s="575"/>
      <c r="J35" s="575"/>
      <c r="K35" s="575"/>
    </row>
    <row r="36" spans="1:11" ht="15.75" customHeight="1">
      <c r="A36" s="1626"/>
      <c r="B36" s="584">
        <v>27</v>
      </c>
      <c r="C36" s="585" t="s">
        <v>2627</v>
      </c>
      <c r="D36" s="586" t="s">
        <v>69</v>
      </c>
      <c r="E36" s="575"/>
      <c r="F36" s="575"/>
      <c r="G36" s="575"/>
      <c r="H36" s="575"/>
      <c r="I36" s="575"/>
      <c r="J36" s="575"/>
      <c r="K36" s="575"/>
    </row>
    <row r="37" spans="1:11" ht="15.75" customHeight="1">
      <c r="A37" s="1626"/>
      <c r="B37" s="584">
        <v>28</v>
      </c>
      <c r="C37" s="585" t="s">
        <v>2628</v>
      </c>
      <c r="D37" s="586" t="s">
        <v>69</v>
      </c>
      <c r="E37" s="575"/>
      <c r="F37" s="575"/>
      <c r="G37" s="575"/>
      <c r="H37" s="575"/>
      <c r="I37" s="575"/>
      <c r="J37" s="575"/>
      <c r="K37" s="575"/>
    </row>
    <row r="38" spans="1:11" ht="15.75" customHeight="1">
      <c r="A38" s="1626"/>
      <c r="B38" s="584">
        <v>29</v>
      </c>
      <c r="C38" s="585" t="s">
        <v>2629</v>
      </c>
      <c r="D38" s="586" t="s">
        <v>69</v>
      </c>
      <c r="E38" s="575"/>
      <c r="F38" s="575"/>
      <c r="G38" s="575"/>
      <c r="H38" s="575"/>
      <c r="I38" s="575"/>
      <c r="J38" s="575"/>
      <c r="K38" s="575"/>
    </row>
    <row r="39" spans="1:11" ht="15.75" customHeight="1">
      <c r="A39" s="1626"/>
      <c r="B39" s="584">
        <v>30</v>
      </c>
      <c r="C39" s="585" t="s">
        <v>2630</v>
      </c>
      <c r="D39" s="586" t="s">
        <v>69</v>
      </c>
      <c r="E39" s="575"/>
      <c r="F39" s="575"/>
      <c r="G39" s="575"/>
      <c r="H39" s="575"/>
      <c r="I39" s="575"/>
      <c r="J39" s="575"/>
      <c r="K39" s="575"/>
    </row>
    <row r="40" spans="1:11" ht="15.75" customHeight="1">
      <c r="A40" s="1626"/>
      <c r="B40" s="584">
        <v>31</v>
      </c>
      <c r="C40" s="585" t="s">
        <v>2631</v>
      </c>
      <c r="D40" s="586" t="s">
        <v>69</v>
      </c>
      <c r="E40" s="575"/>
      <c r="F40" s="575"/>
      <c r="G40" s="575"/>
      <c r="H40" s="575"/>
      <c r="I40" s="575"/>
      <c r="J40" s="575"/>
      <c r="K40" s="575"/>
    </row>
    <row r="41" spans="1:11" ht="15.75" customHeight="1">
      <c r="A41" s="1626"/>
      <c r="B41" s="584">
        <v>32</v>
      </c>
      <c r="C41" s="585" t="s">
        <v>2632</v>
      </c>
      <c r="D41" s="586" t="s">
        <v>69</v>
      </c>
      <c r="E41" s="575"/>
      <c r="F41" s="575"/>
      <c r="G41" s="575"/>
      <c r="H41" s="575"/>
      <c r="I41" s="575"/>
      <c r="J41" s="575"/>
      <c r="K41" s="575"/>
    </row>
    <row r="42" spans="1:11" ht="15.75" customHeight="1">
      <c r="A42" s="1626"/>
      <c r="B42" s="584">
        <v>33</v>
      </c>
      <c r="C42" s="585" t="s">
        <v>2633</v>
      </c>
      <c r="D42" s="586" t="s">
        <v>69</v>
      </c>
      <c r="E42" s="575"/>
      <c r="F42" s="575"/>
      <c r="G42" s="575"/>
      <c r="H42" s="575"/>
      <c r="I42" s="575"/>
      <c r="J42" s="575"/>
      <c r="K42" s="575"/>
    </row>
    <row r="43" spans="1:11" ht="15.75" customHeight="1">
      <c r="A43" s="1626"/>
      <c r="B43" s="584">
        <v>34</v>
      </c>
      <c r="C43" s="585" t="s">
        <v>2634</v>
      </c>
      <c r="D43" s="586" t="s">
        <v>69</v>
      </c>
      <c r="E43" s="575"/>
      <c r="F43" s="575"/>
      <c r="G43" s="575"/>
      <c r="H43" s="575"/>
      <c r="I43" s="575"/>
      <c r="J43" s="575"/>
      <c r="K43" s="575"/>
    </row>
    <row r="44" spans="1:11" ht="15.75" customHeight="1">
      <c r="A44" s="1626"/>
      <c r="B44" s="584">
        <v>35</v>
      </c>
      <c r="C44" s="585" t="s">
        <v>2635</v>
      </c>
      <c r="D44" s="586" t="s">
        <v>69</v>
      </c>
      <c r="E44" s="575"/>
      <c r="F44" s="575"/>
      <c r="G44" s="575"/>
      <c r="H44" s="575"/>
      <c r="I44" s="575"/>
      <c r="J44" s="575"/>
      <c r="K44" s="575"/>
    </row>
    <row r="45" spans="1:11" ht="15.75" customHeight="1">
      <c r="A45" s="1626"/>
      <c r="B45" s="584">
        <v>36</v>
      </c>
      <c r="C45" s="585" t="s">
        <v>2636</v>
      </c>
      <c r="D45" s="586" t="s">
        <v>69</v>
      </c>
      <c r="E45" s="575"/>
      <c r="F45" s="575"/>
      <c r="G45" s="575"/>
      <c r="H45" s="575"/>
      <c r="I45" s="575"/>
      <c r="J45" s="575"/>
      <c r="K45" s="575"/>
    </row>
    <row r="46" spans="1:11" ht="15.75" customHeight="1">
      <c r="A46" s="1626"/>
      <c r="B46" s="584">
        <v>37</v>
      </c>
      <c r="C46" s="585" t="s">
        <v>2637</v>
      </c>
      <c r="D46" s="586" t="s">
        <v>69</v>
      </c>
      <c r="E46" s="575"/>
      <c r="F46" s="575"/>
      <c r="G46" s="575"/>
      <c r="H46" s="575"/>
      <c r="I46" s="575"/>
      <c r="J46" s="575"/>
      <c r="K46" s="575"/>
    </row>
    <row r="47" spans="1:11" ht="15.75" customHeight="1">
      <c r="A47" s="1626"/>
      <c r="B47" s="584">
        <v>38</v>
      </c>
      <c r="C47" s="585" t="s">
        <v>1023</v>
      </c>
      <c r="D47" s="586" t="s">
        <v>69</v>
      </c>
      <c r="E47" s="575"/>
      <c r="F47" s="575"/>
      <c r="G47" s="575"/>
      <c r="H47" s="575"/>
      <c r="I47" s="575"/>
      <c r="J47" s="575"/>
      <c r="K47" s="575"/>
    </row>
    <row r="48" spans="1:11" ht="15.75" customHeight="1">
      <c r="A48" s="1618"/>
      <c r="B48" s="584">
        <v>39</v>
      </c>
      <c r="C48" s="585" t="s">
        <v>2638</v>
      </c>
      <c r="D48" s="586" t="s">
        <v>69</v>
      </c>
      <c r="E48" s="575"/>
      <c r="F48" s="575"/>
      <c r="G48" s="575"/>
      <c r="H48" s="575"/>
      <c r="I48" s="575"/>
      <c r="J48" s="575"/>
      <c r="K48" s="575"/>
    </row>
    <row r="49" spans="1:11" ht="15.75" customHeight="1">
      <c r="A49" s="591" t="s">
        <v>2639</v>
      </c>
      <c r="B49" s="592"/>
      <c r="C49" s="593"/>
      <c r="D49" s="583"/>
      <c r="E49" s="575"/>
      <c r="F49" s="575"/>
      <c r="G49" s="575"/>
      <c r="H49" s="575"/>
      <c r="I49" s="575"/>
      <c r="J49" s="575"/>
      <c r="K49" s="575"/>
    </row>
    <row r="50" spans="1:11" ht="15.75" customHeight="1">
      <c r="A50" s="1672"/>
      <c r="B50" s="594">
        <v>40</v>
      </c>
      <c r="C50" s="595" t="s">
        <v>2640</v>
      </c>
      <c r="D50" s="586" t="s">
        <v>69</v>
      </c>
      <c r="E50" s="575"/>
      <c r="F50" s="575"/>
      <c r="G50" s="575"/>
      <c r="H50" s="575"/>
      <c r="I50" s="575"/>
      <c r="J50" s="575"/>
      <c r="K50" s="575"/>
    </row>
    <row r="51" spans="1:11" ht="15.75" customHeight="1">
      <c r="A51" s="1626"/>
      <c r="B51" s="594">
        <v>41</v>
      </c>
      <c r="C51" s="595" t="s">
        <v>2641</v>
      </c>
      <c r="D51" s="586" t="s">
        <v>69</v>
      </c>
      <c r="E51" s="575"/>
      <c r="F51" s="575"/>
      <c r="G51" s="575"/>
      <c r="H51" s="575"/>
      <c r="I51" s="575"/>
      <c r="J51" s="575"/>
      <c r="K51" s="575"/>
    </row>
    <row r="52" spans="1:11" ht="15.75" customHeight="1">
      <c r="A52" s="1626"/>
      <c r="B52" s="594">
        <v>42</v>
      </c>
      <c r="C52" s="595" t="s">
        <v>2642</v>
      </c>
      <c r="D52" s="586" t="s">
        <v>69</v>
      </c>
      <c r="E52" s="575"/>
      <c r="F52" s="575"/>
      <c r="G52" s="575"/>
      <c r="H52" s="575"/>
      <c r="I52" s="575"/>
      <c r="J52" s="575"/>
      <c r="K52" s="575"/>
    </row>
    <row r="53" spans="1:11" ht="15.75" customHeight="1">
      <c r="A53" s="1626"/>
      <c r="B53" s="594">
        <v>43</v>
      </c>
      <c r="C53" s="595" t="s">
        <v>2643</v>
      </c>
      <c r="D53" s="586" t="s">
        <v>69</v>
      </c>
      <c r="E53" s="575"/>
      <c r="F53" s="575"/>
      <c r="G53" s="575"/>
      <c r="H53" s="575"/>
      <c r="I53" s="575"/>
      <c r="J53" s="575"/>
      <c r="K53" s="575"/>
    </row>
    <row r="54" spans="1:11" ht="15.75" customHeight="1">
      <c r="A54" s="1626"/>
      <c r="B54" s="594">
        <v>44</v>
      </c>
      <c r="C54" s="595" t="s">
        <v>2644</v>
      </c>
      <c r="D54" s="586" t="s">
        <v>69</v>
      </c>
      <c r="E54" s="575"/>
      <c r="F54" s="575"/>
      <c r="G54" s="575"/>
      <c r="H54" s="575"/>
      <c r="I54" s="575"/>
      <c r="J54" s="575"/>
      <c r="K54" s="575"/>
    </row>
    <row r="55" spans="1:11" ht="15.75" customHeight="1">
      <c r="A55" s="1626"/>
      <c r="B55" s="594">
        <v>45</v>
      </c>
      <c r="C55" s="595" t="s">
        <v>2645</v>
      </c>
      <c r="D55" s="586" t="s">
        <v>69</v>
      </c>
      <c r="E55" s="575"/>
      <c r="F55" s="575"/>
      <c r="G55" s="575"/>
      <c r="H55" s="575"/>
      <c r="I55" s="575"/>
      <c r="J55" s="575"/>
      <c r="K55" s="575"/>
    </row>
    <row r="56" spans="1:11" ht="15.75" customHeight="1">
      <c r="A56" s="1626"/>
      <c r="B56" s="594">
        <v>46</v>
      </c>
      <c r="C56" s="595" t="s">
        <v>2646</v>
      </c>
      <c r="D56" s="586" t="s">
        <v>69</v>
      </c>
      <c r="E56" s="575"/>
      <c r="F56" s="575"/>
      <c r="G56" s="575"/>
      <c r="H56" s="575"/>
      <c r="I56" s="575"/>
      <c r="J56" s="575"/>
      <c r="K56" s="575"/>
    </row>
    <row r="57" spans="1:11" ht="15.75" customHeight="1">
      <c r="A57" s="1626"/>
      <c r="B57" s="594">
        <v>47</v>
      </c>
      <c r="C57" s="595" t="s">
        <v>2647</v>
      </c>
      <c r="D57" s="586" t="s">
        <v>69</v>
      </c>
      <c r="E57" s="575"/>
      <c r="F57" s="575"/>
      <c r="G57" s="575"/>
      <c r="H57" s="575"/>
      <c r="I57" s="575"/>
      <c r="J57" s="575"/>
      <c r="K57" s="575"/>
    </row>
    <row r="58" spans="1:11" ht="15.75" customHeight="1">
      <c r="A58" s="1626"/>
      <c r="B58" s="594">
        <v>48</v>
      </c>
      <c r="C58" s="595" t="s">
        <v>2648</v>
      </c>
      <c r="D58" s="586" t="s">
        <v>69</v>
      </c>
      <c r="E58" s="575"/>
      <c r="F58" s="575"/>
      <c r="G58" s="575"/>
      <c r="H58" s="575"/>
      <c r="I58" s="575"/>
      <c r="J58" s="575"/>
      <c r="K58" s="575"/>
    </row>
    <row r="59" spans="1:11" ht="15.75" customHeight="1">
      <c r="A59" s="1626"/>
      <c r="B59" s="594">
        <v>49</v>
      </c>
      <c r="C59" s="595" t="s">
        <v>2649</v>
      </c>
      <c r="D59" s="586" t="s">
        <v>69</v>
      </c>
      <c r="E59" s="575"/>
      <c r="F59" s="575"/>
      <c r="G59" s="575"/>
      <c r="H59" s="575"/>
      <c r="I59" s="575"/>
      <c r="J59" s="575"/>
      <c r="K59" s="575"/>
    </row>
    <row r="60" spans="1:11" ht="15.75" customHeight="1">
      <c r="A60" s="1626"/>
      <c r="B60" s="594">
        <v>50</v>
      </c>
      <c r="C60" s="595" t="s">
        <v>2650</v>
      </c>
      <c r="D60" s="586" t="s">
        <v>69</v>
      </c>
      <c r="E60" s="575"/>
      <c r="F60" s="575"/>
      <c r="G60" s="575"/>
      <c r="H60" s="575"/>
      <c r="I60" s="575"/>
      <c r="J60" s="575"/>
      <c r="K60" s="575"/>
    </row>
    <row r="61" spans="1:11" ht="15.75" customHeight="1">
      <c r="A61" s="1618"/>
      <c r="B61" s="594">
        <v>51</v>
      </c>
      <c r="C61" s="595" t="s">
        <v>2651</v>
      </c>
      <c r="D61" s="586" t="s">
        <v>69</v>
      </c>
      <c r="E61" s="575"/>
      <c r="F61" s="575"/>
      <c r="G61" s="575"/>
      <c r="H61" s="575"/>
      <c r="I61" s="575"/>
      <c r="J61" s="575"/>
      <c r="K61" s="575"/>
    </row>
    <row r="62" spans="1:11" ht="15.75" customHeight="1">
      <c r="A62" s="590" t="s">
        <v>2652</v>
      </c>
      <c r="B62" s="581"/>
      <c r="C62" s="596"/>
      <c r="D62" s="583"/>
      <c r="E62" s="575"/>
      <c r="F62" s="575"/>
      <c r="G62" s="575"/>
      <c r="H62" s="575"/>
      <c r="I62" s="575"/>
      <c r="J62" s="575"/>
      <c r="K62" s="575"/>
    </row>
    <row r="63" spans="1:11" ht="15.75" customHeight="1">
      <c r="A63" s="1671"/>
      <c r="B63" s="584">
        <v>52</v>
      </c>
      <c r="C63" s="589" t="s">
        <v>2653</v>
      </c>
      <c r="D63" s="586" t="s">
        <v>69</v>
      </c>
      <c r="E63" s="575"/>
      <c r="F63" s="575"/>
      <c r="G63" s="575"/>
      <c r="H63" s="575"/>
      <c r="I63" s="575"/>
      <c r="J63" s="575"/>
      <c r="K63" s="575"/>
    </row>
    <row r="64" spans="1:11" ht="15.75" customHeight="1">
      <c r="A64" s="1626"/>
      <c r="B64" s="584">
        <v>53</v>
      </c>
      <c r="C64" s="589" t="s">
        <v>2654</v>
      </c>
      <c r="D64" s="586" t="s">
        <v>69</v>
      </c>
      <c r="E64" s="575"/>
      <c r="F64" s="575"/>
      <c r="G64" s="575"/>
      <c r="H64" s="575"/>
      <c r="I64" s="575"/>
      <c r="J64" s="575"/>
      <c r="K64" s="575"/>
    </row>
    <row r="65" spans="1:4" ht="15.75" customHeight="1">
      <c r="A65" s="1626"/>
      <c r="B65" s="584">
        <v>54</v>
      </c>
      <c r="C65" s="589" t="s">
        <v>2655</v>
      </c>
      <c r="D65" s="586" t="s">
        <v>69</v>
      </c>
    </row>
    <row r="66" spans="1:4" ht="15.75" customHeight="1">
      <c r="A66" s="1626"/>
      <c r="B66" s="584">
        <v>55</v>
      </c>
      <c r="C66" s="589" t="s">
        <v>2656</v>
      </c>
      <c r="D66" s="586" t="s">
        <v>69</v>
      </c>
    </row>
    <row r="67" spans="1:4" ht="15.75" customHeight="1">
      <c r="A67" s="1626"/>
      <c r="B67" s="584">
        <v>56</v>
      </c>
      <c r="C67" s="589" t="s">
        <v>181</v>
      </c>
      <c r="D67" s="586" t="s">
        <v>70</v>
      </c>
    </row>
    <row r="68" spans="1:4" ht="15.75" customHeight="1">
      <c r="A68" s="1626"/>
      <c r="B68" s="584">
        <v>57</v>
      </c>
      <c r="C68" s="589" t="s">
        <v>220</v>
      </c>
      <c r="D68" s="586" t="s">
        <v>69</v>
      </c>
    </row>
    <row r="69" spans="1:4" ht="15.75" customHeight="1">
      <c r="A69" s="1626"/>
      <c r="B69" s="584">
        <v>58</v>
      </c>
      <c r="C69" s="589" t="s">
        <v>2657</v>
      </c>
      <c r="D69" s="586" t="s">
        <v>69</v>
      </c>
    </row>
    <row r="70" spans="1:4" ht="15.75" customHeight="1">
      <c r="A70" s="1618"/>
      <c r="B70" s="584">
        <v>59</v>
      </c>
      <c r="C70" s="589" t="s">
        <v>2658</v>
      </c>
      <c r="D70" s="586" t="s">
        <v>69</v>
      </c>
    </row>
    <row r="71" spans="1:4" ht="15.75" customHeight="1">
      <c r="A71" s="590" t="s">
        <v>2659</v>
      </c>
      <c r="B71" s="581"/>
      <c r="C71" s="597"/>
      <c r="D71" s="583"/>
    </row>
    <row r="72" spans="1:4" ht="15.75" customHeight="1">
      <c r="A72" s="1671"/>
      <c r="B72" s="584">
        <v>60</v>
      </c>
      <c r="C72" s="598" t="s">
        <v>1416</v>
      </c>
      <c r="D72" s="586" t="s">
        <v>69</v>
      </c>
    </row>
    <row r="73" spans="1:4" ht="15.75" customHeight="1">
      <c r="A73" s="1626"/>
      <c r="B73" s="584">
        <v>61</v>
      </c>
      <c r="C73" s="598" t="s">
        <v>297</v>
      </c>
      <c r="D73" s="586" t="s">
        <v>69</v>
      </c>
    </row>
    <row r="74" spans="1:4" ht="15.75" customHeight="1">
      <c r="A74" s="1626"/>
      <c r="B74" s="584">
        <v>62</v>
      </c>
      <c r="C74" s="598" t="s">
        <v>1647</v>
      </c>
      <c r="D74" s="586" t="s">
        <v>69</v>
      </c>
    </row>
    <row r="75" spans="1:4" ht="15.75" customHeight="1">
      <c r="A75" s="1626"/>
      <c r="B75" s="584">
        <v>63</v>
      </c>
      <c r="C75" s="598" t="s">
        <v>2660</v>
      </c>
      <c r="D75" s="586" t="s">
        <v>69</v>
      </c>
    </row>
    <row r="76" spans="1:4" ht="15.75" customHeight="1">
      <c r="A76" s="1626"/>
      <c r="B76" s="584">
        <v>64</v>
      </c>
      <c r="C76" s="598" t="s">
        <v>1276</v>
      </c>
      <c r="D76" s="586" t="s">
        <v>69</v>
      </c>
    </row>
    <row r="77" spans="1:4" ht="15.75" customHeight="1">
      <c r="A77" s="1626"/>
      <c r="B77" s="584">
        <v>65</v>
      </c>
      <c r="C77" s="598" t="s">
        <v>972</v>
      </c>
      <c r="D77" s="586" t="s">
        <v>69</v>
      </c>
    </row>
    <row r="78" spans="1:4" ht="15.75" customHeight="1">
      <c r="A78" s="1626"/>
      <c r="B78" s="584">
        <v>66</v>
      </c>
      <c r="C78" s="598" t="s">
        <v>1027</v>
      </c>
      <c r="D78" s="586" t="s">
        <v>69</v>
      </c>
    </row>
    <row r="79" spans="1:4" ht="15.75" customHeight="1">
      <c r="A79" s="1626"/>
      <c r="B79" s="584">
        <v>67</v>
      </c>
      <c r="C79" s="598" t="s">
        <v>2661</v>
      </c>
      <c r="D79" s="586" t="s">
        <v>69</v>
      </c>
    </row>
    <row r="80" spans="1:4" ht="15.75" customHeight="1">
      <c r="A80" s="1626"/>
      <c r="B80" s="584">
        <v>68</v>
      </c>
      <c r="C80" s="598" t="s">
        <v>2662</v>
      </c>
      <c r="D80" s="586" t="s">
        <v>69</v>
      </c>
    </row>
    <row r="81" spans="1:4" ht="15.75" customHeight="1">
      <c r="A81" s="1626"/>
      <c r="B81" s="584">
        <v>69</v>
      </c>
      <c r="C81" s="598" t="s">
        <v>1441</v>
      </c>
      <c r="D81" s="586" t="s">
        <v>69</v>
      </c>
    </row>
    <row r="82" spans="1:4" ht="15.75" customHeight="1">
      <c r="A82" s="1618"/>
      <c r="B82" s="584">
        <v>70</v>
      </c>
      <c r="C82" s="598" t="s">
        <v>2663</v>
      </c>
      <c r="D82" s="586" t="s">
        <v>69</v>
      </c>
    </row>
    <row r="83" spans="1:4" ht="15.75" customHeight="1">
      <c r="A83" s="590" t="s">
        <v>2664</v>
      </c>
      <c r="B83" s="581"/>
      <c r="C83" s="596"/>
      <c r="D83" s="583"/>
    </row>
    <row r="84" spans="1:4" ht="15.75" customHeight="1">
      <c r="A84" s="1671"/>
      <c r="B84" s="584">
        <v>71</v>
      </c>
      <c r="C84" s="589" t="s">
        <v>948</v>
      </c>
      <c r="D84" s="588" t="s">
        <v>70</v>
      </c>
    </row>
    <row r="85" spans="1:4" ht="15.75" customHeight="1">
      <c r="A85" s="1626"/>
      <c r="B85" s="584">
        <v>72</v>
      </c>
      <c r="C85" s="589" t="s">
        <v>2665</v>
      </c>
      <c r="D85" s="586" t="s">
        <v>69</v>
      </c>
    </row>
    <row r="86" spans="1:4" ht="15.75" customHeight="1">
      <c r="A86" s="1626"/>
      <c r="B86" s="584">
        <v>73</v>
      </c>
      <c r="C86" s="589" t="s">
        <v>2666</v>
      </c>
      <c r="D86" s="586" t="s">
        <v>69</v>
      </c>
    </row>
    <row r="87" spans="1:4" ht="15.75" customHeight="1">
      <c r="A87" s="1626"/>
      <c r="B87" s="584">
        <v>74</v>
      </c>
      <c r="C87" s="589" t="s">
        <v>2667</v>
      </c>
      <c r="D87" s="586" t="s">
        <v>69</v>
      </c>
    </row>
    <row r="88" spans="1:4" ht="15.75" customHeight="1">
      <c r="A88" s="1626"/>
      <c r="B88" s="584">
        <v>75</v>
      </c>
      <c r="C88" s="589" t="s">
        <v>2668</v>
      </c>
      <c r="D88" s="586" t="s">
        <v>69</v>
      </c>
    </row>
    <row r="89" spans="1:4" ht="15.75" customHeight="1">
      <c r="A89" s="1626"/>
      <c r="B89" s="584">
        <v>76</v>
      </c>
      <c r="C89" s="589" t="s">
        <v>2669</v>
      </c>
      <c r="D89" s="586" t="s">
        <v>69</v>
      </c>
    </row>
    <row r="90" spans="1:4" ht="15.75" customHeight="1">
      <c r="A90" s="1626"/>
      <c r="B90" s="584">
        <v>77</v>
      </c>
      <c r="C90" s="589" t="s">
        <v>2670</v>
      </c>
      <c r="D90" s="586" t="s">
        <v>69</v>
      </c>
    </row>
    <row r="91" spans="1:4" ht="15.75" customHeight="1">
      <c r="A91" s="1626"/>
      <c r="B91" s="584">
        <v>78</v>
      </c>
      <c r="C91" s="589" t="s">
        <v>2671</v>
      </c>
      <c r="D91" s="586" t="s">
        <v>69</v>
      </c>
    </row>
    <row r="92" spans="1:4" ht="15.75" customHeight="1">
      <c r="A92" s="1626"/>
      <c r="B92" s="584">
        <v>79</v>
      </c>
      <c r="C92" s="589" t="s">
        <v>2672</v>
      </c>
      <c r="D92" s="586" t="s">
        <v>69</v>
      </c>
    </row>
    <row r="93" spans="1:4" ht="15.75" customHeight="1">
      <c r="A93" s="1626"/>
      <c r="B93" s="584">
        <v>80</v>
      </c>
      <c r="C93" s="589" t="s">
        <v>2673</v>
      </c>
      <c r="D93" s="586" t="s">
        <v>69</v>
      </c>
    </row>
    <row r="94" spans="1:4" ht="15.75" customHeight="1">
      <c r="A94" s="1626"/>
      <c r="B94" s="584">
        <v>81</v>
      </c>
      <c r="C94" s="589" t="s">
        <v>2674</v>
      </c>
      <c r="D94" s="586" t="s">
        <v>69</v>
      </c>
    </row>
    <row r="95" spans="1:4" ht="15.75" customHeight="1">
      <c r="A95" s="1626"/>
      <c r="B95" s="584">
        <v>82</v>
      </c>
      <c r="C95" s="589" t="s">
        <v>2675</v>
      </c>
      <c r="D95" s="586" t="s">
        <v>69</v>
      </c>
    </row>
    <row r="96" spans="1:4" ht="15.75" customHeight="1">
      <c r="A96" s="1626"/>
      <c r="B96" s="584">
        <v>83</v>
      </c>
      <c r="C96" s="589" t="s">
        <v>2676</v>
      </c>
      <c r="D96" s="586" t="s">
        <v>69</v>
      </c>
    </row>
    <row r="97" spans="1:4" ht="15.75" customHeight="1">
      <c r="A97" s="1618"/>
      <c r="B97" s="584">
        <v>84</v>
      </c>
      <c r="C97" s="589" t="s">
        <v>2677</v>
      </c>
      <c r="D97" s="586" t="s">
        <v>69</v>
      </c>
    </row>
    <row r="98" spans="1:4" ht="15.75" customHeight="1">
      <c r="A98" s="590" t="s">
        <v>2678</v>
      </c>
      <c r="B98" s="581"/>
      <c r="C98" s="596"/>
      <c r="D98" s="583"/>
    </row>
    <row r="99" spans="1:4" ht="15.75" customHeight="1">
      <c r="A99" s="1671"/>
      <c r="B99" s="584">
        <v>85</v>
      </c>
      <c r="C99" s="589" t="s">
        <v>2679</v>
      </c>
      <c r="D99" s="586" t="s">
        <v>69</v>
      </c>
    </row>
    <row r="100" spans="1:4" ht="15.75" customHeight="1">
      <c r="A100" s="1626"/>
      <c r="B100" s="584">
        <v>86</v>
      </c>
      <c r="C100" s="589" t="s">
        <v>2680</v>
      </c>
      <c r="D100" s="586" t="s">
        <v>69</v>
      </c>
    </row>
    <row r="101" spans="1:4" ht="15.75" customHeight="1">
      <c r="A101" s="1626"/>
      <c r="B101" s="584">
        <v>87</v>
      </c>
      <c r="C101" s="589" t="s">
        <v>2681</v>
      </c>
      <c r="D101" s="586" t="s">
        <v>69</v>
      </c>
    </row>
    <row r="102" spans="1:4" ht="15.75" customHeight="1">
      <c r="A102" s="1626"/>
      <c r="B102" s="584">
        <v>88</v>
      </c>
      <c r="C102" s="589" t="s">
        <v>2682</v>
      </c>
      <c r="D102" s="586" t="s">
        <v>69</v>
      </c>
    </row>
    <row r="103" spans="1:4" ht="15.75" customHeight="1">
      <c r="A103" s="1626"/>
      <c r="B103" s="584">
        <v>89</v>
      </c>
      <c r="C103" s="589" t="s">
        <v>1421</v>
      </c>
      <c r="D103" s="586" t="s">
        <v>69</v>
      </c>
    </row>
    <row r="104" spans="1:4" ht="15.75" customHeight="1">
      <c r="A104" s="1626"/>
      <c r="B104" s="584">
        <v>90</v>
      </c>
      <c r="C104" s="589" t="s">
        <v>2683</v>
      </c>
      <c r="D104" s="586" t="s">
        <v>69</v>
      </c>
    </row>
    <row r="105" spans="1:4" ht="15.75" customHeight="1">
      <c r="A105" s="1626"/>
      <c r="B105" s="584">
        <v>91</v>
      </c>
      <c r="C105" s="589" t="s">
        <v>2684</v>
      </c>
      <c r="D105" s="586" t="s">
        <v>69</v>
      </c>
    </row>
    <row r="106" spans="1:4" ht="15.75" customHeight="1">
      <c r="A106" s="1626"/>
      <c r="B106" s="584">
        <v>92</v>
      </c>
      <c r="C106" s="589" t="s">
        <v>2685</v>
      </c>
      <c r="D106" s="586" t="s">
        <v>69</v>
      </c>
    </row>
    <row r="107" spans="1:4" ht="15.75" customHeight="1">
      <c r="A107" s="1626"/>
      <c r="B107" s="584">
        <v>93</v>
      </c>
      <c r="C107" s="589" t="s">
        <v>2686</v>
      </c>
      <c r="D107" s="586" t="s">
        <v>69</v>
      </c>
    </row>
    <row r="108" spans="1:4" ht="15.75" customHeight="1">
      <c r="A108" s="1626"/>
      <c r="B108" s="584">
        <v>94</v>
      </c>
      <c r="C108" s="589" t="s">
        <v>2687</v>
      </c>
      <c r="D108" s="586" t="s">
        <v>69</v>
      </c>
    </row>
    <row r="109" spans="1:4" ht="15.75" customHeight="1">
      <c r="A109" s="1626"/>
      <c r="B109" s="584">
        <v>95</v>
      </c>
      <c r="C109" s="589" t="s">
        <v>2688</v>
      </c>
      <c r="D109" s="586" t="s">
        <v>69</v>
      </c>
    </row>
    <row r="110" spans="1:4" ht="15.75" customHeight="1">
      <c r="A110" s="1626"/>
      <c r="B110" s="584">
        <v>96</v>
      </c>
      <c r="C110" s="589" t="s">
        <v>2689</v>
      </c>
      <c r="D110" s="586" t="s">
        <v>69</v>
      </c>
    </row>
    <row r="111" spans="1:4" ht="15.75" customHeight="1">
      <c r="A111" s="1626"/>
      <c r="B111" s="584">
        <v>97</v>
      </c>
      <c r="C111" s="589" t="s">
        <v>2690</v>
      </c>
      <c r="D111" s="586" t="s">
        <v>69</v>
      </c>
    </row>
    <row r="112" spans="1:4" ht="15.75" customHeight="1">
      <c r="A112" s="1618"/>
      <c r="B112" s="584">
        <v>98</v>
      </c>
      <c r="C112" s="589" t="s">
        <v>985</v>
      </c>
      <c r="D112" s="586" t="s">
        <v>69</v>
      </c>
    </row>
    <row r="113" spans="1:4" ht="15.75" customHeight="1">
      <c r="A113" s="590" t="s">
        <v>2691</v>
      </c>
      <c r="B113" s="581"/>
      <c r="C113" s="599"/>
      <c r="D113" s="583"/>
    </row>
    <row r="114" spans="1:4" ht="15.75" customHeight="1">
      <c r="A114" s="1671"/>
      <c r="B114" s="584">
        <v>99</v>
      </c>
      <c r="C114" s="600" t="s">
        <v>2692</v>
      </c>
      <c r="D114" s="586" t="s">
        <v>69</v>
      </c>
    </row>
    <row r="115" spans="1:4" ht="15.75" customHeight="1">
      <c r="A115" s="1626"/>
      <c r="B115" s="584">
        <v>100</v>
      </c>
      <c r="C115" s="600" t="s">
        <v>2693</v>
      </c>
      <c r="D115" s="586" t="s">
        <v>69</v>
      </c>
    </row>
    <row r="116" spans="1:4" ht="15.75" customHeight="1">
      <c r="A116" s="1626"/>
      <c r="B116" s="584">
        <v>101</v>
      </c>
      <c r="C116" s="600" t="s">
        <v>2694</v>
      </c>
      <c r="D116" s="586" t="s">
        <v>69</v>
      </c>
    </row>
    <row r="117" spans="1:4" ht="15.75" customHeight="1">
      <c r="A117" s="1626"/>
      <c r="B117" s="584">
        <v>102</v>
      </c>
      <c r="C117" s="600" t="s">
        <v>2695</v>
      </c>
      <c r="D117" s="586" t="s">
        <v>69</v>
      </c>
    </row>
    <row r="118" spans="1:4" ht="15.75" customHeight="1">
      <c r="A118" s="1626"/>
      <c r="B118" s="584">
        <v>103</v>
      </c>
      <c r="C118" s="600" t="s">
        <v>2696</v>
      </c>
      <c r="D118" s="586" t="s">
        <v>69</v>
      </c>
    </row>
    <row r="119" spans="1:4" ht="15.75" customHeight="1">
      <c r="A119" s="1626"/>
      <c r="B119" s="584">
        <v>104</v>
      </c>
      <c r="C119" s="600" t="s">
        <v>2697</v>
      </c>
      <c r="D119" s="586" t="s">
        <v>69</v>
      </c>
    </row>
    <row r="120" spans="1:4" ht="15.75" customHeight="1">
      <c r="A120" s="1626"/>
      <c r="B120" s="584">
        <v>105</v>
      </c>
      <c r="C120" s="600" t="s">
        <v>2698</v>
      </c>
      <c r="D120" s="586" t="s">
        <v>69</v>
      </c>
    </row>
    <row r="121" spans="1:4" ht="15.75" customHeight="1">
      <c r="A121" s="1626"/>
      <c r="B121" s="584">
        <v>106</v>
      </c>
      <c r="C121" s="600" t="s">
        <v>2699</v>
      </c>
      <c r="D121" s="586" t="s">
        <v>69</v>
      </c>
    </row>
    <row r="122" spans="1:4" ht="15.75" customHeight="1">
      <c r="A122" s="1618"/>
      <c r="B122" s="584">
        <v>107</v>
      </c>
      <c r="C122" s="600" t="s">
        <v>2700</v>
      </c>
      <c r="D122" s="586" t="s">
        <v>69</v>
      </c>
    </row>
    <row r="123" spans="1:4" ht="15.75" customHeight="1">
      <c r="A123" s="590" t="s">
        <v>2701</v>
      </c>
      <c r="B123" s="581"/>
      <c r="C123" s="599"/>
      <c r="D123" s="583"/>
    </row>
    <row r="124" spans="1:4" ht="15.75" customHeight="1">
      <c r="A124" s="1671"/>
      <c r="B124" s="584">
        <v>108</v>
      </c>
      <c r="C124" s="600" t="s">
        <v>2702</v>
      </c>
      <c r="D124" s="586" t="s">
        <v>69</v>
      </c>
    </row>
    <row r="125" spans="1:4" ht="15.75" customHeight="1">
      <c r="A125" s="1626"/>
      <c r="B125" s="584">
        <v>109</v>
      </c>
      <c r="C125" s="600" t="s">
        <v>2703</v>
      </c>
      <c r="D125" s="586" t="s">
        <v>69</v>
      </c>
    </row>
    <row r="126" spans="1:4" ht="15.75" customHeight="1">
      <c r="A126" s="1626"/>
      <c r="B126" s="584">
        <v>110</v>
      </c>
      <c r="C126" s="600" t="s">
        <v>2704</v>
      </c>
      <c r="D126" s="586" t="s">
        <v>69</v>
      </c>
    </row>
    <row r="127" spans="1:4" ht="15.75" customHeight="1">
      <c r="A127" s="1626"/>
      <c r="B127" s="584">
        <v>111</v>
      </c>
      <c r="C127" s="600" t="s">
        <v>2705</v>
      </c>
      <c r="D127" s="586" t="s">
        <v>69</v>
      </c>
    </row>
    <row r="128" spans="1:4" ht="15.75" customHeight="1">
      <c r="A128" s="1626"/>
      <c r="B128" s="584">
        <v>112</v>
      </c>
      <c r="C128" s="600" t="s">
        <v>2706</v>
      </c>
      <c r="D128" s="586" t="s">
        <v>69</v>
      </c>
    </row>
    <row r="129" spans="1:4" ht="15.75" customHeight="1">
      <c r="A129" s="1626"/>
      <c r="B129" s="584">
        <v>113</v>
      </c>
      <c r="C129" s="600" t="s">
        <v>2707</v>
      </c>
      <c r="D129" s="586" t="s">
        <v>69</v>
      </c>
    </row>
    <row r="130" spans="1:4" ht="15.75" customHeight="1">
      <c r="A130" s="1626"/>
      <c r="B130" s="584">
        <v>114</v>
      </c>
      <c r="C130" s="600" t="s">
        <v>2708</v>
      </c>
      <c r="D130" s="586" t="s">
        <v>69</v>
      </c>
    </row>
    <row r="131" spans="1:4" ht="15.75" customHeight="1">
      <c r="A131" s="1618"/>
      <c r="B131" s="584">
        <v>115</v>
      </c>
      <c r="C131" s="600" t="s">
        <v>2709</v>
      </c>
      <c r="D131" s="586" t="s">
        <v>69</v>
      </c>
    </row>
    <row r="132" spans="1:4" ht="15.75" customHeight="1">
      <c r="A132" s="590" t="s">
        <v>2710</v>
      </c>
      <c r="B132" s="581"/>
      <c r="C132" s="601"/>
      <c r="D132" s="583"/>
    </row>
    <row r="133" spans="1:4" ht="15.75" customHeight="1">
      <c r="A133" s="1671"/>
      <c r="B133" s="584">
        <v>116</v>
      </c>
      <c r="C133" s="602" t="s">
        <v>2711</v>
      </c>
      <c r="D133" s="586" t="s">
        <v>69</v>
      </c>
    </row>
    <row r="134" spans="1:4" ht="15.75" customHeight="1">
      <c r="A134" s="1626"/>
      <c r="B134" s="584">
        <v>117</v>
      </c>
      <c r="C134" s="585" t="s">
        <v>2712</v>
      </c>
      <c r="D134" s="586" t="s">
        <v>69</v>
      </c>
    </row>
    <row r="135" spans="1:4" ht="15.75" customHeight="1">
      <c r="A135" s="1626"/>
      <c r="B135" s="584">
        <v>118</v>
      </c>
      <c r="C135" s="585" t="s">
        <v>2713</v>
      </c>
      <c r="D135" s="586" t="s">
        <v>69</v>
      </c>
    </row>
    <row r="136" spans="1:4" ht="15.75" customHeight="1">
      <c r="A136" s="1626"/>
      <c r="B136" s="584">
        <v>119</v>
      </c>
      <c r="C136" s="585" t="s">
        <v>2714</v>
      </c>
      <c r="D136" s="586" t="s">
        <v>69</v>
      </c>
    </row>
    <row r="137" spans="1:4" ht="15.75" customHeight="1">
      <c r="A137" s="1626"/>
      <c r="B137" s="584">
        <v>120</v>
      </c>
      <c r="C137" s="598" t="s">
        <v>2715</v>
      </c>
      <c r="D137" s="586" t="s">
        <v>69</v>
      </c>
    </row>
    <row r="138" spans="1:4" ht="15.75" customHeight="1">
      <c r="A138" s="1626"/>
      <c r="B138" s="584">
        <v>121</v>
      </c>
      <c r="C138" s="598" t="s">
        <v>2716</v>
      </c>
      <c r="D138" s="586" t="s">
        <v>69</v>
      </c>
    </row>
    <row r="139" spans="1:4" ht="15.75" customHeight="1">
      <c r="A139" s="1626"/>
      <c r="B139" s="584">
        <v>122</v>
      </c>
      <c r="C139" s="598" t="s">
        <v>2717</v>
      </c>
      <c r="D139" s="586" t="s">
        <v>69</v>
      </c>
    </row>
    <row r="140" spans="1:4" ht="15.75" customHeight="1">
      <c r="A140" s="1626"/>
      <c r="B140" s="584">
        <v>123</v>
      </c>
      <c r="C140" s="598" t="s">
        <v>2718</v>
      </c>
      <c r="D140" s="586" t="s">
        <v>69</v>
      </c>
    </row>
    <row r="141" spans="1:4" ht="15.75" customHeight="1">
      <c r="A141" s="1626"/>
      <c r="B141" s="584">
        <v>124</v>
      </c>
      <c r="C141" s="598" t="s">
        <v>2719</v>
      </c>
      <c r="D141" s="586" t="s">
        <v>69</v>
      </c>
    </row>
    <row r="142" spans="1:4" ht="15.75" customHeight="1">
      <c r="A142" s="1626"/>
      <c r="B142" s="584">
        <v>125</v>
      </c>
      <c r="C142" s="598" t="s">
        <v>2720</v>
      </c>
      <c r="D142" s="586" t="s">
        <v>69</v>
      </c>
    </row>
    <row r="143" spans="1:4" ht="15.75" customHeight="1">
      <c r="A143" s="1626"/>
      <c r="B143" s="584">
        <v>126</v>
      </c>
      <c r="C143" s="598" t="s">
        <v>2721</v>
      </c>
      <c r="D143" s="586" t="s">
        <v>69</v>
      </c>
    </row>
    <row r="144" spans="1:4" ht="15.75" customHeight="1">
      <c r="A144" s="1626"/>
      <c r="B144" s="584">
        <v>127</v>
      </c>
      <c r="C144" s="598" t="s">
        <v>2722</v>
      </c>
      <c r="D144" s="586" t="s">
        <v>69</v>
      </c>
    </row>
    <row r="145" spans="1:4" ht="15.75" customHeight="1">
      <c r="A145" s="1626"/>
      <c r="B145" s="584">
        <v>128</v>
      </c>
      <c r="C145" s="598" t="s">
        <v>2723</v>
      </c>
      <c r="D145" s="586" t="s">
        <v>69</v>
      </c>
    </row>
    <row r="146" spans="1:4" ht="15.75" customHeight="1">
      <c r="A146" s="1618"/>
      <c r="B146" s="584">
        <v>129</v>
      </c>
      <c r="C146" s="598" t="s">
        <v>2724</v>
      </c>
      <c r="D146" s="586" t="s">
        <v>69</v>
      </c>
    </row>
    <row r="147" spans="1:4" ht="15.75" customHeight="1">
      <c r="A147" s="590" t="s">
        <v>2725</v>
      </c>
      <c r="B147" s="581"/>
      <c r="C147" s="596"/>
      <c r="D147" s="583"/>
    </row>
    <row r="148" spans="1:4" ht="15.75" customHeight="1">
      <c r="A148" s="1671"/>
      <c r="B148" s="584">
        <v>130</v>
      </c>
      <c r="C148" s="589" t="s">
        <v>2726</v>
      </c>
      <c r="D148" s="586" t="s">
        <v>69</v>
      </c>
    </row>
    <row r="149" spans="1:4" ht="15.75" customHeight="1">
      <c r="A149" s="1626"/>
      <c r="B149" s="584">
        <v>131</v>
      </c>
      <c r="C149" s="589" t="s">
        <v>2727</v>
      </c>
      <c r="D149" s="586" t="s">
        <v>69</v>
      </c>
    </row>
    <row r="150" spans="1:4" ht="15.75" customHeight="1">
      <c r="A150" s="1626"/>
      <c r="B150" s="584">
        <v>132</v>
      </c>
      <c r="C150" s="589" t="s">
        <v>2728</v>
      </c>
      <c r="D150" s="586" t="s">
        <v>69</v>
      </c>
    </row>
    <row r="151" spans="1:4" ht="15.75" customHeight="1">
      <c r="A151" s="1626"/>
      <c r="B151" s="584">
        <v>133</v>
      </c>
      <c r="C151" s="589" t="s">
        <v>2729</v>
      </c>
      <c r="D151" s="586" t="s">
        <v>69</v>
      </c>
    </row>
    <row r="152" spans="1:4" ht="15.75" customHeight="1">
      <c r="A152" s="1626"/>
      <c r="B152" s="584">
        <v>134</v>
      </c>
      <c r="C152" s="589" t="s">
        <v>2730</v>
      </c>
      <c r="D152" s="586" t="s">
        <v>69</v>
      </c>
    </row>
    <row r="153" spans="1:4" ht="15.75" customHeight="1">
      <c r="A153" s="1626"/>
      <c r="B153" s="584">
        <v>135</v>
      </c>
      <c r="C153" s="589" t="s">
        <v>2731</v>
      </c>
      <c r="D153" s="586" t="s">
        <v>69</v>
      </c>
    </row>
    <row r="154" spans="1:4" ht="15.75" customHeight="1">
      <c r="A154" s="1626"/>
      <c r="B154" s="584">
        <v>136</v>
      </c>
      <c r="C154" s="589" t="s">
        <v>2732</v>
      </c>
      <c r="D154" s="588" t="s">
        <v>71</v>
      </c>
    </row>
    <row r="155" spans="1:4" ht="15.75" customHeight="1">
      <c r="A155" s="1626"/>
      <c r="B155" s="584">
        <v>137</v>
      </c>
      <c r="C155" s="589" t="s">
        <v>2733</v>
      </c>
      <c r="D155" s="586" t="s">
        <v>69</v>
      </c>
    </row>
    <row r="156" spans="1:4" ht="15.75" customHeight="1">
      <c r="A156" s="1626"/>
      <c r="B156" s="584">
        <v>138</v>
      </c>
      <c r="C156" s="589" t="s">
        <v>2734</v>
      </c>
      <c r="D156" s="588" t="s">
        <v>70</v>
      </c>
    </row>
    <row r="157" spans="1:4" ht="15.75" customHeight="1">
      <c r="A157" s="1618"/>
      <c r="B157" s="584">
        <v>139</v>
      </c>
      <c r="C157" s="589" t="s">
        <v>2735</v>
      </c>
      <c r="D157" s="586" t="s">
        <v>69</v>
      </c>
    </row>
    <row r="158" spans="1:4" ht="15.75" customHeight="1">
      <c r="A158" s="590" t="s">
        <v>2736</v>
      </c>
      <c r="B158" s="581"/>
      <c r="C158" s="596"/>
      <c r="D158" s="583"/>
    </row>
    <row r="159" spans="1:4" ht="15.75" customHeight="1">
      <c r="A159" s="1671"/>
      <c r="B159" s="584">
        <v>140</v>
      </c>
      <c r="C159" s="589" t="s">
        <v>2737</v>
      </c>
      <c r="D159" s="588" t="s">
        <v>69</v>
      </c>
    </row>
    <row r="160" spans="1:4" ht="15.75" customHeight="1">
      <c r="A160" s="1626"/>
      <c r="B160" s="584">
        <v>141</v>
      </c>
      <c r="C160" s="585" t="s">
        <v>2738</v>
      </c>
      <c r="D160" s="586" t="s">
        <v>69</v>
      </c>
    </row>
    <row r="161" spans="1:4" ht="15.75" customHeight="1">
      <c r="A161" s="1626"/>
      <c r="B161" s="584">
        <v>142</v>
      </c>
      <c r="C161" s="589" t="s">
        <v>2739</v>
      </c>
      <c r="D161" s="588" t="s">
        <v>70</v>
      </c>
    </row>
    <row r="162" spans="1:4" ht="15.75" customHeight="1">
      <c r="A162" s="1626"/>
      <c r="B162" s="584">
        <v>143</v>
      </c>
      <c r="C162" s="589" t="s">
        <v>2740</v>
      </c>
      <c r="D162" s="588" t="s">
        <v>71</v>
      </c>
    </row>
    <row r="163" spans="1:4" ht="15.75" customHeight="1">
      <c r="A163" s="1626"/>
      <c r="B163" s="584">
        <v>144</v>
      </c>
      <c r="C163" s="589" t="s">
        <v>2741</v>
      </c>
      <c r="D163" s="586" t="s">
        <v>69</v>
      </c>
    </row>
    <row r="164" spans="1:4" ht="15.75" customHeight="1">
      <c r="A164" s="1626"/>
      <c r="B164" s="584">
        <v>145</v>
      </c>
      <c r="C164" s="589" t="s">
        <v>2742</v>
      </c>
      <c r="D164" s="586" t="s">
        <v>69</v>
      </c>
    </row>
    <row r="165" spans="1:4" ht="15.75" customHeight="1">
      <c r="A165" s="1626"/>
      <c r="B165" s="584">
        <v>146</v>
      </c>
      <c r="C165" s="589" t="s">
        <v>2743</v>
      </c>
      <c r="D165" s="586" t="s">
        <v>69</v>
      </c>
    </row>
    <row r="166" spans="1:4" ht="15.75" customHeight="1">
      <c r="A166" s="1626"/>
      <c r="B166" s="584">
        <v>147</v>
      </c>
      <c r="C166" s="589" t="s">
        <v>2744</v>
      </c>
      <c r="D166" s="586" t="s">
        <v>69</v>
      </c>
    </row>
    <row r="167" spans="1:4" ht="15.75" customHeight="1">
      <c r="A167" s="1626"/>
      <c r="B167" s="584">
        <v>148</v>
      </c>
      <c r="C167" s="589" t="s">
        <v>2745</v>
      </c>
      <c r="D167" s="586" t="s">
        <v>69</v>
      </c>
    </row>
    <row r="168" spans="1:4" ht="15.75" customHeight="1">
      <c r="A168" s="1626"/>
      <c r="B168" s="584">
        <v>149</v>
      </c>
      <c r="C168" s="589" t="s">
        <v>2746</v>
      </c>
      <c r="D168" s="586" t="s">
        <v>69</v>
      </c>
    </row>
    <row r="169" spans="1:4" ht="15.75" customHeight="1">
      <c r="A169" s="1626"/>
      <c r="B169" s="584">
        <v>150</v>
      </c>
      <c r="C169" s="589" t="s">
        <v>2747</v>
      </c>
      <c r="D169" s="586" t="s">
        <v>69</v>
      </c>
    </row>
    <row r="170" spans="1:4" ht="15.75" customHeight="1">
      <c r="A170" s="1626"/>
      <c r="B170" s="584">
        <v>151</v>
      </c>
      <c r="C170" s="589" t="s">
        <v>2748</v>
      </c>
      <c r="D170" s="586" t="s">
        <v>69</v>
      </c>
    </row>
    <row r="171" spans="1:4" ht="15.75" customHeight="1">
      <c r="A171" s="1626"/>
      <c r="B171" s="584">
        <v>152</v>
      </c>
      <c r="C171" s="589" t="s">
        <v>2749</v>
      </c>
      <c r="D171" s="588" t="s">
        <v>70</v>
      </c>
    </row>
    <row r="172" spans="1:4" ht="15.75" customHeight="1">
      <c r="A172" s="1626"/>
      <c r="B172" s="584">
        <v>153</v>
      </c>
      <c r="C172" s="589" t="s">
        <v>2750</v>
      </c>
      <c r="D172" s="586" t="s">
        <v>69</v>
      </c>
    </row>
    <row r="173" spans="1:4" ht="15.75" customHeight="1">
      <c r="A173" s="1618"/>
      <c r="B173" s="584">
        <v>154</v>
      </c>
      <c r="C173" s="589" t="s">
        <v>2751</v>
      </c>
      <c r="D173" s="586" t="s">
        <v>69</v>
      </c>
    </row>
    <row r="174" spans="1:4" ht="15.75" customHeight="1">
      <c r="A174" s="590" t="s">
        <v>2752</v>
      </c>
      <c r="B174" s="581"/>
      <c r="C174" s="603"/>
      <c r="D174" s="583"/>
    </row>
    <row r="175" spans="1:4" ht="15.75" customHeight="1">
      <c r="A175" s="1671"/>
      <c r="B175" s="584">
        <v>155</v>
      </c>
      <c r="C175" s="604" t="s">
        <v>2753</v>
      </c>
      <c r="D175" s="586" t="s">
        <v>69</v>
      </c>
    </row>
    <row r="176" spans="1:4" ht="15.75" customHeight="1">
      <c r="A176" s="1626"/>
      <c r="B176" s="584">
        <v>156</v>
      </c>
      <c r="C176" s="604" t="s">
        <v>2754</v>
      </c>
      <c r="D176" s="586" t="s">
        <v>69</v>
      </c>
    </row>
    <row r="177" spans="1:4" ht="15.75" customHeight="1">
      <c r="A177" s="1626"/>
      <c r="B177" s="584">
        <v>157</v>
      </c>
      <c r="C177" s="604" t="s">
        <v>2755</v>
      </c>
      <c r="D177" s="586" t="s">
        <v>69</v>
      </c>
    </row>
    <row r="178" spans="1:4" ht="15.75" customHeight="1">
      <c r="A178" s="1626"/>
      <c r="B178" s="584">
        <v>158</v>
      </c>
      <c r="C178" s="604" t="s">
        <v>2756</v>
      </c>
      <c r="D178" s="586" t="s">
        <v>69</v>
      </c>
    </row>
    <row r="179" spans="1:4" ht="15.75" customHeight="1">
      <c r="A179" s="1626"/>
      <c r="B179" s="584">
        <v>159</v>
      </c>
      <c r="C179" s="604" t="s">
        <v>2757</v>
      </c>
      <c r="D179" s="586" t="s">
        <v>69</v>
      </c>
    </row>
    <row r="180" spans="1:4" ht="15.75" customHeight="1">
      <c r="A180" s="1626"/>
      <c r="B180" s="584">
        <v>160</v>
      </c>
      <c r="C180" s="604" t="s">
        <v>2758</v>
      </c>
      <c r="D180" s="586" t="s">
        <v>69</v>
      </c>
    </row>
    <row r="181" spans="1:4" ht="15.75" customHeight="1">
      <c r="A181" s="1626"/>
      <c r="B181" s="584">
        <v>161</v>
      </c>
      <c r="C181" s="604" t="s">
        <v>2759</v>
      </c>
      <c r="D181" s="586" t="s">
        <v>69</v>
      </c>
    </row>
    <row r="182" spans="1:4" ht="15.75" customHeight="1">
      <c r="A182" s="1626"/>
      <c r="B182" s="584">
        <v>162</v>
      </c>
      <c r="C182" s="604" t="s">
        <v>2760</v>
      </c>
      <c r="D182" s="586" t="s">
        <v>69</v>
      </c>
    </row>
    <row r="183" spans="1:4" ht="15.75" customHeight="1">
      <c r="A183" s="1618"/>
      <c r="B183" s="584">
        <v>163</v>
      </c>
      <c r="C183" s="604" t="s">
        <v>2761</v>
      </c>
      <c r="D183" s="586" t="s">
        <v>69</v>
      </c>
    </row>
    <row r="184" spans="1:4" ht="15.75" customHeight="1">
      <c r="A184" s="590" t="s">
        <v>2762</v>
      </c>
      <c r="B184" s="581"/>
      <c r="C184" s="605"/>
      <c r="D184" s="583"/>
    </row>
    <row r="185" spans="1:4" ht="15.75" customHeight="1">
      <c r="A185" s="1671"/>
      <c r="B185" s="584">
        <v>164</v>
      </c>
      <c r="C185" s="606" t="s">
        <v>2763</v>
      </c>
      <c r="D185" s="586" t="s">
        <v>69</v>
      </c>
    </row>
    <row r="186" spans="1:4" ht="15.75" customHeight="1">
      <c r="A186" s="1626"/>
      <c r="B186" s="584">
        <v>165</v>
      </c>
      <c r="C186" s="606" t="s">
        <v>2764</v>
      </c>
      <c r="D186" s="586" t="s">
        <v>69</v>
      </c>
    </row>
    <row r="187" spans="1:4" ht="15.75" customHeight="1">
      <c r="A187" s="1626"/>
      <c r="B187" s="584">
        <v>166</v>
      </c>
      <c r="C187" s="606" t="s">
        <v>2765</v>
      </c>
      <c r="D187" s="586" t="s">
        <v>69</v>
      </c>
    </row>
    <row r="188" spans="1:4" ht="15.75" customHeight="1">
      <c r="A188" s="1626"/>
      <c r="B188" s="584">
        <v>167</v>
      </c>
      <c r="C188" s="606" t="s">
        <v>2766</v>
      </c>
      <c r="D188" s="586" t="s">
        <v>69</v>
      </c>
    </row>
    <row r="189" spans="1:4" ht="15.75" customHeight="1">
      <c r="A189" s="1626"/>
      <c r="B189" s="584">
        <v>168</v>
      </c>
      <c r="C189" s="606" t="s">
        <v>948</v>
      </c>
      <c r="D189" s="586" t="s">
        <v>69</v>
      </c>
    </row>
    <row r="190" spans="1:4" ht="15.75" customHeight="1">
      <c r="A190" s="1626"/>
      <c r="B190" s="584">
        <v>169</v>
      </c>
      <c r="C190" s="606" t="s">
        <v>2767</v>
      </c>
      <c r="D190" s="586" t="s">
        <v>69</v>
      </c>
    </row>
    <row r="191" spans="1:4" ht="15.75" customHeight="1">
      <c r="A191" s="1626"/>
      <c r="B191" s="584">
        <v>170</v>
      </c>
      <c r="C191" s="606" t="s">
        <v>2768</v>
      </c>
      <c r="D191" s="586" t="s">
        <v>69</v>
      </c>
    </row>
    <row r="192" spans="1:4" ht="15.75" customHeight="1">
      <c r="A192" s="1626"/>
      <c r="B192" s="584">
        <v>171</v>
      </c>
      <c r="C192" s="606" t="s">
        <v>2769</v>
      </c>
      <c r="D192" s="586" t="s">
        <v>69</v>
      </c>
    </row>
    <row r="193" spans="1:4" ht="15.75" customHeight="1">
      <c r="A193" s="1626"/>
      <c r="B193" s="584">
        <v>172</v>
      </c>
      <c r="C193" s="606" t="s">
        <v>2770</v>
      </c>
      <c r="D193" s="586" t="s">
        <v>69</v>
      </c>
    </row>
    <row r="194" spans="1:4" ht="15.75" customHeight="1">
      <c r="A194" s="1626"/>
      <c r="B194" s="584">
        <v>173</v>
      </c>
      <c r="C194" s="606" t="s">
        <v>2771</v>
      </c>
      <c r="D194" s="586" t="s">
        <v>69</v>
      </c>
    </row>
    <row r="195" spans="1:4" ht="15.75" customHeight="1">
      <c r="A195" s="1626"/>
      <c r="B195" s="584">
        <v>174</v>
      </c>
      <c r="C195" s="606" t="s">
        <v>2772</v>
      </c>
      <c r="D195" s="586" t="s">
        <v>69</v>
      </c>
    </row>
    <row r="196" spans="1:4" ht="15.75" customHeight="1">
      <c r="A196" s="1626"/>
      <c r="B196" s="584">
        <v>175</v>
      </c>
      <c r="C196" s="606" t="s">
        <v>2773</v>
      </c>
      <c r="D196" s="586" t="s">
        <v>69</v>
      </c>
    </row>
    <row r="197" spans="1:4" ht="15.75" customHeight="1">
      <c r="A197" s="1626"/>
      <c r="B197" s="584">
        <v>176</v>
      </c>
      <c r="C197" s="606" t="s">
        <v>2774</v>
      </c>
      <c r="D197" s="586" t="s">
        <v>69</v>
      </c>
    </row>
    <row r="198" spans="1:4" ht="15.75" customHeight="1">
      <c r="A198" s="1626"/>
      <c r="B198" s="584">
        <v>177</v>
      </c>
      <c r="C198" s="607" t="s">
        <v>2775</v>
      </c>
      <c r="D198" s="586" t="s">
        <v>69</v>
      </c>
    </row>
    <row r="199" spans="1:4" ht="15.75" customHeight="1">
      <c r="A199" s="1626"/>
      <c r="B199" s="584">
        <v>178</v>
      </c>
      <c r="C199" s="606" t="s">
        <v>2776</v>
      </c>
      <c r="D199" s="586" t="s">
        <v>69</v>
      </c>
    </row>
    <row r="200" spans="1:4" ht="15.75" customHeight="1">
      <c r="A200" s="1626"/>
      <c r="B200" s="584">
        <v>179</v>
      </c>
      <c r="C200" s="606" t="s">
        <v>2777</v>
      </c>
      <c r="D200" s="586" t="s">
        <v>69</v>
      </c>
    </row>
    <row r="201" spans="1:4" ht="15.75" customHeight="1">
      <c r="A201" s="1626"/>
      <c r="B201" s="584">
        <v>180</v>
      </c>
      <c r="C201" s="606" t="s">
        <v>2435</v>
      </c>
      <c r="D201" s="586" t="s">
        <v>69</v>
      </c>
    </row>
    <row r="202" spans="1:4" ht="15.75" customHeight="1">
      <c r="A202" s="1626"/>
      <c r="B202" s="584">
        <v>181</v>
      </c>
      <c r="C202" s="606" t="s">
        <v>2627</v>
      </c>
      <c r="D202" s="586" t="s">
        <v>69</v>
      </c>
    </row>
    <row r="203" spans="1:4" ht="15.75" customHeight="1">
      <c r="A203" s="1626"/>
      <c r="B203" s="584">
        <v>182</v>
      </c>
      <c r="C203" s="607" t="s">
        <v>2778</v>
      </c>
      <c r="D203" s="586" t="s">
        <v>69</v>
      </c>
    </row>
    <row r="204" spans="1:4" ht="15.75" customHeight="1">
      <c r="A204" s="1618"/>
      <c r="B204" s="584">
        <v>183</v>
      </c>
      <c r="C204" s="606" t="s">
        <v>2779</v>
      </c>
      <c r="D204" s="586" t="s">
        <v>69</v>
      </c>
    </row>
    <row r="205" spans="1:4" ht="15.75" customHeight="1">
      <c r="A205" s="590" t="s">
        <v>2780</v>
      </c>
      <c r="B205" s="581"/>
      <c r="C205" s="608"/>
      <c r="D205" s="583"/>
    </row>
    <row r="206" spans="1:4" ht="15.75" customHeight="1">
      <c r="A206" s="1671"/>
      <c r="B206" s="584">
        <v>184</v>
      </c>
      <c r="C206" s="587" t="s">
        <v>2781</v>
      </c>
      <c r="D206" s="586" t="s">
        <v>69</v>
      </c>
    </row>
    <row r="207" spans="1:4" ht="15.75" customHeight="1">
      <c r="A207" s="1626"/>
      <c r="B207" s="584">
        <v>185</v>
      </c>
      <c r="C207" s="587" t="s">
        <v>2782</v>
      </c>
      <c r="D207" s="586" t="s">
        <v>69</v>
      </c>
    </row>
    <row r="208" spans="1:4" ht="15.75" customHeight="1">
      <c r="A208" s="1626"/>
      <c r="B208" s="584">
        <v>186</v>
      </c>
      <c r="C208" s="587" t="s">
        <v>2783</v>
      </c>
      <c r="D208" s="586" t="s">
        <v>69</v>
      </c>
    </row>
    <row r="209" spans="1:4" ht="15.75" customHeight="1">
      <c r="A209" s="1626"/>
      <c r="B209" s="584">
        <v>187</v>
      </c>
      <c r="C209" s="587" t="s">
        <v>2784</v>
      </c>
      <c r="D209" s="586" t="s">
        <v>69</v>
      </c>
    </row>
    <row r="210" spans="1:4" ht="15.75" customHeight="1">
      <c r="A210" s="1626"/>
      <c r="B210" s="584">
        <v>188</v>
      </c>
      <c r="C210" s="587" t="s">
        <v>2785</v>
      </c>
      <c r="D210" s="586" t="s">
        <v>69</v>
      </c>
    </row>
    <row r="211" spans="1:4" ht="15.75" customHeight="1">
      <c r="A211" s="1626"/>
      <c r="B211" s="584">
        <v>189</v>
      </c>
      <c r="C211" s="587" t="s">
        <v>2786</v>
      </c>
      <c r="D211" s="586" t="s">
        <v>69</v>
      </c>
    </row>
    <row r="212" spans="1:4" ht="15.75" customHeight="1">
      <c r="A212" s="1626"/>
      <c r="B212" s="584">
        <v>190</v>
      </c>
      <c r="C212" s="587" t="s">
        <v>2787</v>
      </c>
      <c r="D212" s="586" t="s">
        <v>69</v>
      </c>
    </row>
    <row r="213" spans="1:4" ht="15.75" customHeight="1">
      <c r="A213" s="1626"/>
      <c r="B213" s="584">
        <v>191</v>
      </c>
      <c r="C213" s="587" t="s">
        <v>2788</v>
      </c>
      <c r="D213" s="586" t="s">
        <v>69</v>
      </c>
    </row>
    <row r="214" spans="1:4" ht="15.75" customHeight="1">
      <c r="A214" s="1626"/>
      <c r="B214" s="584">
        <v>192</v>
      </c>
      <c r="C214" s="587" t="s">
        <v>2789</v>
      </c>
      <c r="D214" s="586" t="s">
        <v>69</v>
      </c>
    </row>
    <row r="215" spans="1:4" ht="15.75" customHeight="1">
      <c r="A215" s="1618"/>
      <c r="B215" s="584">
        <v>193</v>
      </c>
      <c r="C215" s="587" t="s">
        <v>2790</v>
      </c>
      <c r="D215" s="586" t="s">
        <v>69</v>
      </c>
    </row>
    <row r="216" spans="1:4" ht="15.75" customHeight="1">
      <c r="A216" s="590" t="s">
        <v>2791</v>
      </c>
      <c r="B216" s="581"/>
      <c r="C216" s="596"/>
      <c r="D216" s="583"/>
    </row>
    <row r="217" spans="1:4" ht="15.75" customHeight="1">
      <c r="A217" s="1671"/>
      <c r="B217" s="584">
        <v>194</v>
      </c>
      <c r="C217" s="589" t="s">
        <v>2792</v>
      </c>
      <c r="D217" s="586" t="s">
        <v>69</v>
      </c>
    </row>
    <row r="218" spans="1:4" ht="15.75" customHeight="1">
      <c r="A218" s="1626"/>
      <c r="B218" s="584">
        <v>195</v>
      </c>
      <c r="C218" s="589" t="s">
        <v>2793</v>
      </c>
      <c r="D218" s="586" t="s">
        <v>69</v>
      </c>
    </row>
    <row r="219" spans="1:4" ht="15.75" customHeight="1">
      <c r="A219" s="1626"/>
      <c r="B219" s="584">
        <v>196</v>
      </c>
      <c r="C219" s="589" t="s">
        <v>2794</v>
      </c>
      <c r="D219" s="586" t="s">
        <v>69</v>
      </c>
    </row>
    <row r="220" spans="1:4" ht="15.75" customHeight="1">
      <c r="A220" s="1626"/>
      <c r="B220" s="584">
        <v>197</v>
      </c>
      <c r="C220" s="589" t="s">
        <v>2795</v>
      </c>
      <c r="D220" s="586" t="s">
        <v>69</v>
      </c>
    </row>
    <row r="221" spans="1:4" ht="15.75" customHeight="1">
      <c r="A221" s="1626"/>
      <c r="B221" s="584">
        <v>198</v>
      </c>
      <c r="C221" s="589" t="s">
        <v>2796</v>
      </c>
      <c r="D221" s="586" t="s">
        <v>69</v>
      </c>
    </row>
    <row r="222" spans="1:4" ht="15.75" customHeight="1">
      <c r="A222" s="1626"/>
      <c r="B222" s="584">
        <v>199</v>
      </c>
      <c r="C222" s="589" t="s">
        <v>2797</v>
      </c>
      <c r="D222" s="586" t="s">
        <v>69</v>
      </c>
    </row>
    <row r="223" spans="1:4" ht="15.75" customHeight="1">
      <c r="A223" s="1626"/>
      <c r="B223" s="584">
        <v>200</v>
      </c>
      <c r="C223" s="589" t="s">
        <v>2765</v>
      </c>
      <c r="D223" s="586" t="s">
        <v>69</v>
      </c>
    </row>
    <row r="224" spans="1:4" ht="15.75" customHeight="1">
      <c r="A224" s="1626"/>
      <c r="B224" s="584">
        <v>201</v>
      </c>
      <c r="C224" s="589" t="s">
        <v>2798</v>
      </c>
      <c r="D224" s="586" t="s">
        <v>69</v>
      </c>
    </row>
    <row r="225" spans="1:4" ht="15.75" customHeight="1">
      <c r="A225" s="1626"/>
      <c r="B225" s="584">
        <v>202</v>
      </c>
      <c r="C225" s="589" t="s">
        <v>2799</v>
      </c>
      <c r="D225" s="586" t="s">
        <v>69</v>
      </c>
    </row>
    <row r="226" spans="1:4" ht="15.75" customHeight="1">
      <c r="A226" s="1626"/>
      <c r="B226" s="584">
        <v>203</v>
      </c>
      <c r="C226" s="589" t="s">
        <v>2800</v>
      </c>
      <c r="D226" s="586" t="s">
        <v>69</v>
      </c>
    </row>
    <row r="227" spans="1:4" ht="15.75" customHeight="1">
      <c r="A227" s="1626"/>
      <c r="B227" s="584">
        <v>204</v>
      </c>
      <c r="C227" s="589" t="s">
        <v>2801</v>
      </c>
      <c r="D227" s="586" t="s">
        <v>69</v>
      </c>
    </row>
    <row r="228" spans="1:4" ht="15.75" customHeight="1">
      <c r="A228" s="1626"/>
      <c r="B228" s="584">
        <v>205</v>
      </c>
      <c r="C228" s="589" t="s">
        <v>2802</v>
      </c>
      <c r="D228" s="586" t="s">
        <v>69</v>
      </c>
    </row>
    <row r="229" spans="1:4" ht="15.75" customHeight="1">
      <c r="A229" s="1618"/>
      <c r="B229" s="584">
        <v>206</v>
      </c>
      <c r="C229" s="589" t="s">
        <v>2803</v>
      </c>
      <c r="D229" s="586" t="s">
        <v>69</v>
      </c>
    </row>
    <row r="230" spans="1:4" ht="15.75" customHeight="1">
      <c r="A230" s="609" t="s">
        <v>2804</v>
      </c>
      <c r="B230" s="610"/>
      <c r="C230" s="611"/>
      <c r="D230" s="612"/>
    </row>
    <row r="231" spans="1:4" ht="15.75" customHeight="1">
      <c r="A231" s="1671"/>
      <c r="B231" s="584">
        <v>207</v>
      </c>
      <c r="C231" s="589" t="s">
        <v>2805</v>
      </c>
      <c r="D231" s="586" t="s">
        <v>69</v>
      </c>
    </row>
    <row r="232" spans="1:4" ht="15.75" customHeight="1">
      <c r="A232" s="1626"/>
      <c r="B232" s="584">
        <v>208</v>
      </c>
      <c r="C232" s="589" t="s">
        <v>2806</v>
      </c>
      <c r="D232" s="586" t="s">
        <v>69</v>
      </c>
    </row>
    <row r="233" spans="1:4" ht="15.75" customHeight="1">
      <c r="A233" s="1626"/>
      <c r="B233" s="584">
        <v>209</v>
      </c>
      <c r="C233" s="589" t="s">
        <v>2807</v>
      </c>
      <c r="D233" s="586" t="s">
        <v>69</v>
      </c>
    </row>
    <row r="234" spans="1:4" ht="15.75" customHeight="1">
      <c r="A234" s="1626"/>
      <c r="B234" s="584">
        <v>210</v>
      </c>
      <c r="C234" s="589" t="s">
        <v>2808</v>
      </c>
      <c r="D234" s="586" t="s">
        <v>69</v>
      </c>
    </row>
    <row r="235" spans="1:4" ht="15.75" customHeight="1">
      <c r="A235" s="1626"/>
      <c r="B235" s="584">
        <v>211</v>
      </c>
      <c r="C235" s="589" t="s">
        <v>2809</v>
      </c>
      <c r="D235" s="586" t="s">
        <v>69</v>
      </c>
    </row>
    <row r="236" spans="1:4" ht="15.75" customHeight="1">
      <c r="A236" s="1626"/>
      <c r="B236" s="584">
        <v>212</v>
      </c>
      <c r="C236" s="589" t="s">
        <v>2810</v>
      </c>
      <c r="D236" s="586" t="s">
        <v>69</v>
      </c>
    </row>
    <row r="237" spans="1:4" ht="15.75" customHeight="1">
      <c r="A237" s="1626"/>
      <c r="B237" s="584">
        <v>213</v>
      </c>
      <c r="C237" s="589" t="s">
        <v>2811</v>
      </c>
      <c r="D237" s="586" t="s">
        <v>69</v>
      </c>
    </row>
    <row r="238" spans="1:4" ht="15.75" customHeight="1">
      <c r="A238" s="1626"/>
      <c r="B238" s="584">
        <v>214</v>
      </c>
      <c r="C238" s="589" t="s">
        <v>2812</v>
      </c>
      <c r="D238" s="586" t="s">
        <v>69</v>
      </c>
    </row>
    <row r="239" spans="1:4" ht="15.75" customHeight="1">
      <c r="A239" s="1626"/>
      <c r="B239" s="584">
        <v>215</v>
      </c>
      <c r="C239" s="589" t="s">
        <v>2813</v>
      </c>
      <c r="D239" s="586" t="s">
        <v>69</v>
      </c>
    </row>
    <row r="240" spans="1:4" ht="15.75" customHeight="1">
      <c r="A240" s="1626"/>
      <c r="B240" s="584">
        <v>216</v>
      </c>
      <c r="C240" s="589" t="s">
        <v>2814</v>
      </c>
      <c r="D240" s="586" t="s">
        <v>69</v>
      </c>
    </row>
    <row r="241" spans="1:4" ht="15.75" customHeight="1">
      <c r="A241" s="1626"/>
      <c r="B241" s="584">
        <v>217</v>
      </c>
      <c r="C241" s="589" t="s">
        <v>2815</v>
      </c>
      <c r="D241" s="586" t="s">
        <v>69</v>
      </c>
    </row>
    <row r="242" spans="1:4" ht="15.75" customHeight="1">
      <c r="A242" s="1626"/>
      <c r="B242" s="584">
        <v>218</v>
      </c>
      <c r="C242" s="589" t="s">
        <v>2816</v>
      </c>
      <c r="D242" s="586" t="s">
        <v>69</v>
      </c>
    </row>
    <row r="243" spans="1:4" ht="15.75" customHeight="1">
      <c r="A243" s="1626"/>
      <c r="B243" s="584">
        <v>219</v>
      </c>
      <c r="C243" s="589" t="s">
        <v>2817</v>
      </c>
      <c r="D243" s="586" t="s">
        <v>69</v>
      </c>
    </row>
    <row r="244" spans="1:4" ht="15.75" customHeight="1">
      <c r="A244" s="1618"/>
      <c r="B244" s="584">
        <v>220</v>
      </c>
      <c r="C244" s="589" t="s">
        <v>2818</v>
      </c>
      <c r="D244" s="586" t="s">
        <v>69</v>
      </c>
    </row>
    <row r="245" spans="1:4" ht="15.75" customHeight="1"/>
    <row r="246" spans="1:4" ht="15.75" customHeight="1"/>
    <row r="247" spans="1:4" ht="15.75" customHeight="1"/>
    <row r="248" spans="1:4" ht="15.75" customHeight="1"/>
    <row r="249" spans="1:4" ht="15.75" customHeight="1"/>
    <row r="250" spans="1:4" ht="15.75" customHeight="1"/>
    <row r="251" spans="1:4" ht="15.75" customHeight="1"/>
    <row r="252" spans="1:4" ht="15.75" customHeight="1"/>
    <row r="253" spans="1:4" ht="15.75" customHeight="1"/>
    <row r="254" spans="1:4" ht="15.75" customHeight="1"/>
    <row r="255" spans="1:4" ht="15.75" customHeight="1"/>
    <row r="256" spans="1:4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19">
    <mergeCell ref="A217:A229"/>
    <mergeCell ref="A231:A244"/>
    <mergeCell ref="A84:A97"/>
    <mergeCell ref="A99:A112"/>
    <mergeCell ref="A114:A122"/>
    <mergeCell ref="A124:A131"/>
    <mergeCell ref="A133:A146"/>
    <mergeCell ref="A148:A157"/>
    <mergeCell ref="A159:A173"/>
    <mergeCell ref="A63:A70"/>
    <mergeCell ref="A72:A82"/>
    <mergeCell ref="A175:A183"/>
    <mergeCell ref="A185:A204"/>
    <mergeCell ref="A206:A215"/>
    <mergeCell ref="A1:E1"/>
    <mergeCell ref="A2:E2"/>
    <mergeCell ref="A9:A30"/>
    <mergeCell ref="A32:A48"/>
    <mergeCell ref="A50:A6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sqref="A1:E1"/>
    </sheetView>
  </sheetViews>
  <sheetFormatPr defaultColWidth="14.42578125" defaultRowHeight="15" customHeight="1"/>
  <cols>
    <col min="1" max="1" width="22.85546875" customWidth="1"/>
    <col min="2" max="6" width="14.42578125" customWidth="1"/>
  </cols>
  <sheetData>
    <row r="1" spans="1:5" ht="15" customHeight="1">
      <c r="A1" s="1650" t="s">
        <v>2819</v>
      </c>
      <c r="B1" s="1616"/>
      <c r="C1" s="1616"/>
      <c r="D1" s="1616"/>
      <c r="E1" s="1616"/>
    </row>
    <row r="2" spans="1:5" ht="15" customHeight="1">
      <c r="A2" s="1651" t="s">
        <v>2820</v>
      </c>
      <c r="B2" s="1616"/>
      <c r="C2" s="1616"/>
      <c r="D2" s="1616"/>
      <c r="E2" s="1616"/>
    </row>
    <row r="3" spans="1:5" ht="15" customHeight="1">
      <c r="A3" s="118"/>
      <c r="B3" s="119" t="s">
        <v>141</v>
      </c>
      <c r="C3" s="613" t="s">
        <v>142</v>
      </c>
      <c r="D3" s="614" t="s">
        <v>143</v>
      </c>
      <c r="E3" s="615" t="s">
        <v>144</v>
      </c>
    </row>
    <row r="4" spans="1:5" ht="15" customHeight="1">
      <c r="A4" s="346" t="s">
        <v>2821</v>
      </c>
      <c r="B4" s="616">
        <v>181</v>
      </c>
      <c r="C4" s="617">
        <v>1</v>
      </c>
      <c r="D4" s="618">
        <v>5</v>
      </c>
      <c r="E4" s="619">
        <v>6</v>
      </c>
    </row>
    <row r="5" spans="1:5" ht="15" customHeight="1">
      <c r="A5" s="1645" t="s">
        <v>146</v>
      </c>
      <c r="B5" s="1657" t="s">
        <v>147</v>
      </c>
      <c r="C5" s="1657" t="s">
        <v>148</v>
      </c>
      <c r="D5" s="1658" t="s">
        <v>149</v>
      </c>
      <c r="E5" s="132"/>
    </row>
    <row r="6" spans="1:5" ht="15" customHeight="1">
      <c r="A6" s="1626"/>
      <c r="B6" s="1626"/>
      <c r="C6" s="1626"/>
      <c r="D6" s="1626"/>
      <c r="E6" s="132"/>
    </row>
    <row r="7" spans="1:5" ht="15" customHeight="1">
      <c r="A7" s="1618"/>
      <c r="B7" s="1618"/>
      <c r="C7" s="1618"/>
      <c r="D7" s="1618"/>
      <c r="E7" s="132"/>
    </row>
    <row r="8" spans="1:5" ht="15" customHeight="1">
      <c r="A8" s="620" t="s">
        <v>2822</v>
      </c>
      <c r="B8" s="621"/>
      <c r="C8" s="621"/>
      <c r="D8" s="622"/>
      <c r="E8" s="132"/>
    </row>
    <row r="9" spans="1:5" ht="16.5">
      <c r="A9" s="623" t="s">
        <v>2823</v>
      </c>
      <c r="B9" s="624"/>
      <c r="C9" s="624"/>
      <c r="D9" s="625"/>
      <c r="E9" s="132"/>
    </row>
    <row r="10" spans="1:5" ht="16.5">
      <c r="A10" s="626"/>
      <c r="B10" s="140">
        <v>1</v>
      </c>
      <c r="C10" s="140" t="s">
        <v>1287</v>
      </c>
      <c r="D10" s="627" t="s">
        <v>143</v>
      </c>
      <c r="E10" s="132"/>
    </row>
    <row r="11" spans="1:5" ht="16.5">
      <c r="A11" s="626"/>
      <c r="B11" s="140">
        <v>2</v>
      </c>
      <c r="C11" s="140" t="s">
        <v>2824</v>
      </c>
      <c r="D11" s="627" t="s">
        <v>144</v>
      </c>
      <c r="E11" s="132"/>
    </row>
    <row r="12" spans="1:5" ht="16.5">
      <c r="A12" s="626"/>
      <c r="B12" s="140">
        <v>3</v>
      </c>
      <c r="C12" s="140" t="s">
        <v>2825</v>
      </c>
      <c r="D12" s="627" t="s">
        <v>144</v>
      </c>
      <c r="E12" s="132"/>
    </row>
    <row r="13" spans="1:5" ht="16.5">
      <c r="A13" s="626"/>
      <c r="B13" s="140">
        <v>4</v>
      </c>
      <c r="C13" s="140" t="s">
        <v>1280</v>
      </c>
      <c r="D13" s="627" t="s">
        <v>144</v>
      </c>
      <c r="E13" s="132"/>
    </row>
    <row r="14" spans="1:5" ht="16.5">
      <c r="A14" s="626"/>
      <c r="B14" s="140">
        <v>5</v>
      </c>
      <c r="C14" s="140" t="s">
        <v>2826</v>
      </c>
      <c r="D14" s="627" t="s">
        <v>144</v>
      </c>
      <c r="E14" s="132"/>
    </row>
    <row r="15" spans="1:5" ht="16.5">
      <c r="A15" s="626"/>
      <c r="B15" s="140">
        <v>6</v>
      </c>
      <c r="C15" s="140" t="s">
        <v>2827</v>
      </c>
      <c r="D15" s="627" t="s">
        <v>142</v>
      </c>
      <c r="E15" s="132"/>
    </row>
    <row r="16" spans="1:5" ht="33">
      <c r="A16" s="626"/>
      <c r="B16" s="140">
        <v>7</v>
      </c>
      <c r="C16" s="140" t="s">
        <v>2828</v>
      </c>
      <c r="D16" s="627" t="s">
        <v>144</v>
      </c>
      <c r="E16" s="132"/>
    </row>
    <row r="17" spans="1:5" ht="16.5">
      <c r="A17" s="626"/>
      <c r="B17" s="140">
        <v>8</v>
      </c>
      <c r="C17" s="140" t="s">
        <v>2829</v>
      </c>
      <c r="D17" s="627" t="s">
        <v>143</v>
      </c>
      <c r="E17" s="132"/>
    </row>
    <row r="18" spans="1:5" ht="16.5">
      <c r="A18" s="623" t="s">
        <v>2830</v>
      </c>
      <c r="B18" s="624"/>
      <c r="C18" s="624"/>
      <c r="D18" s="625"/>
      <c r="E18" s="132"/>
    </row>
    <row r="19" spans="1:5" ht="15" customHeight="1">
      <c r="A19" s="626"/>
      <c r="B19" s="140">
        <v>1</v>
      </c>
      <c r="C19" s="140" t="s">
        <v>2831</v>
      </c>
      <c r="D19" s="628" t="s">
        <v>141</v>
      </c>
      <c r="E19" s="132"/>
    </row>
    <row r="20" spans="1:5" ht="15" customHeight="1">
      <c r="A20" s="626"/>
      <c r="B20" s="140">
        <v>2</v>
      </c>
      <c r="C20" s="140" t="s">
        <v>2832</v>
      </c>
      <c r="D20" s="628" t="s">
        <v>141</v>
      </c>
      <c r="E20" s="132"/>
    </row>
    <row r="21" spans="1:5" ht="15" customHeight="1">
      <c r="A21" s="626"/>
      <c r="B21" s="140">
        <v>3</v>
      </c>
      <c r="C21" s="140" t="s">
        <v>2833</v>
      </c>
      <c r="D21" s="628" t="s">
        <v>141</v>
      </c>
      <c r="E21" s="132"/>
    </row>
    <row r="22" spans="1:5" ht="15" customHeight="1">
      <c r="A22" s="626"/>
      <c r="B22" s="140">
        <v>4</v>
      </c>
      <c r="C22" s="140" t="s">
        <v>2834</v>
      </c>
      <c r="D22" s="628" t="s">
        <v>141</v>
      </c>
      <c r="E22" s="132"/>
    </row>
    <row r="23" spans="1:5" ht="15" customHeight="1">
      <c r="A23" s="626"/>
      <c r="B23" s="140">
        <v>5</v>
      </c>
      <c r="C23" s="140" t="s">
        <v>2835</v>
      </c>
      <c r="D23" s="628" t="s">
        <v>141</v>
      </c>
      <c r="E23" s="132"/>
    </row>
    <row r="24" spans="1:5" ht="15" customHeight="1">
      <c r="A24" s="626"/>
      <c r="B24" s="140">
        <v>6</v>
      </c>
      <c r="C24" s="140" t="s">
        <v>2836</v>
      </c>
      <c r="D24" s="628" t="s">
        <v>141</v>
      </c>
      <c r="E24" s="132"/>
    </row>
    <row r="25" spans="1:5" ht="15" customHeight="1">
      <c r="A25" s="626"/>
      <c r="B25" s="140">
        <v>7</v>
      </c>
      <c r="C25" s="140" t="s">
        <v>2837</v>
      </c>
      <c r="D25" s="628" t="s">
        <v>141</v>
      </c>
      <c r="E25" s="132"/>
    </row>
    <row r="26" spans="1:5" ht="15" customHeight="1">
      <c r="A26" s="626"/>
      <c r="B26" s="140">
        <v>8</v>
      </c>
      <c r="C26" s="140" t="s">
        <v>2838</v>
      </c>
      <c r="D26" s="628" t="s">
        <v>141</v>
      </c>
      <c r="E26" s="132"/>
    </row>
    <row r="27" spans="1:5" ht="15" customHeight="1">
      <c r="A27" s="626"/>
      <c r="B27" s="140">
        <v>9</v>
      </c>
      <c r="C27" s="140" t="s">
        <v>2839</v>
      </c>
      <c r="D27" s="628" t="s">
        <v>141</v>
      </c>
      <c r="E27" s="132"/>
    </row>
    <row r="28" spans="1:5" ht="15.75" customHeight="1">
      <c r="A28" s="626"/>
      <c r="B28" s="140">
        <v>10</v>
      </c>
      <c r="C28" s="140" t="s">
        <v>2840</v>
      </c>
      <c r="D28" s="628" t="s">
        <v>141</v>
      </c>
      <c r="E28" s="132"/>
    </row>
    <row r="29" spans="1:5" ht="15.75" customHeight="1">
      <c r="A29" s="626"/>
      <c r="B29" s="140">
        <v>11</v>
      </c>
      <c r="C29" s="140" t="s">
        <v>2841</v>
      </c>
      <c r="D29" s="628" t="s">
        <v>141</v>
      </c>
      <c r="E29" s="132"/>
    </row>
    <row r="30" spans="1:5" ht="15.75" customHeight="1">
      <c r="A30" s="626"/>
      <c r="B30" s="140">
        <v>12</v>
      </c>
      <c r="C30" s="140" t="s">
        <v>2842</v>
      </c>
      <c r="D30" s="628" t="s">
        <v>141</v>
      </c>
      <c r="E30" s="132"/>
    </row>
    <row r="31" spans="1:5" ht="15.75" customHeight="1">
      <c r="A31" s="626"/>
      <c r="B31" s="140">
        <v>13</v>
      </c>
      <c r="C31" s="140" t="s">
        <v>2843</v>
      </c>
      <c r="D31" s="628" t="s">
        <v>141</v>
      </c>
      <c r="E31" s="132"/>
    </row>
    <row r="32" spans="1:5" ht="15.75" customHeight="1">
      <c r="A32" s="626"/>
      <c r="B32" s="140">
        <v>14</v>
      </c>
      <c r="C32" s="140" t="s">
        <v>2844</v>
      </c>
      <c r="D32" s="628" t="s">
        <v>141</v>
      </c>
      <c r="E32" s="132"/>
    </row>
    <row r="33" spans="1:5" ht="15.75" customHeight="1">
      <c r="A33" s="626"/>
      <c r="B33" s="140">
        <v>15</v>
      </c>
      <c r="C33" s="140" t="s">
        <v>2845</v>
      </c>
      <c r="D33" s="628" t="s">
        <v>141</v>
      </c>
      <c r="E33" s="132"/>
    </row>
    <row r="34" spans="1:5" ht="15.75" customHeight="1">
      <c r="A34" s="623" t="s">
        <v>2846</v>
      </c>
      <c r="B34" s="624"/>
      <c r="C34" s="624"/>
      <c r="D34" s="625"/>
      <c r="E34" s="132"/>
    </row>
    <row r="35" spans="1:5" ht="15.75" customHeight="1">
      <c r="A35" s="626"/>
      <c r="B35" s="140">
        <v>1</v>
      </c>
      <c r="C35" s="140" t="s">
        <v>2847</v>
      </c>
      <c r="D35" s="628" t="s">
        <v>141</v>
      </c>
      <c r="E35" s="132"/>
    </row>
    <row r="36" spans="1:5" ht="15.75" customHeight="1">
      <c r="A36" s="626"/>
      <c r="B36" s="140">
        <v>2</v>
      </c>
      <c r="C36" s="140" t="s">
        <v>2848</v>
      </c>
      <c r="D36" s="628" t="s">
        <v>141</v>
      </c>
      <c r="E36" s="132"/>
    </row>
    <row r="37" spans="1:5" ht="15.75" customHeight="1">
      <c r="A37" s="626"/>
      <c r="B37" s="140">
        <v>3</v>
      </c>
      <c r="C37" s="140" t="s">
        <v>2849</v>
      </c>
      <c r="D37" s="628" t="s">
        <v>141</v>
      </c>
      <c r="E37" s="132"/>
    </row>
    <row r="38" spans="1:5" ht="15.75" customHeight="1">
      <c r="A38" s="626"/>
      <c r="B38" s="140">
        <v>4</v>
      </c>
      <c r="C38" s="140" t="s">
        <v>2850</v>
      </c>
      <c r="D38" s="628" t="s">
        <v>141</v>
      </c>
      <c r="E38" s="132"/>
    </row>
    <row r="39" spans="1:5" ht="15.75" customHeight="1">
      <c r="A39" s="626"/>
      <c r="B39" s="140">
        <v>5</v>
      </c>
      <c r="C39" s="140" t="s">
        <v>2851</v>
      </c>
      <c r="D39" s="628" t="s">
        <v>141</v>
      </c>
      <c r="E39" s="132"/>
    </row>
    <row r="40" spans="1:5" ht="15.75" customHeight="1">
      <c r="A40" s="626"/>
      <c r="B40" s="140">
        <v>6</v>
      </c>
      <c r="C40" s="140" t="s">
        <v>2852</v>
      </c>
      <c r="D40" s="628" t="s">
        <v>141</v>
      </c>
      <c r="E40" s="132"/>
    </row>
    <row r="41" spans="1:5" ht="15.75" customHeight="1">
      <c r="A41" s="626"/>
      <c r="B41" s="140">
        <v>7</v>
      </c>
      <c r="C41" s="140" t="s">
        <v>2853</v>
      </c>
      <c r="D41" s="628" t="s">
        <v>141</v>
      </c>
      <c r="E41" s="132"/>
    </row>
    <row r="42" spans="1:5" ht="15.75" customHeight="1">
      <c r="A42" s="626"/>
      <c r="B42" s="140">
        <v>8</v>
      </c>
      <c r="C42" s="140" t="s">
        <v>2854</v>
      </c>
      <c r="D42" s="628" t="s">
        <v>141</v>
      </c>
      <c r="E42" s="132"/>
    </row>
    <row r="43" spans="1:5" ht="15.75" customHeight="1">
      <c r="A43" s="626"/>
      <c r="B43" s="140">
        <v>9</v>
      </c>
      <c r="C43" s="140" t="s">
        <v>1505</v>
      </c>
      <c r="D43" s="628" t="s">
        <v>141</v>
      </c>
      <c r="E43" s="132"/>
    </row>
    <row r="44" spans="1:5" ht="15.75" customHeight="1">
      <c r="A44" s="626"/>
      <c r="B44" s="140">
        <v>10</v>
      </c>
      <c r="C44" s="140" t="s">
        <v>2855</v>
      </c>
      <c r="D44" s="628" t="s">
        <v>141</v>
      </c>
      <c r="E44" s="132"/>
    </row>
    <row r="45" spans="1:5" ht="15.75" customHeight="1">
      <c r="A45" s="626"/>
      <c r="B45" s="140">
        <v>11</v>
      </c>
      <c r="C45" s="140" t="s">
        <v>1503</v>
      </c>
      <c r="D45" s="628" t="s">
        <v>141</v>
      </c>
      <c r="E45" s="132"/>
    </row>
    <row r="46" spans="1:5" ht="15.75" customHeight="1">
      <c r="A46" s="626"/>
      <c r="B46" s="140">
        <v>12</v>
      </c>
      <c r="C46" s="140" t="s">
        <v>2856</v>
      </c>
      <c r="D46" s="628" t="s">
        <v>141</v>
      </c>
      <c r="E46" s="132"/>
    </row>
    <row r="47" spans="1:5" ht="15.75" customHeight="1">
      <c r="A47" s="626"/>
      <c r="B47" s="140">
        <v>13</v>
      </c>
      <c r="C47" s="140" t="s">
        <v>2857</v>
      </c>
      <c r="D47" s="628" t="s">
        <v>141</v>
      </c>
      <c r="E47" s="132"/>
    </row>
    <row r="48" spans="1:5" ht="15.75" customHeight="1">
      <c r="A48" s="626"/>
      <c r="B48" s="140">
        <v>14</v>
      </c>
      <c r="C48" s="140" t="s">
        <v>2858</v>
      </c>
      <c r="D48" s="628" t="s">
        <v>141</v>
      </c>
      <c r="E48" s="132"/>
    </row>
    <row r="49" spans="1:5" ht="15.75" customHeight="1">
      <c r="A49" s="626"/>
      <c r="B49" s="140">
        <v>15</v>
      </c>
      <c r="C49" s="140" t="s">
        <v>2859</v>
      </c>
      <c r="D49" s="628" t="s">
        <v>141</v>
      </c>
      <c r="E49" s="132"/>
    </row>
    <row r="50" spans="1:5" ht="15.75" customHeight="1">
      <c r="A50" s="626"/>
      <c r="B50" s="140">
        <v>16</v>
      </c>
      <c r="C50" s="140" t="s">
        <v>2860</v>
      </c>
      <c r="D50" s="628" t="s">
        <v>141</v>
      </c>
      <c r="E50" s="132"/>
    </row>
    <row r="51" spans="1:5" ht="15.75" customHeight="1">
      <c r="A51" s="626"/>
      <c r="B51" s="140">
        <v>17</v>
      </c>
      <c r="C51" s="140" t="s">
        <v>2861</v>
      </c>
      <c r="D51" s="627" t="s">
        <v>143</v>
      </c>
      <c r="E51" s="132"/>
    </row>
    <row r="52" spans="1:5" ht="15.75" customHeight="1">
      <c r="A52" s="626"/>
      <c r="B52" s="140">
        <v>18</v>
      </c>
      <c r="C52" s="140" t="s">
        <v>2862</v>
      </c>
      <c r="D52" s="628" t="s">
        <v>141</v>
      </c>
      <c r="E52" s="132"/>
    </row>
    <row r="53" spans="1:5" ht="15.75" customHeight="1">
      <c r="A53" s="626"/>
      <c r="B53" s="140">
        <v>19</v>
      </c>
      <c r="C53" s="140" t="s">
        <v>61</v>
      </c>
      <c r="D53" s="628" t="s">
        <v>141</v>
      </c>
      <c r="E53" s="132"/>
    </row>
    <row r="54" spans="1:5" ht="15.75" customHeight="1">
      <c r="A54" s="626"/>
      <c r="B54" s="140">
        <v>20</v>
      </c>
      <c r="C54" s="140" t="s">
        <v>2863</v>
      </c>
      <c r="D54" s="628" t="s">
        <v>141</v>
      </c>
      <c r="E54" s="132"/>
    </row>
    <row r="55" spans="1:5" ht="15.75" customHeight="1">
      <c r="A55" s="626"/>
      <c r="B55" s="140">
        <v>21</v>
      </c>
      <c r="C55" s="140" t="s">
        <v>1409</v>
      </c>
      <c r="D55" s="628" t="s">
        <v>141</v>
      </c>
      <c r="E55" s="132"/>
    </row>
    <row r="56" spans="1:5" ht="15.75" customHeight="1">
      <c r="A56" s="626"/>
      <c r="B56" s="140">
        <v>22</v>
      </c>
      <c r="C56" s="140" t="s">
        <v>2864</v>
      </c>
      <c r="D56" s="628" t="s">
        <v>141</v>
      </c>
      <c r="E56" s="132"/>
    </row>
    <row r="57" spans="1:5" ht="15.75" customHeight="1">
      <c r="A57" s="626"/>
      <c r="B57" s="140">
        <v>23</v>
      </c>
      <c r="C57" s="140" t="s">
        <v>2865</v>
      </c>
      <c r="D57" s="628" t="s">
        <v>141</v>
      </c>
      <c r="E57" s="132"/>
    </row>
    <row r="58" spans="1:5" ht="15.75" customHeight="1">
      <c r="A58" s="623" t="s">
        <v>2866</v>
      </c>
      <c r="B58" s="624"/>
      <c r="C58" s="624"/>
      <c r="D58" s="625"/>
      <c r="E58" s="132"/>
    </row>
    <row r="59" spans="1:5" ht="15.75" customHeight="1">
      <c r="A59" s="626"/>
      <c r="B59" s="140">
        <v>1</v>
      </c>
      <c r="C59" s="140" t="s">
        <v>2867</v>
      </c>
      <c r="D59" s="628" t="s">
        <v>141</v>
      </c>
      <c r="E59" s="132"/>
    </row>
    <row r="60" spans="1:5" ht="15.75" customHeight="1">
      <c r="A60" s="626"/>
      <c r="B60" s="140">
        <v>2</v>
      </c>
      <c r="C60" s="140" t="s">
        <v>2868</v>
      </c>
      <c r="D60" s="628" t="s">
        <v>141</v>
      </c>
      <c r="E60" s="132"/>
    </row>
    <row r="61" spans="1:5" ht="15.75" customHeight="1">
      <c r="A61" s="626"/>
      <c r="B61" s="140">
        <v>3</v>
      </c>
      <c r="C61" s="140" t="s">
        <v>2869</v>
      </c>
      <c r="D61" s="628" t="s">
        <v>141</v>
      </c>
      <c r="E61" s="132"/>
    </row>
    <row r="62" spans="1:5" ht="15.75" customHeight="1">
      <c r="A62" s="626"/>
      <c r="B62" s="140">
        <v>4</v>
      </c>
      <c r="C62" s="140" t="s">
        <v>2870</v>
      </c>
      <c r="D62" s="628" t="s">
        <v>141</v>
      </c>
      <c r="E62" s="132"/>
    </row>
    <row r="63" spans="1:5" ht="15.75" customHeight="1">
      <c r="A63" s="626"/>
      <c r="B63" s="140">
        <v>5</v>
      </c>
      <c r="C63" s="140" t="s">
        <v>2871</v>
      </c>
      <c r="D63" s="628" t="s">
        <v>141</v>
      </c>
      <c r="E63" s="132"/>
    </row>
    <row r="64" spans="1:5" ht="15.75" customHeight="1">
      <c r="A64" s="626"/>
      <c r="B64" s="140">
        <v>6</v>
      </c>
      <c r="C64" s="140" t="s">
        <v>2872</v>
      </c>
      <c r="D64" s="628" t="s">
        <v>141</v>
      </c>
      <c r="E64" s="132"/>
    </row>
    <row r="65" spans="1:5" ht="15.75" customHeight="1">
      <c r="A65" s="626"/>
      <c r="B65" s="140">
        <v>7</v>
      </c>
      <c r="C65" s="140" t="s">
        <v>797</v>
      </c>
      <c r="D65" s="628" t="s">
        <v>141</v>
      </c>
      <c r="E65" s="132"/>
    </row>
    <row r="66" spans="1:5" ht="15.75" customHeight="1">
      <c r="A66" s="626"/>
      <c r="B66" s="140">
        <v>8</v>
      </c>
      <c r="C66" s="140" t="s">
        <v>1479</v>
      </c>
      <c r="D66" s="627" t="s">
        <v>144</v>
      </c>
      <c r="E66" s="132"/>
    </row>
    <row r="67" spans="1:5" ht="15.75" customHeight="1">
      <c r="A67" s="626"/>
      <c r="B67" s="140">
        <v>9</v>
      </c>
      <c r="C67" s="140" t="s">
        <v>2873</v>
      </c>
      <c r="D67" s="628" t="s">
        <v>141</v>
      </c>
      <c r="E67" s="132"/>
    </row>
    <row r="68" spans="1:5" ht="15.75" customHeight="1">
      <c r="A68" s="626"/>
      <c r="B68" s="140">
        <v>10</v>
      </c>
      <c r="C68" s="140" t="s">
        <v>2874</v>
      </c>
      <c r="D68" s="628" t="s">
        <v>141</v>
      </c>
      <c r="E68" s="132"/>
    </row>
    <row r="69" spans="1:5" ht="15.75" customHeight="1">
      <c r="A69" s="626"/>
      <c r="B69" s="140">
        <v>11</v>
      </c>
      <c r="C69" s="140" t="s">
        <v>2875</v>
      </c>
      <c r="D69" s="628" t="s">
        <v>141</v>
      </c>
      <c r="E69" s="132"/>
    </row>
    <row r="70" spans="1:5" ht="15.75" customHeight="1">
      <c r="A70" s="626"/>
      <c r="B70" s="140">
        <v>12</v>
      </c>
      <c r="C70" s="140" t="s">
        <v>2876</v>
      </c>
      <c r="D70" s="628" t="s">
        <v>141</v>
      </c>
      <c r="E70" s="132"/>
    </row>
    <row r="71" spans="1:5" ht="15.75" customHeight="1">
      <c r="A71" s="626"/>
      <c r="B71" s="140">
        <v>13</v>
      </c>
      <c r="C71" s="140" t="s">
        <v>2877</v>
      </c>
      <c r="D71" s="628" t="s">
        <v>141</v>
      </c>
      <c r="E71" s="132"/>
    </row>
    <row r="72" spans="1:5" ht="15.75" customHeight="1">
      <c r="A72" s="626"/>
      <c r="B72" s="140">
        <v>14</v>
      </c>
      <c r="C72" s="140" t="s">
        <v>2878</v>
      </c>
      <c r="D72" s="628" t="s">
        <v>141</v>
      </c>
      <c r="E72" s="132"/>
    </row>
    <row r="73" spans="1:5" ht="15.75" customHeight="1">
      <c r="A73" s="626"/>
      <c r="B73" s="140">
        <v>15</v>
      </c>
      <c r="C73" s="140" t="s">
        <v>2879</v>
      </c>
      <c r="D73" s="628" t="s">
        <v>141</v>
      </c>
      <c r="E73" s="132"/>
    </row>
    <row r="74" spans="1:5" ht="15.75" customHeight="1">
      <c r="A74" s="626"/>
      <c r="B74" s="140">
        <v>16</v>
      </c>
      <c r="C74" s="140" t="s">
        <v>2880</v>
      </c>
      <c r="D74" s="628" t="s">
        <v>141</v>
      </c>
      <c r="E74" s="132"/>
    </row>
    <row r="75" spans="1:5" ht="15.75" customHeight="1">
      <c r="A75" s="626"/>
      <c r="B75" s="140">
        <v>17</v>
      </c>
      <c r="C75" s="140" t="s">
        <v>2881</v>
      </c>
      <c r="D75" s="628" t="s">
        <v>141</v>
      </c>
      <c r="E75" s="132"/>
    </row>
    <row r="76" spans="1:5" ht="15.75" customHeight="1">
      <c r="A76" s="626"/>
      <c r="B76" s="140">
        <v>18</v>
      </c>
      <c r="C76" s="140" t="s">
        <v>2882</v>
      </c>
      <c r="D76" s="628" t="s">
        <v>141</v>
      </c>
      <c r="E76" s="132"/>
    </row>
    <row r="77" spans="1:5" ht="15.75" customHeight="1">
      <c r="A77" s="626"/>
      <c r="B77" s="140">
        <v>19</v>
      </c>
      <c r="C77" s="140" t="s">
        <v>2883</v>
      </c>
      <c r="D77" s="628" t="s">
        <v>141</v>
      </c>
      <c r="E77" s="132"/>
    </row>
    <row r="78" spans="1:5" ht="15.75" customHeight="1">
      <c r="A78" s="626"/>
      <c r="B78" s="140">
        <v>20</v>
      </c>
      <c r="C78" s="140" t="s">
        <v>2884</v>
      </c>
      <c r="D78" s="628" t="s">
        <v>141</v>
      </c>
      <c r="E78" s="132"/>
    </row>
    <row r="79" spans="1:5" ht="15.75" customHeight="1">
      <c r="A79" s="626"/>
      <c r="B79" s="140">
        <v>21</v>
      </c>
      <c r="C79" s="140" t="s">
        <v>2885</v>
      </c>
      <c r="D79" s="628" t="s">
        <v>141</v>
      </c>
      <c r="E79" s="132"/>
    </row>
    <row r="80" spans="1:5" ht="15.75" customHeight="1">
      <c r="A80" s="626"/>
      <c r="B80" s="140">
        <v>22</v>
      </c>
      <c r="C80" s="140" t="s">
        <v>2886</v>
      </c>
      <c r="D80" s="628" t="s">
        <v>141</v>
      </c>
      <c r="E80" s="132"/>
    </row>
    <row r="81" spans="1:5" ht="15.75" customHeight="1">
      <c r="A81" s="626"/>
      <c r="B81" s="140">
        <v>23</v>
      </c>
      <c r="C81" s="140" t="s">
        <v>2887</v>
      </c>
      <c r="D81" s="628" t="s">
        <v>141</v>
      </c>
      <c r="E81" s="132"/>
    </row>
    <row r="82" spans="1:5" ht="15.75" customHeight="1">
      <c r="A82" s="626"/>
      <c r="B82" s="140">
        <v>24</v>
      </c>
      <c r="C82" s="140" t="s">
        <v>2888</v>
      </c>
      <c r="D82" s="628" t="s">
        <v>141</v>
      </c>
      <c r="E82" s="132"/>
    </row>
    <row r="83" spans="1:5" ht="15.75" customHeight="1">
      <c r="A83" s="623" t="s">
        <v>2889</v>
      </c>
      <c r="B83" s="624"/>
      <c r="C83" s="624"/>
      <c r="D83" s="625"/>
      <c r="E83" s="132"/>
    </row>
    <row r="84" spans="1:5" ht="15.75" customHeight="1">
      <c r="A84" s="626"/>
      <c r="B84" s="140">
        <v>1</v>
      </c>
      <c r="C84" s="140" t="s">
        <v>775</v>
      </c>
      <c r="D84" s="628" t="s">
        <v>141</v>
      </c>
      <c r="E84" s="132"/>
    </row>
    <row r="85" spans="1:5" ht="15.75" customHeight="1">
      <c r="A85" s="626"/>
      <c r="B85" s="140">
        <v>2</v>
      </c>
      <c r="C85" s="140" t="s">
        <v>2890</v>
      </c>
      <c r="D85" s="628" t="s">
        <v>141</v>
      </c>
      <c r="E85" s="132"/>
    </row>
    <row r="86" spans="1:5" ht="15.75" customHeight="1">
      <c r="A86" s="626"/>
      <c r="B86" s="140">
        <v>3</v>
      </c>
      <c r="C86" s="140" t="s">
        <v>2891</v>
      </c>
      <c r="D86" s="628" t="s">
        <v>141</v>
      </c>
      <c r="E86" s="132"/>
    </row>
    <row r="87" spans="1:5" ht="15.75" customHeight="1">
      <c r="A87" s="626"/>
      <c r="B87" s="140">
        <v>4</v>
      </c>
      <c r="C87" s="140" t="s">
        <v>1518</v>
      </c>
      <c r="D87" s="628" t="s">
        <v>141</v>
      </c>
      <c r="E87" s="132"/>
    </row>
    <row r="88" spans="1:5" ht="15.75" customHeight="1">
      <c r="A88" s="626"/>
      <c r="B88" s="140">
        <v>5</v>
      </c>
      <c r="C88" s="140" t="s">
        <v>2892</v>
      </c>
      <c r="D88" s="628" t="s">
        <v>141</v>
      </c>
      <c r="E88" s="132"/>
    </row>
    <row r="89" spans="1:5" ht="15.75" customHeight="1">
      <c r="A89" s="626"/>
      <c r="B89" s="140">
        <v>6</v>
      </c>
      <c r="C89" s="140" t="s">
        <v>2893</v>
      </c>
      <c r="D89" s="628" t="s">
        <v>141</v>
      </c>
      <c r="E89" s="132"/>
    </row>
    <row r="90" spans="1:5" ht="15.75" customHeight="1">
      <c r="A90" s="626"/>
      <c r="B90" s="140">
        <v>7</v>
      </c>
      <c r="C90" s="140" t="s">
        <v>2894</v>
      </c>
      <c r="D90" s="628" t="s">
        <v>141</v>
      </c>
      <c r="E90" s="132"/>
    </row>
    <row r="91" spans="1:5" ht="15.75" customHeight="1">
      <c r="A91" s="626"/>
      <c r="B91" s="140">
        <v>8</v>
      </c>
      <c r="C91" s="140" t="s">
        <v>2895</v>
      </c>
      <c r="D91" s="628" t="s">
        <v>141</v>
      </c>
      <c r="E91" s="132"/>
    </row>
    <row r="92" spans="1:5" ht="15.75" customHeight="1">
      <c r="A92" s="626"/>
      <c r="B92" s="140">
        <v>9</v>
      </c>
      <c r="C92" s="140" t="s">
        <v>2896</v>
      </c>
      <c r="D92" s="628" t="s">
        <v>141</v>
      </c>
      <c r="E92" s="132"/>
    </row>
    <row r="93" spans="1:5" ht="15.75" customHeight="1">
      <c r="A93" s="626"/>
      <c r="B93" s="140">
        <v>10</v>
      </c>
      <c r="C93" s="140" t="s">
        <v>2897</v>
      </c>
      <c r="D93" s="628" t="s">
        <v>141</v>
      </c>
      <c r="E93" s="132"/>
    </row>
    <row r="94" spans="1:5" ht="15.75" customHeight="1">
      <c r="A94" s="626"/>
      <c r="B94" s="140">
        <v>11</v>
      </c>
      <c r="C94" s="140" t="s">
        <v>2898</v>
      </c>
      <c r="D94" s="628" t="s">
        <v>141</v>
      </c>
      <c r="E94" s="132"/>
    </row>
    <row r="95" spans="1:5" ht="15.75" customHeight="1">
      <c r="A95" s="626"/>
      <c r="B95" s="140">
        <v>12</v>
      </c>
      <c r="C95" s="140" t="s">
        <v>2899</v>
      </c>
      <c r="D95" s="628" t="s">
        <v>141</v>
      </c>
      <c r="E95" s="132"/>
    </row>
    <row r="96" spans="1:5" ht="15.75" customHeight="1">
      <c r="A96" s="626"/>
      <c r="B96" s="140">
        <v>13</v>
      </c>
      <c r="C96" s="140" t="s">
        <v>2900</v>
      </c>
      <c r="D96" s="628" t="s">
        <v>141</v>
      </c>
      <c r="E96" s="132"/>
    </row>
    <row r="97" spans="1:5" ht="15.75" customHeight="1">
      <c r="A97" s="623" t="s">
        <v>2901</v>
      </c>
      <c r="B97" s="624"/>
      <c r="C97" s="624"/>
      <c r="D97" s="625"/>
      <c r="E97" s="132"/>
    </row>
    <row r="98" spans="1:5" ht="15.75" customHeight="1">
      <c r="A98" s="626"/>
      <c r="B98" s="140">
        <v>1</v>
      </c>
      <c r="C98" s="140" t="s">
        <v>2902</v>
      </c>
      <c r="D98" s="628" t="s">
        <v>141</v>
      </c>
      <c r="E98" s="629"/>
    </row>
    <row r="99" spans="1:5" ht="15.75" customHeight="1">
      <c r="A99" s="626"/>
      <c r="B99" s="140">
        <v>2</v>
      </c>
      <c r="C99" s="140" t="s">
        <v>2903</v>
      </c>
      <c r="D99" s="628" t="s">
        <v>141</v>
      </c>
      <c r="E99" s="629"/>
    </row>
    <row r="100" spans="1:5" ht="15.75" customHeight="1">
      <c r="A100" s="626"/>
      <c r="B100" s="140">
        <v>3</v>
      </c>
      <c r="C100" s="140" t="s">
        <v>2904</v>
      </c>
      <c r="D100" s="628" t="s">
        <v>141</v>
      </c>
      <c r="E100" s="629"/>
    </row>
    <row r="101" spans="1:5" ht="15.75" customHeight="1">
      <c r="A101" s="626"/>
      <c r="B101" s="140">
        <v>4</v>
      </c>
      <c r="C101" s="140" t="s">
        <v>2905</v>
      </c>
      <c r="D101" s="628" t="s">
        <v>141</v>
      </c>
      <c r="E101" s="629"/>
    </row>
    <row r="102" spans="1:5" ht="15.75" customHeight="1">
      <c r="A102" s="626"/>
      <c r="B102" s="140">
        <v>5</v>
      </c>
      <c r="C102" s="140" t="s">
        <v>2906</v>
      </c>
      <c r="D102" s="628" t="s">
        <v>141</v>
      </c>
      <c r="E102" s="629"/>
    </row>
    <row r="103" spans="1:5" ht="15.75" customHeight="1">
      <c r="A103" s="626"/>
      <c r="B103" s="140">
        <v>6</v>
      </c>
      <c r="C103" s="140" t="s">
        <v>2907</v>
      </c>
      <c r="D103" s="628" t="s">
        <v>141</v>
      </c>
      <c r="E103" s="629"/>
    </row>
    <row r="104" spans="1:5" ht="15.75" customHeight="1">
      <c r="A104" s="626"/>
      <c r="B104" s="140">
        <v>7</v>
      </c>
      <c r="C104" s="140" t="s">
        <v>2908</v>
      </c>
      <c r="D104" s="628" t="s">
        <v>141</v>
      </c>
      <c r="E104" s="629"/>
    </row>
    <row r="105" spans="1:5" ht="15.75" customHeight="1">
      <c r="A105" s="626"/>
      <c r="B105" s="140">
        <v>8</v>
      </c>
      <c r="C105" s="140" t="s">
        <v>2909</v>
      </c>
      <c r="D105" s="628" t="s">
        <v>141</v>
      </c>
      <c r="E105" s="629"/>
    </row>
    <row r="106" spans="1:5" ht="15.75" customHeight="1">
      <c r="A106" s="626"/>
      <c r="B106" s="140">
        <v>9</v>
      </c>
      <c r="C106" s="140" t="s">
        <v>2910</v>
      </c>
      <c r="D106" s="628" t="s">
        <v>141</v>
      </c>
      <c r="E106" s="629"/>
    </row>
    <row r="107" spans="1:5" ht="15.75" customHeight="1">
      <c r="A107" s="626"/>
      <c r="B107" s="140">
        <v>10</v>
      </c>
      <c r="C107" s="140" t="s">
        <v>2911</v>
      </c>
      <c r="D107" s="627" t="s">
        <v>143</v>
      </c>
      <c r="E107" s="629"/>
    </row>
    <row r="108" spans="1:5" ht="15.75" customHeight="1">
      <c r="A108" s="626"/>
      <c r="B108" s="140">
        <v>11</v>
      </c>
      <c r="C108" s="140" t="s">
        <v>2912</v>
      </c>
      <c r="D108" s="628" t="s">
        <v>141</v>
      </c>
      <c r="E108" s="629"/>
    </row>
    <row r="109" spans="1:5" ht="15.75" customHeight="1">
      <c r="A109" s="626"/>
      <c r="B109" s="140">
        <v>12</v>
      </c>
      <c r="C109" s="140" t="s">
        <v>2913</v>
      </c>
      <c r="D109" s="628" t="s">
        <v>141</v>
      </c>
      <c r="E109" s="629"/>
    </row>
    <row r="110" spans="1:5" ht="15.75" customHeight="1">
      <c r="A110" s="626"/>
      <c r="B110" s="140">
        <v>13</v>
      </c>
      <c r="C110" s="140" t="s">
        <v>2914</v>
      </c>
      <c r="D110" s="628" t="s">
        <v>141</v>
      </c>
      <c r="E110" s="629"/>
    </row>
    <row r="111" spans="1:5" ht="15.75" customHeight="1">
      <c r="A111" s="626"/>
      <c r="B111" s="140">
        <v>14</v>
      </c>
      <c r="C111" s="140" t="s">
        <v>2915</v>
      </c>
      <c r="D111" s="627" t="s">
        <v>143</v>
      </c>
      <c r="E111" s="629"/>
    </row>
    <row r="112" spans="1:5" ht="15.75" customHeight="1">
      <c r="A112" s="626"/>
      <c r="B112" s="140">
        <v>15</v>
      </c>
      <c r="C112" s="140" t="s">
        <v>2916</v>
      </c>
      <c r="D112" s="628" t="s">
        <v>141</v>
      </c>
      <c r="E112" s="629"/>
    </row>
    <row r="113" spans="1:5" ht="15.75" customHeight="1">
      <c r="A113" s="626"/>
      <c r="B113" s="140">
        <v>16</v>
      </c>
      <c r="C113" s="140" t="s">
        <v>2917</v>
      </c>
      <c r="D113" s="628" t="s">
        <v>141</v>
      </c>
      <c r="E113" s="629"/>
    </row>
    <row r="114" spans="1:5" ht="15.75" customHeight="1">
      <c r="A114" s="626"/>
      <c r="B114" s="140">
        <v>17</v>
      </c>
      <c r="C114" s="140" t="s">
        <v>2918</v>
      </c>
      <c r="D114" s="628" t="s">
        <v>141</v>
      </c>
      <c r="E114" s="629"/>
    </row>
    <row r="115" spans="1:5" ht="15.75" customHeight="1">
      <c r="A115" s="626"/>
      <c r="B115" s="140">
        <v>18</v>
      </c>
      <c r="C115" s="140" t="s">
        <v>2919</v>
      </c>
      <c r="D115" s="628" t="s">
        <v>141</v>
      </c>
      <c r="E115" s="629"/>
    </row>
    <row r="116" spans="1:5" ht="15.75" customHeight="1">
      <c r="A116" s="623" t="s">
        <v>2920</v>
      </c>
      <c r="B116" s="624"/>
      <c r="C116" s="624"/>
      <c r="D116" s="625"/>
      <c r="E116" s="629"/>
    </row>
    <row r="117" spans="1:5" ht="15.75" customHeight="1">
      <c r="A117" s="626"/>
      <c r="B117" s="140">
        <v>1</v>
      </c>
      <c r="C117" s="140" t="s">
        <v>2921</v>
      </c>
      <c r="D117" s="628" t="s">
        <v>141</v>
      </c>
      <c r="E117" s="629"/>
    </row>
    <row r="118" spans="1:5" ht="15.75" customHeight="1">
      <c r="A118" s="626"/>
      <c r="B118" s="140">
        <v>2</v>
      </c>
      <c r="C118" s="140" t="s">
        <v>2922</v>
      </c>
      <c r="D118" s="628" t="s">
        <v>141</v>
      </c>
      <c r="E118" s="629"/>
    </row>
    <row r="119" spans="1:5" ht="15.75" customHeight="1">
      <c r="A119" s="626"/>
      <c r="B119" s="140">
        <v>3</v>
      </c>
      <c r="C119" s="140" t="s">
        <v>2923</v>
      </c>
      <c r="D119" s="628" t="s">
        <v>141</v>
      </c>
      <c r="E119" s="629"/>
    </row>
    <row r="120" spans="1:5" ht="15.75" customHeight="1">
      <c r="A120" s="626"/>
      <c r="B120" s="140">
        <v>4</v>
      </c>
      <c r="C120" s="140" t="s">
        <v>2924</v>
      </c>
      <c r="D120" s="628" t="s">
        <v>141</v>
      </c>
      <c r="E120" s="629"/>
    </row>
    <row r="121" spans="1:5" ht="15.75" customHeight="1">
      <c r="A121" s="626"/>
      <c r="B121" s="140">
        <v>5</v>
      </c>
      <c r="C121" s="140" t="s">
        <v>2925</v>
      </c>
      <c r="D121" s="628" t="s">
        <v>141</v>
      </c>
      <c r="E121" s="629"/>
    </row>
    <row r="122" spans="1:5" ht="15.75" customHeight="1">
      <c r="A122" s="626"/>
      <c r="B122" s="140">
        <v>6</v>
      </c>
      <c r="C122" s="140" t="s">
        <v>2926</v>
      </c>
      <c r="D122" s="628" t="s">
        <v>141</v>
      </c>
      <c r="E122" s="629"/>
    </row>
    <row r="123" spans="1:5" ht="15.75" customHeight="1">
      <c r="A123" s="626"/>
      <c r="B123" s="140">
        <v>7</v>
      </c>
      <c r="C123" s="140" t="s">
        <v>2927</v>
      </c>
      <c r="D123" s="628" t="s">
        <v>141</v>
      </c>
      <c r="E123" s="629"/>
    </row>
    <row r="124" spans="1:5" ht="15.75" customHeight="1">
      <c r="A124" s="626"/>
      <c r="B124" s="140">
        <v>8</v>
      </c>
      <c r="C124" s="140" t="s">
        <v>2928</v>
      </c>
      <c r="D124" s="628" t="s">
        <v>141</v>
      </c>
      <c r="E124" s="629"/>
    </row>
    <row r="125" spans="1:5" ht="15.75" customHeight="1">
      <c r="A125" s="626"/>
      <c r="B125" s="140">
        <v>9</v>
      </c>
      <c r="C125" s="140" t="s">
        <v>2929</v>
      </c>
      <c r="D125" s="628" t="s">
        <v>141</v>
      </c>
      <c r="E125" s="629"/>
    </row>
    <row r="126" spans="1:5" ht="15.75" customHeight="1">
      <c r="A126" s="626"/>
      <c r="B126" s="140">
        <v>10</v>
      </c>
      <c r="C126" s="140" t="s">
        <v>2930</v>
      </c>
      <c r="D126" s="628" t="s">
        <v>141</v>
      </c>
      <c r="E126" s="629"/>
    </row>
    <row r="127" spans="1:5" ht="15.75" customHeight="1">
      <c r="A127" s="626"/>
      <c r="B127" s="140">
        <v>11</v>
      </c>
      <c r="C127" s="140" t="s">
        <v>2931</v>
      </c>
      <c r="D127" s="628" t="s">
        <v>141</v>
      </c>
      <c r="E127" s="629"/>
    </row>
    <row r="128" spans="1:5" ht="15.75" customHeight="1">
      <c r="A128" s="626"/>
      <c r="B128" s="140">
        <v>12</v>
      </c>
      <c r="C128" s="140" t="s">
        <v>2932</v>
      </c>
      <c r="D128" s="628" t="s">
        <v>141</v>
      </c>
      <c r="E128" s="629"/>
    </row>
    <row r="129" spans="1:5" ht="15.75" customHeight="1">
      <c r="A129" s="626"/>
      <c r="B129" s="140">
        <v>13</v>
      </c>
      <c r="C129" s="140" t="s">
        <v>2933</v>
      </c>
      <c r="D129" s="628" t="s">
        <v>141</v>
      </c>
      <c r="E129" s="629"/>
    </row>
    <row r="130" spans="1:5" ht="15.75" customHeight="1">
      <c r="A130" s="626"/>
      <c r="B130" s="140">
        <v>14</v>
      </c>
      <c r="C130" s="140" t="s">
        <v>2934</v>
      </c>
      <c r="D130" s="628" t="s">
        <v>141</v>
      </c>
      <c r="E130" s="629"/>
    </row>
    <row r="131" spans="1:5" ht="15.75" customHeight="1">
      <c r="A131" s="626"/>
      <c r="B131" s="140">
        <v>15</v>
      </c>
      <c r="C131" s="140" t="s">
        <v>2935</v>
      </c>
      <c r="D131" s="628" t="s">
        <v>141</v>
      </c>
      <c r="E131" s="629"/>
    </row>
    <row r="132" spans="1:5" ht="15.75" customHeight="1">
      <c r="A132" s="626"/>
      <c r="B132" s="140">
        <v>16</v>
      </c>
      <c r="C132" s="140" t="s">
        <v>2936</v>
      </c>
      <c r="D132" s="628" t="s">
        <v>141</v>
      </c>
      <c r="E132" s="629"/>
    </row>
    <row r="133" spans="1:5" ht="15.75" customHeight="1">
      <c r="A133" s="626"/>
      <c r="B133" s="140">
        <v>17</v>
      </c>
      <c r="C133" s="140" t="s">
        <v>2937</v>
      </c>
      <c r="D133" s="628" t="s">
        <v>141</v>
      </c>
      <c r="E133" s="629"/>
    </row>
    <row r="134" spans="1:5" ht="15.75" customHeight="1">
      <c r="A134" s="626"/>
      <c r="B134" s="140">
        <v>18</v>
      </c>
      <c r="C134" s="140" t="s">
        <v>2938</v>
      </c>
      <c r="D134" s="628" t="s">
        <v>141</v>
      </c>
      <c r="E134" s="629"/>
    </row>
    <row r="135" spans="1:5" ht="15.75" customHeight="1">
      <c r="A135" s="626"/>
      <c r="B135" s="140">
        <v>19</v>
      </c>
      <c r="C135" s="140" t="s">
        <v>2939</v>
      </c>
      <c r="D135" s="628" t="s">
        <v>141</v>
      </c>
      <c r="E135" s="629"/>
    </row>
    <row r="136" spans="1:5" ht="15.75" customHeight="1">
      <c r="A136" s="623" t="s">
        <v>2940</v>
      </c>
      <c r="B136" s="624"/>
      <c r="C136" s="624"/>
      <c r="D136" s="625"/>
      <c r="E136" s="629"/>
    </row>
    <row r="137" spans="1:5" ht="15.75" customHeight="1">
      <c r="A137" s="626"/>
      <c r="B137" s="140">
        <v>1</v>
      </c>
      <c r="C137" s="140" t="s">
        <v>2941</v>
      </c>
      <c r="D137" s="628" t="s">
        <v>141</v>
      </c>
      <c r="E137" s="629"/>
    </row>
    <row r="138" spans="1:5" ht="15.75" customHeight="1">
      <c r="A138" s="626"/>
      <c r="B138" s="140">
        <v>2</v>
      </c>
      <c r="C138" s="140" t="s">
        <v>2942</v>
      </c>
      <c r="D138" s="628" t="s">
        <v>141</v>
      </c>
      <c r="E138" s="629"/>
    </row>
    <row r="139" spans="1:5" ht="15.75" customHeight="1">
      <c r="A139" s="626"/>
      <c r="B139" s="140">
        <v>3</v>
      </c>
      <c r="C139" s="140" t="s">
        <v>2922</v>
      </c>
      <c r="D139" s="628" t="s">
        <v>141</v>
      </c>
      <c r="E139" s="629"/>
    </row>
    <row r="140" spans="1:5" ht="15.75" customHeight="1">
      <c r="A140" s="626"/>
      <c r="B140" s="140">
        <v>4</v>
      </c>
      <c r="C140" s="140" t="s">
        <v>2943</v>
      </c>
      <c r="D140" s="628" t="s">
        <v>141</v>
      </c>
      <c r="E140" s="629"/>
    </row>
    <row r="141" spans="1:5" ht="15.75" customHeight="1">
      <c r="A141" s="626"/>
      <c r="B141" s="140">
        <v>5</v>
      </c>
      <c r="C141" s="140" t="s">
        <v>2944</v>
      </c>
      <c r="D141" s="628" t="s">
        <v>141</v>
      </c>
      <c r="E141" s="629"/>
    </row>
    <row r="142" spans="1:5" ht="15.75" customHeight="1">
      <c r="A142" s="626"/>
      <c r="B142" s="140">
        <v>6</v>
      </c>
      <c r="C142" s="140" t="s">
        <v>2945</v>
      </c>
      <c r="D142" s="628" t="s">
        <v>141</v>
      </c>
      <c r="E142" s="629"/>
    </row>
    <row r="143" spans="1:5" ht="15.75" customHeight="1">
      <c r="A143" s="626"/>
      <c r="B143" s="140">
        <v>7</v>
      </c>
      <c r="C143" s="140" t="s">
        <v>2946</v>
      </c>
      <c r="D143" s="628" t="s">
        <v>141</v>
      </c>
      <c r="E143" s="629"/>
    </row>
    <row r="144" spans="1:5" ht="15.75" customHeight="1">
      <c r="A144" s="626"/>
      <c r="B144" s="140">
        <v>8</v>
      </c>
      <c r="C144" s="140" t="s">
        <v>2947</v>
      </c>
      <c r="D144" s="628" t="s">
        <v>141</v>
      </c>
      <c r="E144" s="629"/>
    </row>
    <row r="145" spans="1:5" ht="15.75" customHeight="1">
      <c r="A145" s="626"/>
      <c r="B145" s="140">
        <v>9</v>
      </c>
      <c r="C145" s="140" t="s">
        <v>2948</v>
      </c>
      <c r="D145" s="628" t="s">
        <v>141</v>
      </c>
      <c r="E145" s="629"/>
    </row>
    <row r="146" spans="1:5" ht="15.75" customHeight="1">
      <c r="A146" s="626"/>
      <c r="B146" s="140">
        <v>10</v>
      </c>
      <c r="C146" s="140" t="s">
        <v>2949</v>
      </c>
      <c r="D146" s="628" t="s">
        <v>141</v>
      </c>
      <c r="E146" s="629"/>
    </row>
    <row r="147" spans="1:5" ht="15.75" customHeight="1">
      <c r="A147" s="626"/>
      <c r="B147" s="140">
        <v>11</v>
      </c>
      <c r="C147" s="140" t="s">
        <v>2950</v>
      </c>
      <c r="D147" s="628" t="s">
        <v>141</v>
      </c>
      <c r="E147" s="629"/>
    </row>
    <row r="148" spans="1:5" ht="15.75" customHeight="1">
      <c r="A148" s="626"/>
      <c r="B148" s="140">
        <v>12</v>
      </c>
      <c r="C148" s="140" t="s">
        <v>2951</v>
      </c>
      <c r="D148" s="628" t="s">
        <v>141</v>
      </c>
      <c r="E148" s="629"/>
    </row>
    <row r="149" spans="1:5" ht="15.75" customHeight="1">
      <c r="A149" s="626"/>
      <c r="B149" s="140">
        <v>13</v>
      </c>
      <c r="C149" s="140" t="s">
        <v>2952</v>
      </c>
      <c r="D149" s="628" t="s">
        <v>141</v>
      </c>
      <c r="E149" s="629"/>
    </row>
    <row r="150" spans="1:5" ht="15.75" customHeight="1">
      <c r="A150" s="626"/>
      <c r="B150" s="140">
        <v>14</v>
      </c>
      <c r="C150" s="140" t="s">
        <v>2953</v>
      </c>
      <c r="D150" s="628" t="s">
        <v>141</v>
      </c>
      <c r="E150" s="629"/>
    </row>
    <row r="151" spans="1:5" ht="15.75" customHeight="1">
      <c r="A151" s="626"/>
      <c r="B151" s="140">
        <v>15</v>
      </c>
      <c r="C151" s="140" t="s">
        <v>2954</v>
      </c>
      <c r="D151" s="628" t="s">
        <v>141</v>
      </c>
      <c r="E151" s="629"/>
    </row>
    <row r="152" spans="1:5" ht="15.75" customHeight="1">
      <c r="A152" s="626"/>
      <c r="B152" s="140">
        <v>16</v>
      </c>
      <c r="C152" s="140" t="s">
        <v>2955</v>
      </c>
      <c r="D152" s="628" t="s">
        <v>141</v>
      </c>
      <c r="E152" s="629"/>
    </row>
    <row r="153" spans="1:5" ht="15.75" customHeight="1">
      <c r="A153" s="626"/>
      <c r="B153" s="140">
        <v>17</v>
      </c>
      <c r="C153" s="140" t="s">
        <v>2956</v>
      </c>
      <c r="D153" s="628" t="s">
        <v>141</v>
      </c>
      <c r="E153" s="629"/>
    </row>
    <row r="154" spans="1:5" ht="15.75" customHeight="1">
      <c r="A154" s="626"/>
      <c r="B154" s="140">
        <v>18</v>
      </c>
      <c r="C154" s="140" t="s">
        <v>2957</v>
      </c>
      <c r="D154" s="628" t="s">
        <v>141</v>
      </c>
      <c r="E154" s="629"/>
    </row>
    <row r="155" spans="1:5" ht="15.75" customHeight="1">
      <c r="A155" s="623" t="s">
        <v>2958</v>
      </c>
      <c r="B155" s="624"/>
      <c r="C155" s="624"/>
      <c r="D155" s="625"/>
      <c r="E155" s="629"/>
    </row>
    <row r="156" spans="1:5" ht="15.75" customHeight="1">
      <c r="A156" s="626"/>
      <c r="B156" s="140">
        <v>1</v>
      </c>
      <c r="C156" s="140" t="s">
        <v>2959</v>
      </c>
      <c r="D156" s="628" t="s">
        <v>141</v>
      </c>
      <c r="E156" s="629"/>
    </row>
    <row r="157" spans="1:5" ht="15.75" customHeight="1">
      <c r="A157" s="626"/>
      <c r="B157" s="140">
        <v>2</v>
      </c>
      <c r="C157" s="140" t="s">
        <v>2960</v>
      </c>
      <c r="D157" s="628" t="s">
        <v>141</v>
      </c>
      <c r="E157" s="629"/>
    </row>
    <row r="158" spans="1:5" ht="15.75" customHeight="1">
      <c r="A158" s="626"/>
      <c r="B158" s="140">
        <v>3</v>
      </c>
      <c r="C158" s="140" t="s">
        <v>2961</v>
      </c>
      <c r="D158" s="628" t="s">
        <v>141</v>
      </c>
      <c r="E158" s="629"/>
    </row>
    <row r="159" spans="1:5" ht="15.75" customHeight="1">
      <c r="A159" s="626"/>
      <c r="B159" s="140">
        <v>4</v>
      </c>
      <c r="C159" s="140" t="s">
        <v>2962</v>
      </c>
      <c r="D159" s="628" t="s">
        <v>141</v>
      </c>
      <c r="E159" s="629"/>
    </row>
    <row r="160" spans="1:5" ht="15.75" customHeight="1">
      <c r="A160" s="626"/>
      <c r="B160" s="140">
        <v>5</v>
      </c>
      <c r="C160" s="140" t="s">
        <v>2963</v>
      </c>
      <c r="D160" s="628" t="s">
        <v>141</v>
      </c>
      <c r="E160" s="629"/>
    </row>
    <row r="161" spans="1:5" ht="15.75" customHeight="1">
      <c r="A161" s="626"/>
      <c r="B161" s="140">
        <v>6</v>
      </c>
      <c r="C161" s="140" t="s">
        <v>2964</v>
      </c>
      <c r="D161" s="628" t="s">
        <v>141</v>
      </c>
      <c r="E161" s="629"/>
    </row>
    <row r="162" spans="1:5" ht="15.75" customHeight="1">
      <c r="A162" s="626"/>
      <c r="B162" s="140">
        <v>7</v>
      </c>
      <c r="C162" s="140" t="s">
        <v>2965</v>
      </c>
      <c r="D162" s="628" t="s">
        <v>141</v>
      </c>
      <c r="E162" s="629"/>
    </row>
    <row r="163" spans="1:5" ht="15.75" customHeight="1">
      <c r="A163" s="626"/>
      <c r="B163" s="140">
        <v>8</v>
      </c>
      <c r="C163" s="140" t="s">
        <v>2966</v>
      </c>
      <c r="D163" s="628" t="s">
        <v>141</v>
      </c>
      <c r="E163" s="629"/>
    </row>
    <row r="164" spans="1:5" ht="15.75" customHeight="1">
      <c r="A164" s="626"/>
      <c r="B164" s="140">
        <v>9</v>
      </c>
      <c r="C164" s="140" t="s">
        <v>2967</v>
      </c>
      <c r="D164" s="628" t="s">
        <v>141</v>
      </c>
      <c r="E164" s="629"/>
    </row>
    <row r="165" spans="1:5" ht="15.75" customHeight="1">
      <c r="A165" s="626"/>
      <c r="B165" s="140">
        <v>10</v>
      </c>
      <c r="C165" s="140" t="s">
        <v>2968</v>
      </c>
      <c r="D165" s="628" t="s">
        <v>141</v>
      </c>
      <c r="E165" s="629"/>
    </row>
    <row r="166" spans="1:5" ht="15.75" customHeight="1">
      <c r="A166" s="626"/>
      <c r="B166" s="140">
        <v>11</v>
      </c>
      <c r="C166" s="140" t="s">
        <v>2969</v>
      </c>
      <c r="D166" s="628" t="s">
        <v>141</v>
      </c>
      <c r="E166" s="629"/>
    </row>
    <row r="167" spans="1:5" ht="15.75" customHeight="1">
      <c r="A167" s="626"/>
      <c r="B167" s="140">
        <v>12</v>
      </c>
      <c r="C167" s="140" t="s">
        <v>2970</v>
      </c>
      <c r="D167" s="628" t="s">
        <v>141</v>
      </c>
      <c r="E167" s="629"/>
    </row>
    <row r="168" spans="1:5" ht="15.75" customHeight="1">
      <c r="A168" s="626"/>
      <c r="B168" s="140">
        <v>13</v>
      </c>
      <c r="C168" s="140" t="s">
        <v>2971</v>
      </c>
      <c r="D168" s="628" t="s">
        <v>141</v>
      </c>
      <c r="E168" s="629"/>
    </row>
    <row r="169" spans="1:5" ht="15.75" customHeight="1">
      <c r="A169" s="626"/>
      <c r="B169" s="140">
        <v>14</v>
      </c>
      <c r="C169" s="140" t="s">
        <v>2972</v>
      </c>
      <c r="D169" s="628" t="s">
        <v>141</v>
      </c>
      <c r="E169" s="629"/>
    </row>
    <row r="170" spans="1:5" ht="15.75" customHeight="1">
      <c r="A170" s="626"/>
      <c r="B170" s="140">
        <v>15</v>
      </c>
      <c r="C170" s="140" t="s">
        <v>2973</v>
      </c>
      <c r="D170" s="628" t="s">
        <v>141</v>
      </c>
      <c r="E170" s="629"/>
    </row>
    <row r="171" spans="1:5" ht="15.75" customHeight="1">
      <c r="A171" s="626"/>
      <c r="B171" s="140">
        <v>16</v>
      </c>
      <c r="C171" s="140" t="s">
        <v>2974</v>
      </c>
      <c r="D171" s="628" t="s">
        <v>141</v>
      </c>
      <c r="E171" s="629"/>
    </row>
    <row r="172" spans="1:5" ht="15.75" customHeight="1">
      <c r="A172" s="626"/>
      <c r="B172" s="140">
        <v>17</v>
      </c>
      <c r="C172" s="140" t="s">
        <v>2975</v>
      </c>
      <c r="D172" s="628" t="s">
        <v>141</v>
      </c>
      <c r="E172" s="629"/>
    </row>
    <row r="173" spans="1:5" ht="15.75" customHeight="1">
      <c r="A173" s="626"/>
      <c r="B173" s="140">
        <v>18</v>
      </c>
      <c r="C173" s="140" t="s">
        <v>2976</v>
      </c>
      <c r="D173" s="628" t="s">
        <v>141</v>
      </c>
      <c r="E173" s="629"/>
    </row>
    <row r="174" spans="1:5" ht="15.75" customHeight="1">
      <c r="A174" s="623" t="s">
        <v>2977</v>
      </c>
      <c r="B174" s="624"/>
      <c r="C174" s="624"/>
      <c r="D174" s="625"/>
      <c r="E174" s="629"/>
    </row>
    <row r="175" spans="1:5" ht="15.75" customHeight="1">
      <c r="A175" s="626"/>
      <c r="B175" s="140">
        <v>1</v>
      </c>
      <c r="C175" s="140" t="s">
        <v>2978</v>
      </c>
      <c r="D175" s="628" t="s">
        <v>141</v>
      </c>
      <c r="E175" s="629"/>
    </row>
    <row r="176" spans="1:5" ht="15.75" customHeight="1">
      <c r="A176" s="626"/>
      <c r="B176" s="140">
        <v>2</v>
      </c>
      <c r="C176" s="140" t="s">
        <v>2979</v>
      </c>
      <c r="D176" s="628" t="s">
        <v>141</v>
      </c>
      <c r="E176" s="629"/>
    </row>
    <row r="177" spans="1:5" ht="15.75" customHeight="1">
      <c r="A177" s="626"/>
      <c r="B177" s="140">
        <v>3</v>
      </c>
      <c r="C177" s="140" t="s">
        <v>2980</v>
      </c>
      <c r="D177" s="628" t="s">
        <v>141</v>
      </c>
      <c r="E177" s="629"/>
    </row>
    <row r="178" spans="1:5" ht="15.75" customHeight="1">
      <c r="A178" s="626"/>
      <c r="B178" s="140">
        <v>4</v>
      </c>
      <c r="C178" s="140" t="s">
        <v>2981</v>
      </c>
      <c r="D178" s="628" t="s">
        <v>141</v>
      </c>
      <c r="E178" s="629"/>
    </row>
    <row r="179" spans="1:5" ht="15.75" customHeight="1">
      <c r="A179" s="626"/>
      <c r="B179" s="140">
        <v>5</v>
      </c>
      <c r="C179" s="140" t="s">
        <v>2982</v>
      </c>
      <c r="D179" s="628" t="s">
        <v>141</v>
      </c>
      <c r="E179" s="629"/>
    </row>
    <row r="180" spans="1:5" ht="15.75" customHeight="1">
      <c r="A180" s="626"/>
      <c r="B180" s="140">
        <v>6</v>
      </c>
      <c r="C180" s="140" t="s">
        <v>2983</v>
      </c>
      <c r="D180" s="628" t="s">
        <v>141</v>
      </c>
      <c r="E180" s="629"/>
    </row>
    <row r="181" spans="1:5" ht="15.75" customHeight="1">
      <c r="A181" s="626"/>
      <c r="B181" s="140">
        <v>7</v>
      </c>
      <c r="C181" s="140" t="s">
        <v>2984</v>
      </c>
      <c r="D181" s="628" t="s">
        <v>141</v>
      </c>
      <c r="E181" s="629"/>
    </row>
    <row r="182" spans="1:5" ht="15.75" customHeight="1">
      <c r="A182" s="626"/>
      <c r="B182" s="140">
        <v>8</v>
      </c>
      <c r="C182" s="140" t="s">
        <v>2985</v>
      </c>
      <c r="D182" s="628" t="s">
        <v>141</v>
      </c>
      <c r="E182" s="629"/>
    </row>
    <row r="183" spans="1:5" ht="15.75" customHeight="1">
      <c r="A183" s="626"/>
      <c r="B183" s="140">
        <v>9</v>
      </c>
      <c r="C183" s="140" t="s">
        <v>2986</v>
      </c>
      <c r="D183" s="628" t="s">
        <v>141</v>
      </c>
      <c r="E183" s="629"/>
    </row>
    <row r="184" spans="1:5" ht="15.75" customHeight="1">
      <c r="A184" s="626"/>
      <c r="B184" s="140">
        <v>10</v>
      </c>
      <c r="C184" s="140" t="s">
        <v>2987</v>
      </c>
      <c r="D184" s="628" t="s">
        <v>141</v>
      </c>
      <c r="E184" s="629"/>
    </row>
    <row r="185" spans="1:5" ht="15.75" customHeight="1">
      <c r="A185" s="626"/>
      <c r="B185" s="140">
        <v>11</v>
      </c>
      <c r="C185" s="140" t="s">
        <v>2988</v>
      </c>
      <c r="D185" s="628" t="s">
        <v>141</v>
      </c>
      <c r="E185" s="629"/>
    </row>
    <row r="186" spans="1:5" ht="15.75" customHeight="1">
      <c r="A186" s="626"/>
      <c r="B186" s="140">
        <v>12</v>
      </c>
      <c r="C186" s="140" t="s">
        <v>2989</v>
      </c>
      <c r="D186" s="628" t="s">
        <v>141</v>
      </c>
      <c r="E186" s="629"/>
    </row>
    <row r="187" spans="1:5" ht="15.75" customHeight="1">
      <c r="A187" s="626"/>
      <c r="B187" s="140">
        <v>13</v>
      </c>
      <c r="C187" s="140" t="s">
        <v>2990</v>
      </c>
      <c r="D187" s="628" t="s">
        <v>141</v>
      </c>
      <c r="E187" s="629"/>
    </row>
    <row r="188" spans="1:5" ht="15.75" customHeight="1">
      <c r="A188" s="626"/>
      <c r="B188" s="140">
        <v>14</v>
      </c>
      <c r="C188" s="140" t="s">
        <v>2991</v>
      </c>
      <c r="D188" s="628" t="s">
        <v>141</v>
      </c>
      <c r="E188" s="629"/>
    </row>
    <row r="189" spans="1:5" ht="15.75" customHeight="1">
      <c r="A189" s="626"/>
      <c r="B189" s="140">
        <v>15</v>
      </c>
      <c r="C189" s="140" t="s">
        <v>1449</v>
      </c>
      <c r="D189" s="628" t="s">
        <v>141</v>
      </c>
      <c r="E189" s="629"/>
    </row>
    <row r="190" spans="1:5" ht="15.75" customHeight="1">
      <c r="A190" s="626"/>
      <c r="B190" s="140">
        <v>16</v>
      </c>
      <c r="C190" s="140" t="s">
        <v>2992</v>
      </c>
      <c r="D190" s="628" t="s">
        <v>141</v>
      </c>
      <c r="E190" s="629"/>
    </row>
    <row r="191" spans="1:5" ht="15.75" customHeight="1">
      <c r="A191" s="626"/>
      <c r="B191" s="140">
        <v>17</v>
      </c>
      <c r="C191" s="140" t="s">
        <v>2993</v>
      </c>
      <c r="D191" s="628" t="s">
        <v>141</v>
      </c>
      <c r="E191" s="629"/>
    </row>
    <row r="192" spans="1:5" ht="15.75" customHeight="1">
      <c r="A192" s="626"/>
      <c r="B192" s="140">
        <v>18</v>
      </c>
      <c r="C192" s="140" t="s">
        <v>2994</v>
      </c>
      <c r="D192" s="628" t="s">
        <v>141</v>
      </c>
      <c r="E192" s="629"/>
    </row>
    <row r="193" spans="1:5" ht="15.75" customHeight="1">
      <c r="A193" s="626"/>
      <c r="B193" s="140">
        <v>19</v>
      </c>
      <c r="C193" s="140" t="s">
        <v>2995</v>
      </c>
      <c r="D193" s="628" t="s">
        <v>141</v>
      </c>
      <c r="E193" s="629"/>
    </row>
    <row r="194" spans="1:5" ht="15.75" customHeight="1">
      <c r="A194" s="626"/>
      <c r="B194" s="140">
        <v>20</v>
      </c>
      <c r="C194" s="140" t="s">
        <v>704</v>
      </c>
      <c r="D194" s="628" t="s">
        <v>141</v>
      </c>
      <c r="E194" s="629"/>
    </row>
    <row r="195" spans="1:5" ht="15.75" customHeight="1">
      <c r="A195" s="626"/>
      <c r="B195" s="140">
        <v>21</v>
      </c>
      <c r="C195" s="140" t="s">
        <v>2996</v>
      </c>
      <c r="D195" s="628" t="s">
        <v>141</v>
      </c>
      <c r="E195" s="629"/>
    </row>
    <row r="196" spans="1:5" ht="15.75" customHeight="1">
      <c r="A196" s="626"/>
      <c r="B196" s="140">
        <v>22</v>
      </c>
      <c r="C196" s="140" t="s">
        <v>2997</v>
      </c>
      <c r="D196" s="628" t="s">
        <v>141</v>
      </c>
      <c r="E196" s="629"/>
    </row>
    <row r="197" spans="1:5" ht="15.75" customHeight="1">
      <c r="A197" s="626"/>
      <c r="B197" s="140">
        <v>23</v>
      </c>
      <c r="C197" s="140" t="s">
        <v>2998</v>
      </c>
      <c r="D197" s="628" t="s">
        <v>141</v>
      </c>
      <c r="E197" s="629"/>
    </row>
    <row r="198" spans="1:5" ht="15.75" customHeight="1">
      <c r="A198" s="626"/>
      <c r="B198" s="140">
        <v>24</v>
      </c>
      <c r="C198" s="140" t="s">
        <v>2999</v>
      </c>
      <c r="D198" s="628" t="s">
        <v>141</v>
      </c>
      <c r="E198" s="629"/>
    </row>
    <row r="199" spans="1:5" ht="15.75" customHeight="1">
      <c r="A199" s="623" t="s">
        <v>3000</v>
      </c>
      <c r="B199" s="624"/>
      <c r="C199" s="624"/>
      <c r="D199" s="625"/>
      <c r="E199" s="629"/>
    </row>
    <row r="200" spans="1:5" ht="15.75" customHeight="1">
      <c r="A200" s="626"/>
      <c r="B200" s="140">
        <v>1</v>
      </c>
      <c r="C200" s="140" t="s">
        <v>3001</v>
      </c>
      <c r="D200" s="628" t="s">
        <v>141</v>
      </c>
      <c r="E200" s="629"/>
    </row>
    <row r="201" spans="1:5" ht="15.75" customHeight="1">
      <c r="A201" s="626"/>
      <c r="B201" s="140">
        <v>2</v>
      </c>
      <c r="C201" s="140" t="s">
        <v>3002</v>
      </c>
      <c r="D201" s="628" t="s">
        <v>141</v>
      </c>
      <c r="E201" s="629"/>
    </row>
    <row r="202" spans="1:5" ht="15.75" customHeight="1">
      <c r="A202" s="626"/>
      <c r="B202" s="140">
        <v>3</v>
      </c>
      <c r="C202" s="140" t="s">
        <v>3003</v>
      </c>
      <c r="D202" s="628" t="s">
        <v>141</v>
      </c>
      <c r="E202" s="629"/>
    </row>
    <row r="203" spans="1:5" ht="15.75" customHeight="1">
      <c r="A203" s="626"/>
      <c r="B203" s="140">
        <v>4</v>
      </c>
      <c r="C203" s="140" t="s">
        <v>3004</v>
      </c>
      <c r="D203" s="628" t="s">
        <v>141</v>
      </c>
      <c r="E203" s="629"/>
    </row>
    <row r="204" spans="1:5" ht="15.75" customHeight="1">
      <c r="A204" s="626"/>
      <c r="B204" s="140">
        <v>5</v>
      </c>
      <c r="C204" s="140" t="s">
        <v>3005</v>
      </c>
      <c r="D204" s="628" t="s">
        <v>141</v>
      </c>
      <c r="E204" s="629"/>
    </row>
    <row r="205" spans="1:5" ht="15.75" customHeight="1">
      <c r="A205" s="626"/>
      <c r="B205" s="140">
        <v>6</v>
      </c>
      <c r="C205" s="140" t="s">
        <v>3006</v>
      </c>
      <c r="D205" s="628" t="s">
        <v>141</v>
      </c>
      <c r="E205" s="629"/>
    </row>
    <row r="206" spans="1:5" ht="15.75" customHeight="1">
      <c r="A206" s="626"/>
      <c r="B206" s="140">
        <v>7</v>
      </c>
      <c r="C206" s="140" t="s">
        <v>3007</v>
      </c>
      <c r="D206" s="628" t="s">
        <v>141</v>
      </c>
      <c r="E206" s="629"/>
    </row>
    <row r="207" spans="1:5" ht="15.75" customHeight="1">
      <c r="A207" s="626"/>
      <c r="B207" s="140">
        <v>8</v>
      </c>
      <c r="C207" s="140" t="s">
        <v>3008</v>
      </c>
      <c r="D207" s="628" t="s">
        <v>141</v>
      </c>
      <c r="E207" s="629"/>
    </row>
    <row r="208" spans="1:5" ht="15.75" customHeight="1">
      <c r="A208" s="626"/>
      <c r="B208" s="140">
        <v>9</v>
      </c>
      <c r="C208" s="140" t="s">
        <v>3009</v>
      </c>
      <c r="D208" s="628" t="s">
        <v>141</v>
      </c>
      <c r="E208" s="629"/>
    </row>
    <row r="209" spans="1:5" ht="15.75" customHeight="1">
      <c r="A209" s="626"/>
      <c r="B209" s="140">
        <v>10</v>
      </c>
      <c r="C209" s="140" t="s">
        <v>3010</v>
      </c>
      <c r="D209" s="628" t="s">
        <v>141</v>
      </c>
      <c r="E209" s="629"/>
    </row>
    <row r="210" spans="1:5" ht="15.75" customHeight="1">
      <c r="A210" s="626"/>
      <c r="B210" s="140">
        <v>11</v>
      </c>
      <c r="C210" s="140" t="s">
        <v>3011</v>
      </c>
      <c r="D210" s="628" t="s">
        <v>141</v>
      </c>
      <c r="E210" s="629"/>
    </row>
    <row r="211" spans="1:5" ht="15.75" customHeight="1">
      <c r="A211" s="626"/>
      <c r="B211" s="140">
        <v>12</v>
      </c>
      <c r="C211" s="140" t="s">
        <v>3012</v>
      </c>
      <c r="D211" s="628" t="s">
        <v>141</v>
      </c>
      <c r="E211" s="629"/>
    </row>
    <row r="212" spans="1:5" ht="15.75" customHeight="1">
      <c r="A212" s="626"/>
      <c r="B212" s="140">
        <v>13</v>
      </c>
      <c r="C212" s="140" t="s">
        <v>3013</v>
      </c>
      <c r="D212" s="628" t="s">
        <v>141</v>
      </c>
      <c r="E212" s="629"/>
    </row>
    <row r="213" spans="1:5" ht="15.75" customHeight="1"/>
    <row r="214" spans="1:5" ht="15.75" customHeight="1"/>
    <row r="215" spans="1:5" ht="15.75" customHeight="1"/>
    <row r="216" spans="1:5" ht="15.75" customHeight="1"/>
    <row r="217" spans="1:5" ht="15.75" customHeight="1"/>
    <row r="218" spans="1:5" ht="15.75" customHeight="1"/>
    <row r="219" spans="1:5" ht="15.75" customHeight="1"/>
    <row r="220" spans="1:5" ht="15.75" customHeight="1"/>
    <row r="221" spans="1:5" ht="15.75" customHeight="1"/>
    <row r="222" spans="1:5" ht="15.75" customHeight="1"/>
    <row r="223" spans="1:5" ht="15.75" customHeight="1"/>
    <row r="224" spans="1: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7"/>
    <mergeCell ref="B5:B7"/>
    <mergeCell ref="C5:C7"/>
    <mergeCell ref="D5:D7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82"/>
  <sheetViews>
    <sheetView workbookViewId="0">
      <selection activeCell="E10" sqref="E10"/>
    </sheetView>
  </sheetViews>
  <sheetFormatPr defaultColWidth="14.42578125" defaultRowHeight="15" customHeight="1"/>
  <cols>
    <col min="1" max="1" width="19.140625" customWidth="1"/>
    <col min="2" max="2" width="14.42578125" customWidth="1"/>
    <col min="3" max="3" width="22.28515625" customWidth="1"/>
    <col min="4" max="4" width="14" customWidth="1"/>
    <col min="5" max="6" width="14.42578125" customWidth="1"/>
  </cols>
  <sheetData>
    <row r="1" spans="1:5" ht="16.5">
      <c r="A1" s="1640" t="s">
        <v>3014</v>
      </c>
      <c r="B1" s="1616"/>
      <c r="C1" s="1616"/>
      <c r="D1" s="1616"/>
      <c r="E1" s="1616"/>
    </row>
    <row r="2" spans="1:5" ht="16.5">
      <c r="A2" s="1663" t="s">
        <v>315</v>
      </c>
      <c r="B2" s="1616"/>
      <c r="C2" s="1616"/>
      <c r="D2" s="1616"/>
      <c r="E2" s="1616"/>
    </row>
    <row r="3" spans="1:5" ht="16.5">
      <c r="A3" s="630"/>
      <c r="B3" s="439" t="s">
        <v>141</v>
      </c>
      <c r="C3" s="631" t="s">
        <v>142</v>
      </c>
      <c r="D3" s="632" t="s">
        <v>143</v>
      </c>
      <c r="E3" s="633" t="s">
        <v>144</v>
      </c>
    </row>
    <row r="4" spans="1:5" ht="16.5">
      <c r="A4" s="634" t="s">
        <v>145</v>
      </c>
      <c r="B4" s="635">
        <v>11</v>
      </c>
      <c r="C4" s="176">
        <v>224</v>
      </c>
      <c r="D4" s="636">
        <v>0</v>
      </c>
      <c r="E4" s="637">
        <v>0</v>
      </c>
    </row>
    <row r="5" spans="1:5" ht="16.5">
      <c r="A5" s="1645" t="s">
        <v>146</v>
      </c>
      <c r="B5" s="1673" t="s">
        <v>147</v>
      </c>
      <c r="C5" s="1657" t="s">
        <v>148</v>
      </c>
      <c r="D5" s="1658" t="s">
        <v>149</v>
      </c>
      <c r="E5" s="188"/>
    </row>
    <row r="6" spans="1:5" ht="16.5">
      <c r="A6" s="1626"/>
      <c r="B6" s="1626"/>
      <c r="C6" s="1626"/>
      <c r="D6" s="1626"/>
      <c r="E6" s="188"/>
    </row>
    <row r="7" spans="1:5" ht="16.5">
      <c r="A7" s="1626"/>
      <c r="B7" s="1626"/>
      <c r="C7" s="1626"/>
      <c r="D7" s="1626"/>
      <c r="E7" s="188"/>
    </row>
    <row r="8" spans="1:5" ht="16.5">
      <c r="A8" s="1626"/>
      <c r="B8" s="1626"/>
      <c r="C8" s="1626"/>
      <c r="D8" s="1626"/>
      <c r="E8" s="188"/>
    </row>
    <row r="9" spans="1:5" ht="16.5">
      <c r="A9" s="1618"/>
      <c r="B9" s="1618"/>
      <c r="C9" s="1618"/>
      <c r="D9" s="1618"/>
      <c r="E9" s="188"/>
    </row>
    <row r="10" spans="1:5" ht="37.5">
      <c r="A10" s="638" t="s">
        <v>3015</v>
      </c>
      <c r="B10" s="459"/>
      <c r="C10" s="459"/>
      <c r="D10" s="185"/>
      <c r="E10" s="188"/>
    </row>
    <row r="11" spans="1:5" ht="18.75">
      <c r="A11" s="639" t="s">
        <v>3016</v>
      </c>
      <c r="B11" s="191"/>
      <c r="C11" s="191"/>
      <c r="D11" s="185"/>
      <c r="E11" s="188"/>
    </row>
    <row r="12" spans="1:5" ht="18.75">
      <c r="A12" s="640"/>
      <c r="B12" s="641">
        <v>1</v>
      </c>
      <c r="C12" s="454" t="s">
        <v>3017</v>
      </c>
      <c r="D12" s="642" t="s">
        <v>141</v>
      </c>
      <c r="E12" s="188"/>
    </row>
    <row r="13" spans="1:5" ht="18.75">
      <c r="A13" s="640"/>
      <c r="B13" s="641">
        <v>2</v>
      </c>
      <c r="C13" s="454" t="s">
        <v>3018</v>
      </c>
      <c r="D13" s="179" t="s">
        <v>142</v>
      </c>
      <c r="E13" s="188"/>
    </row>
    <row r="14" spans="1:5" ht="18.75">
      <c r="A14" s="640"/>
      <c r="B14" s="641">
        <v>3</v>
      </c>
      <c r="C14" s="454" t="s">
        <v>3019</v>
      </c>
      <c r="D14" s="179" t="s">
        <v>142</v>
      </c>
      <c r="E14" s="188"/>
    </row>
    <row r="15" spans="1:5" ht="18.75">
      <c r="A15" s="640"/>
      <c r="B15" s="641">
        <v>4</v>
      </c>
      <c r="C15" s="454" t="s">
        <v>3020</v>
      </c>
      <c r="D15" s="179" t="s">
        <v>142</v>
      </c>
      <c r="E15" s="188"/>
    </row>
    <row r="16" spans="1:5" ht="18.75">
      <c r="A16" s="640"/>
      <c r="B16" s="641">
        <v>5</v>
      </c>
      <c r="C16" s="454" t="s">
        <v>3021</v>
      </c>
      <c r="D16" s="179" t="s">
        <v>142</v>
      </c>
      <c r="E16" s="188"/>
    </row>
    <row r="17" spans="1:5" ht="18.75">
      <c r="A17" s="640"/>
      <c r="B17" s="641">
        <v>6</v>
      </c>
      <c r="C17" s="454" t="s">
        <v>3022</v>
      </c>
      <c r="D17" s="179" t="s">
        <v>142</v>
      </c>
      <c r="E17" s="188"/>
    </row>
    <row r="18" spans="1:5" ht="18.75">
      <c r="A18" s="640"/>
      <c r="B18" s="641">
        <v>7</v>
      </c>
      <c r="C18" s="454" t="s">
        <v>3023</v>
      </c>
      <c r="D18" s="179" t="s">
        <v>142</v>
      </c>
      <c r="E18" s="188"/>
    </row>
    <row r="19" spans="1:5" ht="18.75">
      <c r="A19" s="640"/>
      <c r="B19" s="641">
        <v>8</v>
      </c>
      <c r="C19" s="454" t="s">
        <v>3024</v>
      </c>
      <c r="D19" s="179" t="s">
        <v>142</v>
      </c>
      <c r="E19" s="188"/>
    </row>
    <row r="20" spans="1:5" ht="18.75">
      <c r="A20" s="640"/>
      <c r="B20" s="641">
        <v>9</v>
      </c>
      <c r="C20" s="454" t="s">
        <v>3025</v>
      </c>
      <c r="D20" s="179" t="s">
        <v>142</v>
      </c>
      <c r="E20" s="188"/>
    </row>
    <row r="21" spans="1:5" ht="15.75" customHeight="1">
      <c r="A21" s="640"/>
      <c r="B21" s="641">
        <v>10</v>
      </c>
      <c r="C21" s="454" t="s">
        <v>3026</v>
      </c>
      <c r="D21" s="179" t="s">
        <v>142</v>
      </c>
      <c r="E21" s="188"/>
    </row>
    <row r="22" spans="1:5" ht="15.75" customHeight="1">
      <c r="A22" s="640"/>
      <c r="B22" s="641">
        <v>11</v>
      </c>
      <c r="C22" s="454" t="s">
        <v>3027</v>
      </c>
      <c r="D22" s="179" t="s">
        <v>142</v>
      </c>
      <c r="E22" s="188"/>
    </row>
    <row r="23" spans="1:5" ht="15.75" customHeight="1">
      <c r="A23" s="640"/>
      <c r="B23" s="641">
        <v>12</v>
      </c>
      <c r="C23" s="454" t="s">
        <v>3028</v>
      </c>
      <c r="D23" s="179" t="s">
        <v>142</v>
      </c>
      <c r="E23" s="188"/>
    </row>
    <row r="24" spans="1:5" ht="15.75" customHeight="1">
      <c r="A24" s="640"/>
      <c r="B24" s="641">
        <v>13</v>
      </c>
      <c r="C24" s="454" t="s">
        <v>412</v>
      </c>
      <c r="D24" s="179" t="s">
        <v>142</v>
      </c>
      <c r="E24" s="188"/>
    </row>
    <row r="25" spans="1:5" ht="15.75" customHeight="1">
      <c r="A25" s="640"/>
      <c r="B25" s="641">
        <v>14</v>
      </c>
      <c r="C25" s="454" t="s">
        <v>3029</v>
      </c>
      <c r="D25" s="179" t="s">
        <v>142</v>
      </c>
      <c r="E25" s="188"/>
    </row>
    <row r="26" spans="1:5" ht="15.75" customHeight="1">
      <c r="A26" s="640"/>
      <c r="B26" s="641">
        <v>15</v>
      </c>
      <c r="C26" s="454" t="s">
        <v>3030</v>
      </c>
      <c r="D26" s="179" t="s">
        <v>142</v>
      </c>
      <c r="E26" s="188"/>
    </row>
    <row r="27" spans="1:5" ht="15.75" customHeight="1">
      <c r="A27" s="640"/>
      <c r="B27" s="641">
        <v>16</v>
      </c>
      <c r="C27" s="454" t="s">
        <v>3031</v>
      </c>
      <c r="D27" s="179" t="s">
        <v>142</v>
      </c>
      <c r="E27" s="188"/>
    </row>
    <row r="28" spans="1:5" ht="15.75" customHeight="1">
      <c r="A28" s="640"/>
      <c r="B28" s="641">
        <v>17</v>
      </c>
      <c r="C28" s="454" t="s">
        <v>3032</v>
      </c>
      <c r="D28" s="179" t="s">
        <v>142</v>
      </c>
      <c r="E28" s="188"/>
    </row>
    <row r="29" spans="1:5" ht="15.75" customHeight="1">
      <c r="A29" s="640"/>
      <c r="B29" s="641">
        <v>18</v>
      </c>
      <c r="C29" s="454" t="s">
        <v>3033</v>
      </c>
      <c r="D29" s="179" t="s">
        <v>142</v>
      </c>
      <c r="E29" s="188"/>
    </row>
    <row r="30" spans="1:5" ht="15.75" customHeight="1">
      <c r="A30" s="640"/>
      <c r="B30" s="641">
        <v>19</v>
      </c>
      <c r="C30" s="454" t="s">
        <v>3034</v>
      </c>
      <c r="D30" s="179" t="s">
        <v>142</v>
      </c>
      <c r="E30" s="188"/>
    </row>
    <row r="31" spans="1:5" ht="15.75" customHeight="1">
      <c r="A31" s="640"/>
      <c r="B31" s="641">
        <v>20</v>
      </c>
      <c r="C31" s="454" t="s">
        <v>3035</v>
      </c>
      <c r="D31" s="179" t="s">
        <v>142</v>
      </c>
      <c r="E31" s="188"/>
    </row>
    <row r="32" spans="1:5" ht="15.75" customHeight="1">
      <c r="A32" s="640"/>
      <c r="B32" s="641">
        <v>21</v>
      </c>
      <c r="C32" s="454" t="s">
        <v>3036</v>
      </c>
      <c r="D32" s="179" t="s">
        <v>142</v>
      </c>
      <c r="E32" s="188"/>
    </row>
    <row r="33" spans="1:5" ht="15.75" customHeight="1">
      <c r="A33" s="640"/>
      <c r="B33" s="641">
        <v>22</v>
      </c>
      <c r="C33" s="454" t="s">
        <v>3037</v>
      </c>
      <c r="D33" s="179" t="s">
        <v>142</v>
      </c>
      <c r="E33" s="188"/>
    </row>
    <row r="34" spans="1:5" ht="15.75" customHeight="1">
      <c r="A34" s="640"/>
      <c r="B34" s="641">
        <v>23</v>
      </c>
      <c r="C34" s="454" t="s">
        <v>3038</v>
      </c>
      <c r="D34" s="179" t="s">
        <v>142</v>
      </c>
      <c r="E34" s="188"/>
    </row>
    <row r="35" spans="1:5" ht="15.75" customHeight="1">
      <c r="A35" s="640"/>
      <c r="B35" s="641">
        <v>24</v>
      </c>
      <c r="C35" s="454" t="s">
        <v>3039</v>
      </c>
      <c r="D35" s="179" t="s">
        <v>142</v>
      </c>
      <c r="E35" s="188"/>
    </row>
    <row r="36" spans="1:5" ht="15.75" customHeight="1">
      <c r="A36" s="640"/>
      <c r="B36" s="641">
        <v>25</v>
      </c>
      <c r="C36" s="454" t="s">
        <v>3040</v>
      </c>
      <c r="D36" s="179" t="s">
        <v>142</v>
      </c>
      <c r="E36" s="188"/>
    </row>
    <row r="37" spans="1:5" ht="15.75" customHeight="1">
      <c r="A37" s="643" t="s">
        <v>3041</v>
      </c>
      <c r="B37" s="644"/>
      <c r="C37" s="644"/>
      <c r="D37" s="185"/>
      <c r="E37" s="188"/>
    </row>
    <row r="38" spans="1:5" ht="15.75" customHeight="1">
      <c r="A38" s="640"/>
      <c r="B38" s="645">
        <v>1</v>
      </c>
      <c r="C38" s="646" t="s">
        <v>3042</v>
      </c>
      <c r="D38" s="179" t="s">
        <v>142</v>
      </c>
      <c r="E38" s="188"/>
    </row>
    <row r="39" spans="1:5" ht="15.75" customHeight="1">
      <c r="A39" s="640"/>
      <c r="B39" s="645">
        <v>2</v>
      </c>
      <c r="C39" s="646" t="s">
        <v>3043</v>
      </c>
      <c r="D39" s="179" t="s">
        <v>142</v>
      </c>
      <c r="E39" s="188"/>
    </row>
    <row r="40" spans="1:5" ht="15.75" customHeight="1">
      <c r="A40" s="640"/>
      <c r="B40" s="645">
        <v>3</v>
      </c>
      <c r="C40" s="646" t="s">
        <v>3044</v>
      </c>
      <c r="D40" s="179" t="s">
        <v>142</v>
      </c>
      <c r="E40" s="188"/>
    </row>
    <row r="41" spans="1:5" ht="15.75" customHeight="1">
      <c r="A41" s="640"/>
      <c r="B41" s="645">
        <v>4</v>
      </c>
      <c r="C41" s="646" t="s">
        <v>3045</v>
      </c>
      <c r="D41" s="179" t="s">
        <v>142</v>
      </c>
      <c r="E41" s="188"/>
    </row>
    <row r="42" spans="1:5" ht="15.75" customHeight="1">
      <c r="A42" s="640"/>
      <c r="B42" s="645">
        <v>5</v>
      </c>
      <c r="C42" s="646" t="s">
        <v>3046</v>
      </c>
      <c r="D42" s="179" t="s">
        <v>142</v>
      </c>
      <c r="E42" s="188"/>
    </row>
    <row r="43" spans="1:5" ht="15.75" customHeight="1">
      <c r="A43" s="640"/>
      <c r="B43" s="645">
        <v>6</v>
      </c>
      <c r="C43" s="646" t="s">
        <v>3047</v>
      </c>
      <c r="D43" s="642" t="s">
        <v>141</v>
      </c>
      <c r="E43" s="188"/>
    </row>
    <row r="44" spans="1:5" ht="15.75" customHeight="1">
      <c r="A44" s="640"/>
      <c r="B44" s="645">
        <v>7</v>
      </c>
      <c r="C44" s="646" t="s">
        <v>3048</v>
      </c>
      <c r="D44" s="179" t="s">
        <v>142</v>
      </c>
      <c r="E44" s="188"/>
    </row>
    <row r="45" spans="1:5" ht="15.75" customHeight="1">
      <c r="A45" s="640"/>
      <c r="B45" s="645">
        <v>8</v>
      </c>
      <c r="C45" s="646" t="s">
        <v>3049</v>
      </c>
      <c r="D45" s="179" t="s">
        <v>142</v>
      </c>
      <c r="E45" s="188"/>
    </row>
    <row r="46" spans="1:5" ht="15.75" customHeight="1">
      <c r="A46" s="640"/>
      <c r="B46" s="645">
        <v>9</v>
      </c>
      <c r="C46" s="646" t="s">
        <v>3050</v>
      </c>
      <c r="D46" s="179" t="s">
        <v>142</v>
      </c>
      <c r="E46" s="188"/>
    </row>
    <row r="47" spans="1:5" ht="15.75" customHeight="1">
      <c r="A47" s="640"/>
      <c r="B47" s="645">
        <v>10</v>
      </c>
      <c r="C47" s="646" t="s">
        <v>3051</v>
      </c>
      <c r="D47" s="179" t="s">
        <v>142</v>
      </c>
      <c r="E47" s="188"/>
    </row>
    <row r="48" spans="1:5" ht="15.75" customHeight="1">
      <c r="A48" s="640"/>
      <c r="B48" s="645">
        <v>11</v>
      </c>
      <c r="C48" s="646" t="s">
        <v>3052</v>
      </c>
      <c r="D48" s="179" t="s">
        <v>142</v>
      </c>
      <c r="E48" s="188"/>
    </row>
    <row r="49" spans="1:5" ht="15.75" customHeight="1">
      <c r="A49" s="640"/>
      <c r="B49" s="645">
        <v>12</v>
      </c>
      <c r="C49" s="646" t="s">
        <v>3053</v>
      </c>
      <c r="D49" s="179" t="s">
        <v>142</v>
      </c>
      <c r="E49" s="188"/>
    </row>
    <row r="50" spans="1:5" ht="15.75" customHeight="1">
      <c r="A50" s="640"/>
      <c r="B50" s="645">
        <v>13</v>
      </c>
      <c r="C50" s="646" t="s">
        <v>3054</v>
      </c>
      <c r="D50" s="179" t="s">
        <v>142</v>
      </c>
      <c r="E50" s="188"/>
    </row>
    <row r="51" spans="1:5" ht="15.75" customHeight="1">
      <c r="A51" s="640"/>
      <c r="B51" s="645">
        <v>14</v>
      </c>
      <c r="C51" s="646" t="s">
        <v>3055</v>
      </c>
      <c r="D51" s="642" t="s">
        <v>141</v>
      </c>
      <c r="E51" s="188"/>
    </row>
    <row r="52" spans="1:5" ht="15.75" customHeight="1">
      <c r="A52" s="640"/>
      <c r="B52" s="645">
        <v>15</v>
      </c>
      <c r="C52" s="646" t="s">
        <v>3056</v>
      </c>
      <c r="D52" s="179" t="s">
        <v>142</v>
      </c>
      <c r="E52" s="188"/>
    </row>
    <row r="53" spans="1:5" ht="15.75" customHeight="1">
      <c r="A53" s="640"/>
      <c r="B53" s="645">
        <v>16</v>
      </c>
      <c r="C53" s="646" t="s">
        <v>3057</v>
      </c>
      <c r="D53" s="179" t="s">
        <v>142</v>
      </c>
      <c r="E53" s="188"/>
    </row>
    <row r="54" spans="1:5" ht="15.75" customHeight="1">
      <c r="A54" s="640"/>
      <c r="B54" s="645">
        <v>17</v>
      </c>
      <c r="C54" s="646" t="s">
        <v>1856</v>
      </c>
      <c r="D54" s="642" t="s">
        <v>141</v>
      </c>
      <c r="E54" s="188"/>
    </row>
    <row r="55" spans="1:5" ht="15.75" customHeight="1">
      <c r="A55" s="640"/>
      <c r="B55" s="645">
        <v>18</v>
      </c>
      <c r="C55" s="646" t="s">
        <v>1730</v>
      </c>
      <c r="D55" s="179" t="s">
        <v>142</v>
      </c>
      <c r="E55" s="188"/>
    </row>
    <row r="56" spans="1:5" ht="15.75" customHeight="1">
      <c r="A56" s="640"/>
      <c r="B56" s="645">
        <v>19</v>
      </c>
      <c r="C56" s="646" t="s">
        <v>1873</v>
      </c>
      <c r="D56" s="179" t="s">
        <v>142</v>
      </c>
      <c r="E56" s="188"/>
    </row>
    <row r="57" spans="1:5" ht="15.75" customHeight="1">
      <c r="A57" s="639" t="s">
        <v>3058</v>
      </c>
      <c r="B57" s="644"/>
      <c r="C57" s="644"/>
      <c r="D57" s="185"/>
      <c r="E57" s="188"/>
    </row>
    <row r="58" spans="1:5" ht="15.75" customHeight="1">
      <c r="A58" s="640"/>
      <c r="B58" s="645">
        <v>1</v>
      </c>
      <c r="C58" s="646" t="s">
        <v>3059</v>
      </c>
      <c r="D58" s="179" t="s">
        <v>142</v>
      </c>
      <c r="E58" s="188"/>
    </row>
    <row r="59" spans="1:5" ht="15.75" customHeight="1">
      <c r="A59" s="640"/>
      <c r="B59" s="645">
        <v>2</v>
      </c>
      <c r="C59" s="646" t="s">
        <v>3060</v>
      </c>
      <c r="D59" s="179" t="s">
        <v>142</v>
      </c>
      <c r="E59" s="188"/>
    </row>
    <row r="60" spans="1:5" ht="15.75" customHeight="1">
      <c r="A60" s="640"/>
      <c r="B60" s="645">
        <v>3</v>
      </c>
      <c r="C60" s="646" t="s">
        <v>3061</v>
      </c>
      <c r="D60" s="179" t="s">
        <v>142</v>
      </c>
      <c r="E60" s="188"/>
    </row>
    <row r="61" spans="1:5" ht="15.75" customHeight="1">
      <c r="A61" s="640"/>
      <c r="B61" s="645">
        <v>4</v>
      </c>
      <c r="C61" s="646" t="s">
        <v>3062</v>
      </c>
      <c r="D61" s="179" t="s">
        <v>142</v>
      </c>
      <c r="E61" s="188"/>
    </row>
    <row r="62" spans="1:5" ht="15.75" customHeight="1">
      <c r="A62" s="640"/>
      <c r="B62" s="645">
        <v>5</v>
      </c>
      <c r="C62" s="646" t="s">
        <v>3063</v>
      </c>
      <c r="D62" s="179" t="s">
        <v>142</v>
      </c>
      <c r="E62" s="188"/>
    </row>
    <row r="63" spans="1:5" ht="15.75" customHeight="1">
      <c r="A63" s="640"/>
      <c r="B63" s="645">
        <v>6</v>
      </c>
      <c r="C63" s="646" t="s">
        <v>3064</v>
      </c>
      <c r="D63" s="179" t="s">
        <v>142</v>
      </c>
      <c r="E63" s="188"/>
    </row>
    <row r="64" spans="1:5" ht="15.75" customHeight="1">
      <c r="A64" s="640"/>
      <c r="B64" s="645">
        <v>7</v>
      </c>
      <c r="C64" s="646" t="s">
        <v>3065</v>
      </c>
      <c r="D64" s="179" t="s">
        <v>142</v>
      </c>
      <c r="E64" s="188"/>
    </row>
    <row r="65" spans="1:5" ht="15.75" customHeight="1">
      <c r="A65" s="640"/>
      <c r="B65" s="645">
        <v>8</v>
      </c>
      <c r="C65" s="646" t="s">
        <v>3066</v>
      </c>
      <c r="D65" s="179" t="s">
        <v>142</v>
      </c>
      <c r="E65" s="188"/>
    </row>
    <row r="66" spans="1:5" ht="15.75" customHeight="1">
      <c r="A66" s="640"/>
      <c r="B66" s="645">
        <v>9</v>
      </c>
      <c r="C66" s="646" t="s">
        <v>3067</v>
      </c>
      <c r="D66" s="179" t="s">
        <v>142</v>
      </c>
      <c r="E66" s="188"/>
    </row>
    <row r="67" spans="1:5" ht="15.75" customHeight="1">
      <c r="A67" s="640"/>
      <c r="B67" s="645">
        <v>10</v>
      </c>
      <c r="C67" s="646" t="s">
        <v>3068</v>
      </c>
      <c r="D67" s="179" t="s">
        <v>142</v>
      </c>
      <c r="E67" s="188"/>
    </row>
    <row r="68" spans="1:5" ht="15.75" customHeight="1">
      <c r="A68" s="640"/>
      <c r="B68" s="645">
        <v>11</v>
      </c>
      <c r="C68" s="646" t="s">
        <v>3069</v>
      </c>
      <c r="D68" s="179" t="s">
        <v>142</v>
      </c>
      <c r="E68" s="188"/>
    </row>
    <row r="69" spans="1:5" ht="15.75" customHeight="1">
      <c r="A69" s="640"/>
      <c r="B69" s="645">
        <v>12</v>
      </c>
      <c r="C69" s="646" t="s">
        <v>3070</v>
      </c>
      <c r="D69" s="179" t="s">
        <v>142</v>
      </c>
      <c r="E69" s="188"/>
    </row>
    <row r="70" spans="1:5" ht="15.75" customHeight="1">
      <c r="A70" s="640"/>
      <c r="B70" s="645">
        <v>13</v>
      </c>
      <c r="C70" s="646" t="s">
        <v>3071</v>
      </c>
      <c r="D70" s="179" t="s">
        <v>142</v>
      </c>
      <c r="E70" s="188"/>
    </row>
    <row r="71" spans="1:5" ht="15.75" customHeight="1">
      <c r="A71" s="640"/>
      <c r="B71" s="645">
        <v>14</v>
      </c>
      <c r="C71" s="646" t="s">
        <v>3072</v>
      </c>
      <c r="D71" s="179" t="s">
        <v>142</v>
      </c>
      <c r="E71" s="188"/>
    </row>
    <row r="72" spans="1:5" ht="15.75" customHeight="1">
      <c r="A72" s="640"/>
      <c r="B72" s="645">
        <v>15</v>
      </c>
      <c r="C72" s="646" t="s">
        <v>797</v>
      </c>
      <c r="D72" s="179" t="s">
        <v>142</v>
      </c>
      <c r="E72" s="188"/>
    </row>
    <row r="73" spans="1:5" ht="15.75" customHeight="1">
      <c r="A73" s="640"/>
      <c r="B73" s="645">
        <v>16</v>
      </c>
      <c r="C73" s="646" t="s">
        <v>3073</v>
      </c>
      <c r="D73" s="179" t="s">
        <v>142</v>
      </c>
      <c r="E73" s="188"/>
    </row>
    <row r="74" spans="1:5" ht="15.75" customHeight="1">
      <c r="A74" s="640"/>
      <c r="B74" s="645">
        <v>17</v>
      </c>
      <c r="C74" s="646" t="s">
        <v>1663</v>
      </c>
      <c r="D74" s="179" t="s">
        <v>142</v>
      </c>
      <c r="E74" s="188"/>
    </row>
    <row r="75" spans="1:5" ht="15.75" customHeight="1">
      <c r="A75" s="640"/>
      <c r="B75" s="645">
        <v>18</v>
      </c>
      <c r="C75" s="646" t="s">
        <v>3074</v>
      </c>
      <c r="D75" s="179" t="s">
        <v>142</v>
      </c>
      <c r="E75" s="188"/>
    </row>
    <row r="76" spans="1:5" ht="15.75" customHeight="1">
      <c r="A76" s="640"/>
      <c r="B76" s="645">
        <v>19</v>
      </c>
      <c r="C76" s="646" t="s">
        <v>3075</v>
      </c>
      <c r="D76" s="179" t="s">
        <v>142</v>
      </c>
      <c r="E76" s="188"/>
    </row>
    <row r="77" spans="1:5" ht="15.75" customHeight="1">
      <c r="A77" s="640"/>
      <c r="B77" s="645">
        <v>20</v>
      </c>
      <c r="C77" s="646" t="s">
        <v>3076</v>
      </c>
      <c r="D77" s="179" t="s">
        <v>142</v>
      </c>
      <c r="E77" s="188"/>
    </row>
    <row r="78" spans="1:5" ht="15.75" customHeight="1">
      <c r="A78" s="640"/>
      <c r="B78" s="645">
        <v>21</v>
      </c>
      <c r="C78" s="646" t="s">
        <v>3077</v>
      </c>
      <c r="D78" s="179" t="s">
        <v>142</v>
      </c>
      <c r="E78" s="188"/>
    </row>
    <row r="79" spans="1:5" ht="15.75" customHeight="1">
      <c r="A79" s="640"/>
      <c r="B79" s="645">
        <v>22</v>
      </c>
      <c r="C79" s="646" t="s">
        <v>3078</v>
      </c>
      <c r="D79" s="179" t="s">
        <v>142</v>
      </c>
      <c r="E79" s="188"/>
    </row>
    <row r="80" spans="1:5" ht="15.75" customHeight="1">
      <c r="A80" s="640"/>
      <c r="B80" s="645">
        <v>23</v>
      </c>
      <c r="C80" s="646" t="s">
        <v>3079</v>
      </c>
      <c r="D80" s="179" t="s">
        <v>142</v>
      </c>
      <c r="E80" s="188"/>
    </row>
    <row r="81" spans="1:5" ht="15.75" customHeight="1">
      <c r="A81" s="643" t="s">
        <v>3080</v>
      </c>
      <c r="B81" s="647"/>
      <c r="C81" s="648"/>
      <c r="D81" s="185"/>
      <c r="E81" s="188"/>
    </row>
    <row r="82" spans="1:5" ht="15.75" customHeight="1">
      <c r="A82" s="640"/>
      <c r="B82" s="432">
        <v>1</v>
      </c>
      <c r="C82" s="646" t="s">
        <v>3081</v>
      </c>
      <c r="D82" s="179" t="s">
        <v>142</v>
      </c>
      <c r="E82" s="188"/>
    </row>
    <row r="83" spans="1:5" ht="15.75" customHeight="1">
      <c r="A83" s="640"/>
      <c r="B83" s="432">
        <v>2</v>
      </c>
      <c r="C83" s="646" t="s">
        <v>3082</v>
      </c>
      <c r="D83" s="179" t="s">
        <v>142</v>
      </c>
      <c r="E83" s="188"/>
    </row>
    <row r="84" spans="1:5" ht="15.75" customHeight="1">
      <c r="A84" s="640"/>
      <c r="B84" s="432">
        <v>3</v>
      </c>
      <c r="C84" s="646" t="s">
        <v>3083</v>
      </c>
      <c r="D84" s="179" t="s">
        <v>142</v>
      </c>
      <c r="E84" s="188"/>
    </row>
    <row r="85" spans="1:5" ht="15.75" customHeight="1">
      <c r="A85" s="640"/>
      <c r="B85" s="432">
        <v>4</v>
      </c>
      <c r="C85" s="646" t="s">
        <v>3084</v>
      </c>
      <c r="D85" s="179" t="s">
        <v>142</v>
      </c>
      <c r="E85" s="188"/>
    </row>
    <row r="86" spans="1:5" ht="15.75" customHeight="1">
      <c r="A86" s="640"/>
      <c r="B86" s="432">
        <v>5</v>
      </c>
      <c r="C86" s="646" t="s">
        <v>3085</v>
      </c>
      <c r="D86" s="179" t="s">
        <v>142</v>
      </c>
      <c r="E86" s="188"/>
    </row>
    <row r="87" spans="1:5" ht="15.75" customHeight="1">
      <c r="A87" s="640"/>
      <c r="B87" s="432">
        <v>6</v>
      </c>
      <c r="C87" s="646" t="s">
        <v>3086</v>
      </c>
      <c r="D87" s="179" t="s">
        <v>142</v>
      </c>
      <c r="E87" s="188"/>
    </row>
    <row r="88" spans="1:5" ht="15.75" customHeight="1">
      <c r="A88" s="640"/>
      <c r="B88" s="432">
        <v>7</v>
      </c>
      <c r="C88" s="646" t="s">
        <v>1523</v>
      </c>
      <c r="D88" s="179" t="s">
        <v>142</v>
      </c>
      <c r="E88" s="188"/>
    </row>
    <row r="89" spans="1:5" ht="15.75" customHeight="1">
      <c r="A89" s="640"/>
      <c r="B89" s="432">
        <v>8</v>
      </c>
      <c r="C89" s="646" t="s">
        <v>3087</v>
      </c>
      <c r="D89" s="179" t="s">
        <v>142</v>
      </c>
      <c r="E89" s="188"/>
    </row>
    <row r="90" spans="1:5" ht="15.75" customHeight="1">
      <c r="A90" s="640"/>
      <c r="B90" s="432">
        <v>9</v>
      </c>
      <c r="C90" s="646" t="s">
        <v>3088</v>
      </c>
      <c r="D90" s="179" t="s">
        <v>142</v>
      </c>
      <c r="E90" s="188"/>
    </row>
    <row r="91" spans="1:5" ht="15.75" customHeight="1">
      <c r="A91" s="649"/>
      <c r="B91" s="432">
        <v>10</v>
      </c>
      <c r="C91" s="646" t="s">
        <v>3089</v>
      </c>
      <c r="D91" s="179" t="s">
        <v>142</v>
      </c>
      <c r="E91" s="650"/>
    </row>
    <row r="92" spans="1:5" ht="15.75" customHeight="1">
      <c r="A92" s="649"/>
      <c r="B92" s="432">
        <v>11</v>
      </c>
      <c r="C92" s="646" t="s">
        <v>797</v>
      </c>
      <c r="D92" s="179" t="s">
        <v>142</v>
      </c>
      <c r="E92" s="650"/>
    </row>
    <row r="93" spans="1:5" ht="15.75" customHeight="1">
      <c r="A93" s="649"/>
      <c r="B93" s="432">
        <v>12</v>
      </c>
      <c r="C93" s="646" t="s">
        <v>1470</v>
      </c>
      <c r="D93" s="179" t="s">
        <v>142</v>
      </c>
      <c r="E93" s="650"/>
    </row>
    <row r="94" spans="1:5" ht="15.75" customHeight="1">
      <c r="A94" s="649"/>
      <c r="B94" s="432">
        <v>13</v>
      </c>
      <c r="C94" s="646" t="s">
        <v>3090</v>
      </c>
      <c r="D94" s="642" t="s">
        <v>141</v>
      </c>
      <c r="E94" s="650"/>
    </row>
    <row r="95" spans="1:5" ht="15.75" customHeight="1">
      <c r="A95" s="649"/>
      <c r="B95" s="432">
        <v>14</v>
      </c>
      <c r="C95" s="646" t="s">
        <v>3091</v>
      </c>
      <c r="D95" s="179" t="s">
        <v>142</v>
      </c>
      <c r="E95" s="650"/>
    </row>
    <row r="96" spans="1:5" ht="15.75" customHeight="1">
      <c r="A96" s="649"/>
      <c r="B96" s="432">
        <v>15</v>
      </c>
      <c r="C96" s="646" t="s">
        <v>3092</v>
      </c>
      <c r="D96" s="179" t="s">
        <v>142</v>
      </c>
      <c r="E96" s="650"/>
    </row>
    <row r="97" spans="1:5" ht="15.75" customHeight="1">
      <c r="A97" s="649"/>
      <c r="B97" s="432">
        <v>16</v>
      </c>
      <c r="C97" s="646" t="s">
        <v>3093</v>
      </c>
      <c r="D97" s="179" t="s">
        <v>142</v>
      </c>
      <c r="E97" s="650"/>
    </row>
    <row r="98" spans="1:5" ht="15.75" customHeight="1">
      <c r="A98" s="649"/>
      <c r="B98" s="432">
        <v>17</v>
      </c>
      <c r="C98" s="646" t="s">
        <v>2453</v>
      </c>
      <c r="D98" s="179" t="s">
        <v>142</v>
      </c>
      <c r="E98" s="650"/>
    </row>
    <row r="99" spans="1:5" ht="15.75" customHeight="1">
      <c r="A99" s="649"/>
      <c r="B99" s="432">
        <v>18</v>
      </c>
      <c r="C99" s="646" t="s">
        <v>3094</v>
      </c>
      <c r="D99" s="179" t="s">
        <v>142</v>
      </c>
      <c r="E99" s="650"/>
    </row>
    <row r="100" spans="1:5" ht="15.75" customHeight="1">
      <c r="A100" s="649"/>
      <c r="B100" s="432">
        <v>19</v>
      </c>
      <c r="C100" s="646" t="s">
        <v>297</v>
      </c>
      <c r="D100" s="179" t="s">
        <v>142</v>
      </c>
      <c r="E100" s="650"/>
    </row>
    <row r="101" spans="1:5" ht="15.75" customHeight="1">
      <c r="A101" s="651" t="s">
        <v>3095</v>
      </c>
      <c r="B101" s="652"/>
      <c r="C101" s="648"/>
      <c r="D101" s="185"/>
      <c r="E101" s="650"/>
    </row>
    <row r="102" spans="1:5" ht="15.75" customHeight="1">
      <c r="A102" s="649"/>
      <c r="B102" s="645">
        <v>1</v>
      </c>
      <c r="C102" s="646" t="s">
        <v>3096</v>
      </c>
      <c r="D102" s="179" t="s">
        <v>142</v>
      </c>
      <c r="E102" s="650"/>
    </row>
    <row r="103" spans="1:5" ht="15.75" customHeight="1">
      <c r="A103" s="649"/>
      <c r="B103" s="645">
        <v>2</v>
      </c>
      <c r="C103" s="646" t="s">
        <v>3097</v>
      </c>
      <c r="D103" s="179" t="s">
        <v>142</v>
      </c>
      <c r="E103" s="650"/>
    </row>
    <row r="104" spans="1:5" ht="15.75" customHeight="1">
      <c r="A104" s="649"/>
      <c r="B104" s="645">
        <v>3</v>
      </c>
      <c r="C104" s="646" t="s">
        <v>3098</v>
      </c>
      <c r="D104" s="179" t="s">
        <v>142</v>
      </c>
      <c r="E104" s="650"/>
    </row>
    <row r="105" spans="1:5" ht="15.75" customHeight="1">
      <c r="A105" s="649"/>
      <c r="B105" s="645">
        <v>4</v>
      </c>
      <c r="C105" s="646" t="s">
        <v>3099</v>
      </c>
      <c r="D105" s="179" t="s">
        <v>142</v>
      </c>
      <c r="E105" s="650"/>
    </row>
    <row r="106" spans="1:5" ht="15.75" customHeight="1">
      <c r="A106" s="649"/>
      <c r="B106" s="645">
        <v>5</v>
      </c>
      <c r="C106" s="646" t="s">
        <v>3100</v>
      </c>
      <c r="D106" s="179" t="s">
        <v>142</v>
      </c>
      <c r="E106" s="650"/>
    </row>
    <row r="107" spans="1:5" ht="15.75" customHeight="1">
      <c r="A107" s="649"/>
      <c r="B107" s="645">
        <v>6</v>
      </c>
      <c r="C107" s="653" t="s">
        <v>3101</v>
      </c>
      <c r="D107" s="179" t="s">
        <v>142</v>
      </c>
      <c r="E107" s="650"/>
    </row>
    <row r="108" spans="1:5" ht="15.75" customHeight="1">
      <c r="A108" s="649"/>
      <c r="B108" s="645">
        <v>7</v>
      </c>
      <c r="C108" s="646" t="s">
        <v>3102</v>
      </c>
      <c r="D108" s="179" t="s">
        <v>142</v>
      </c>
      <c r="E108" s="650"/>
    </row>
    <row r="109" spans="1:5" ht="15.75" customHeight="1">
      <c r="A109" s="649"/>
      <c r="B109" s="645">
        <v>8</v>
      </c>
      <c r="C109" s="646" t="s">
        <v>3103</v>
      </c>
      <c r="D109" s="179" t="s">
        <v>142</v>
      </c>
      <c r="E109" s="650"/>
    </row>
    <row r="110" spans="1:5" ht="15.75" customHeight="1">
      <c r="A110" s="649"/>
      <c r="B110" s="645">
        <v>9</v>
      </c>
      <c r="C110" s="646" t="s">
        <v>3104</v>
      </c>
      <c r="D110" s="642" t="s">
        <v>141</v>
      </c>
      <c r="E110" s="650"/>
    </row>
    <row r="111" spans="1:5" ht="15.75" customHeight="1">
      <c r="A111" s="649"/>
      <c r="B111" s="645">
        <v>10</v>
      </c>
      <c r="C111" s="646" t="s">
        <v>3105</v>
      </c>
      <c r="D111" s="179" t="s">
        <v>142</v>
      </c>
      <c r="E111" s="650"/>
    </row>
    <row r="112" spans="1:5" ht="15.75" customHeight="1">
      <c r="A112" s="649"/>
      <c r="B112" s="645">
        <v>11</v>
      </c>
      <c r="C112" s="646" t="s">
        <v>3106</v>
      </c>
      <c r="D112" s="179" t="s">
        <v>142</v>
      </c>
      <c r="E112" s="650"/>
    </row>
    <row r="113" spans="1:5" ht="15.75" customHeight="1">
      <c r="A113" s="649"/>
      <c r="B113" s="645">
        <v>12</v>
      </c>
      <c r="C113" s="646" t="s">
        <v>3107</v>
      </c>
      <c r="D113" s="179" t="s">
        <v>142</v>
      </c>
      <c r="E113" s="650"/>
    </row>
    <row r="114" spans="1:5" ht="15.75" customHeight="1">
      <c r="A114" s="649"/>
      <c r="B114" s="645">
        <v>13</v>
      </c>
      <c r="C114" s="646" t="s">
        <v>2694</v>
      </c>
      <c r="D114" s="179" t="s">
        <v>142</v>
      </c>
      <c r="E114" s="650"/>
    </row>
    <row r="115" spans="1:5" ht="15.75" customHeight="1">
      <c r="A115" s="649"/>
      <c r="B115" s="645">
        <v>14</v>
      </c>
      <c r="C115" s="646" t="s">
        <v>3108</v>
      </c>
      <c r="D115" s="179" t="s">
        <v>142</v>
      </c>
      <c r="E115" s="650"/>
    </row>
    <row r="116" spans="1:5" ht="15.75" customHeight="1">
      <c r="A116" s="649"/>
      <c r="B116" s="645">
        <v>15</v>
      </c>
      <c r="C116" s="646" t="s">
        <v>3109</v>
      </c>
      <c r="D116" s="179" t="s">
        <v>142</v>
      </c>
      <c r="E116" s="650"/>
    </row>
    <row r="117" spans="1:5" ht="15.75" customHeight="1">
      <c r="A117" s="649"/>
      <c r="B117" s="645">
        <v>16</v>
      </c>
      <c r="C117" s="646" t="s">
        <v>3110</v>
      </c>
      <c r="D117" s="179" t="s">
        <v>142</v>
      </c>
      <c r="E117" s="650"/>
    </row>
    <row r="118" spans="1:5" ht="15.75" customHeight="1">
      <c r="A118" s="649"/>
      <c r="B118" s="645">
        <v>17</v>
      </c>
      <c r="C118" s="646" t="s">
        <v>3111</v>
      </c>
      <c r="D118" s="179" t="s">
        <v>142</v>
      </c>
      <c r="E118" s="650"/>
    </row>
    <row r="119" spans="1:5" ht="15.75" customHeight="1">
      <c r="A119" s="649"/>
      <c r="B119" s="645">
        <v>18</v>
      </c>
      <c r="C119" s="646" t="s">
        <v>3112</v>
      </c>
      <c r="D119" s="179" t="s">
        <v>142</v>
      </c>
      <c r="E119" s="650"/>
    </row>
    <row r="120" spans="1:5" ht="15.75" customHeight="1">
      <c r="A120" s="651" t="s">
        <v>3113</v>
      </c>
      <c r="B120" s="647"/>
      <c r="C120" s="648"/>
      <c r="D120" s="185"/>
      <c r="E120" s="650"/>
    </row>
    <row r="121" spans="1:5" ht="15.75" customHeight="1">
      <c r="A121" s="649"/>
      <c r="B121" s="194">
        <v>1</v>
      </c>
      <c r="C121" s="646" t="s">
        <v>1439</v>
      </c>
      <c r="D121" s="179" t="s">
        <v>142</v>
      </c>
      <c r="E121" s="650"/>
    </row>
    <row r="122" spans="1:5" ht="15.75" customHeight="1">
      <c r="A122" s="649"/>
      <c r="B122" s="194">
        <v>2</v>
      </c>
      <c r="C122" s="646" t="s">
        <v>3114</v>
      </c>
      <c r="D122" s="179" t="s">
        <v>142</v>
      </c>
      <c r="E122" s="650"/>
    </row>
    <row r="123" spans="1:5" ht="15.75" customHeight="1">
      <c r="A123" s="649"/>
      <c r="B123" s="194">
        <v>3</v>
      </c>
      <c r="C123" s="646" t="s">
        <v>181</v>
      </c>
      <c r="D123" s="179" t="s">
        <v>142</v>
      </c>
      <c r="E123" s="650"/>
    </row>
    <row r="124" spans="1:5" ht="15.75" customHeight="1">
      <c r="A124" s="649"/>
      <c r="B124" s="194">
        <v>4</v>
      </c>
      <c r="C124" s="646" t="s">
        <v>3115</v>
      </c>
      <c r="D124" s="179" t="s">
        <v>142</v>
      </c>
      <c r="E124" s="650"/>
    </row>
    <row r="125" spans="1:5" ht="15.75" customHeight="1">
      <c r="A125" s="649"/>
      <c r="B125" s="194">
        <v>5</v>
      </c>
      <c r="C125" s="646" t="s">
        <v>3116</v>
      </c>
      <c r="D125" s="179" t="s">
        <v>142</v>
      </c>
      <c r="E125" s="650"/>
    </row>
    <row r="126" spans="1:5" ht="15.75" customHeight="1">
      <c r="A126" s="649"/>
      <c r="B126" s="194">
        <v>6</v>
      </c>
      <c r="C126" s="646" t="s">
        <v>3117</v>
      </c>
      <c r="D126" s="179" t="s">
        <v>142</v>
      </c>
      <c r="E126" s="650"/>
    </row>
    <row r="127" spans="1:5" ht="15.75" customHeight="1">
      <c r="A127" s="649"/>
      <c r="B127" s="194">
        <v>7</v>
      </c>
      <c r="C127" s="646" t="s">
        <v>2870</v>
      </c>
      <c r="D127" s="179" t="s">
        <v>142</v>
      </c>
      <c r="E127" s="650"/>
    </row>
    <row r="128" spans="1:5" ht="15.75" customHeight="1">
      <c r="A128" s="649"/>
      <c r="B128" s="194">
        <v>8</v>
      </c>
      <c r="C128" s="646" t="s">
        <v>2451</v>
      </c>
      <c r="D128" s="179" t="s">
        <v>142</v>
      </c>
      <c r="E128" s="650"/>
    </row>
    <row r="129" spans="1:5" ht="15.75" customHeight="1">
      <c r="A129" s="649"/>
      <c r="B129" s="194">
        <v>9</v>
      </c>
      <c r="C129" s="646" t="s">
        <v>3118</v>
      </c>
      <c r="D129" s="179" t="s">
        <v>142</v>
      </c>
      <c r="E129" s="650"/>
    </row>
    <row r="130" spans="1:5" ht="15.75" customHeight="1">
      <c r="A130" s="649"/>
      <c r="B130" s="194">
        <v>10</v>
      </c>
      <c r="C130" s="646" t="s">
        <v>3119</v>
      </c>
      <c r="D130" s="179" t="s">
        <v>142</v>
      </c>
      <c r="E130" s="650"/>
    </row>
    <row r="131" spans="1:5" ht="15.75" customHeight="1">
      <c r="A131" s="649"/>
      <c r="B131" s="194">
        <v>11</v>
      </c>
      <c r="C131" s="646" t="s">
        <v>2865</v>
      </c>
      <c r="D131" s="179" t="s">
        <v>142</v>
      </c>
      <c r="E131" s="650"/>
    </row>
    <row r="132" spans="1:5" ht="15.75" customHeight="1">
      <c r="A132" s="649"/>
      <c r="B132" s="194">
        <v>12</v>
      </c>
      <c r="C132" s="646" t="s">
        <v>3120</v>
      </c>
      <c r="D132" s="179" t="s">
        <v>142</v>
      </c>
      <c r="E132" s="650"/>
    </row>
    <row r="133" spans="1:5" ht="15.75" customHeight="1">
      <c r="A133" s="649"/>
      <c r="B133" s="194">
        <v>13</v>
      </c>
      <c r="C133" s="646" t="s">
        <v>3121</v>
      </c>
      <c r="D133" s="179" t="s">
        <v>142</v>
      </c>
      <c r="E133" s="650"/>
    </row>
    <row r="134" spans="1:5" ht="15.75" customHeight="1">
      <c r="A134" s="649"/>
      <c r="B134" s="194">
        <v>14</v>
      </c>
      <c r="C134" s="646" t="s">
        <v>3122</v>
      </c>
      <c r="D134" s="179" t="s">
        <v>142</v>
      </c>
      <c r="E134" s="650"/>
    </row>
    <row r="135" spans="1:5" ht="15.75" customHeight="1">
      <c r="A135" s="649"/>
      <c r="B135" s="194">
        <v>15</v>
      </c>
      <c r="C135" s="646" t="s">
        <v>3123</v>
      </c>
      <c r="D135" s="179" t="s">
        <v>142</v>
      </c>
      <c r="E135" s="650"/>
    </row>
    <row r="136" spans="1:5" ht="15.75" customHeight="1">
      <c r="A136" s="649"/>
      <c r="B136" s="194">
        <v>16</v>
      </c>
      <c r="C136" s="646" t="s">
        <v>3124</v>
      </c>
      <c r="D136" s="179" t="s">
        <v>142</v>
      </c>
      <c r="E136" s="650"/>
    </row>
    <row r="137" spans="1:5" ht="15.75" customHeight="1">
      <c r="A137" s="649"/>
      <c r="B137" s="194">
        <v>17</v>
      </c>
      <c r="C137" s="646" t="s">
        <v>3125</v>
      </c>
      <c r="D137" s="179" t="s">
        <v>142</v>
      </c>
      <c r="E137" s="650"/>
    </row>
    <row r="138" spans="1:5" ht="15.75" customHeight="1">
      <c r="A138" s="649"/>
      <c r="B138" s="194">
        <v>18</v>
      </c>
      <c r="C138" s="646" t="s">
        <v>3083</v>
      </c>
      <c r="D138" s="179" t="s">
        <v>142</v>
      </c>
      <c r="E138" s="650"/>
    </row>
    <row r="139" spans="1:5" ht="15.75" customHeight="1">
      <c r="A139" s="649"/>
      <c r="B139" s="194">
        <v>19</v>
      </c>
      <c r="C139" s="646" t="s">
        <v>3126</v>
      </c>
      <c r="D139" s="179" t="s">
        <v>142</v>
      </c>
      <c r="E139" s="650"/>
    </row>
    <row r="140" spans="1:5" ht="15.75" customHeight="1">
      <c r="A140" s="649"/>
      <c r="B140" s="194">
        <v>20</v>
      </c>
      <c r="C140" s="646" t="s">
        <v>3127</v>
      </c>
      <c r="D140" s="179" t="s">
        <v>142</v>
      </c>
      <c r="E140" s="650"/>
    </row>
    <row r="141" spans="1:5" ht="15.75" customHeight="1">
      <c r="A141" s="651" t="s">
        <v>3128</v>
      </c>
      <c r="B141" s="654"/>
      <c r="C141" s="654"/>
      <c r="D141" s="185"/>
      <c r="E141" s="650"/>
    </row>
    <row r="142" spans="1:5" ht="15.75" customHeight="1">
      <c r="A142" s="649"/>
      <c r="B142" s="645">
        <v>1</v>
      </c>
      <c r="C142" s="646" t="s">
        <v>3129</v>
      </c>
      <c r="D142" s="179" t="s">
        <v>142</v>
      </c>
      <c r="E142" s="650"/>
    </row>
    <row r="143" spans="1:5" ht="15.75" customHeight="1">
      <c r="A143" s="649"/>
      <c r="B143" s="645">
        <v>2</v>
      </c>
      <c r="C143" s="646" t="s">
        <v>3130</v>
      </c>
      <c r="D143" s="179" t="s">
        <v>142</v>
      </c>
      <c r="E143" s="650"/>
    </row>
    <row r="144" spans="1:5" ht="15.75" customHeight="1">
      <c r="A144" s="649"/>
      <c r="B144" s="645">
        <v>3</v>
      </c>
      <c r="C144" s="646" t="s">
        <v>3131</v>
      </c>
      <c r="D144" s="179" t="s">
        <v>142</v>
      </c>
      <c r="E144" s="650"/>
    </row>
    <row r="145" spans="1:5" ht="15.75" customHeight="1">
      <c r="A145" s="649"/>
      <c r="B145" s="645">
        <v>4</v>
      </c>
      <c r="C145" s="646" t="s">
        <v>3132</v>
      </c>
      <c r="D145" s="179" t="s">
        <v>142</v>
      </c>
      <c r="E145" s="650"/>
    </row>
    <row r="146" spans="1:5" ht="15.75" customHeight="1">
      <c r="A146" s="649"/>
      <c r="B146" s="645">
        <v>5</v>
      </c>
      <c r="C146" s="646" t="s">
        <v>3133</v>
      </c>
      <c r="D146" s="179" t="s">
        <v>142</v>
      </c>
      <c r="E146" s="650"/>
    </row>
    <row r="147" spans="1:5" ht="15.75" customHeight="1">
      <c r="A147" s="649"/>
      <c r="B147" s="645">
        <v>6</v>
      </c>
      <c r="C147" s="646" t="s">
        <v>3134</v>
      </c>
      <c r="D147" s="179" t="s">
        <v>142</v>
      </c>
      <c r="E147" s="650"/>
    </row>
    <row r="148" spans="1:5" ht="15.75" customHeight="1">
      <c r="A148" s="649"/>
      <c r="B148" s="645">
        <v>7</v>
      </c>
      <c r="C148" s="646" t="s">
        <v>3135</v>
      </c>
      <c r="D148" s="179" t="s">
        <v>142</v>
      </c>
      <c r="E148" s="650"/>
    </row>
    <row r="149" spans="1:5" ht="15.75" customHeight="1">
      <c r="A149" s="649"/>
      <c r="B149" s="645">
        <v>8</v>
      </c>
      <c r="C149" s="646" t="s">
        <v>3136</v>
      </c>
      <c r="D149" s="179" t="s">
        <v>142</v>
      </c>
      <c r="E149" s="650"/>
    </row>
    <row r="150" spans="1:5" ht="15.75" customHeight="1">
      <c r="A150" s="649"/>
      <c r="B150" s="645">
        <v>9</v>
      </c>
      <c r="C150" s="646" t="s">
        <v>3137</v>
      </c>
      <c r="D150" s="179" t="s">
        <v>142</v>
      </c>
      <c r="E150" s="650"/>
    </row>
    <row r="151" spans="1:5" ht="15.75" customHeight="1">
      <c r="A151" s="649"/>
      <c r="B151" s="645">
        <v>10</v>
      </c>
      <c r="C151" s="646" t="s">
        <v>3138</v>
      </c>
      <c r="D151" s="179" t="s">
        <v>142</v>
      </c>
      <c r="E151" s="650"/>
    </row>
    <row r="152" spans="1:5" ht="15.75" customHeight="1">
      <c r="A152" s="649"/>
      <c r="B152" s="645">
        <v>11</v>
      </c>
      <c r="C152" s="646" t="s">
        <v>3139</v>
      </c>
      <c r="D152" s="179" t="s">
        <v>142</v>
      </c>
      <c r="E152" s="650"/>
    </row>
    <row r="153" spans="1:5" ht="15.75" customHeight="1">
      <c r="A153" s="649"/>
      <c r="B153" s="645">
        <v>12</v>
      </c>
      <c r="C153" s="646" t="s">
        <v>3140</v>
      </c>
      <c r="D153" s="179" t="s">
        <v>142</v>
      </c>
      <c r="E153" s="650"/>
    </row>
    <row r="154" spans="1:5" ht="15.75" customHeight="1">
      <c r="A154" s="649"/>
      <c r="B154" s="645">
        <v>13</v>
      </c>
      <c r="C154" s="646" t="s">
        <v>3141</v>
      </c>
      <c r="D154" s="179" t="s">
        <v>142</v>
      </c>
      <c r="E154" s="650"/>
    </row>
    <row r="155" spans="1:5" ht="15.75" customHeight="1">
      <c r="A155" s="649"/>
      <c r="B155" s="645">
        <v>14</v>
      </c>
      <c r="C155" s="646" t="s">
        <v>3142</v>
      </c>
      <c r="D155" s="179" t="s">
        <v>142</v>
      </c>
      <c r="E155" s="650"/>
    </row>
    <row r="156" spans="1:5" ht="15.75" customHeight="1">
      <c r="A156" s="649"/>
      <c r="B156" s="645">
        <v>15</v>
      </c>
      <c r="C156" s="646" t="s">
        <v>3143</v>
      </c>
      <c r="D156" s="179" t="s">
        <v>142</v>
      </c>
      <c r="E156" s="650"/>
    </row>
    <row r="157" spans="1:5" ht="15.75" customHeight="1">
      <c r="A157" s="649"/>
      <c r="B157" s="645">
        <v>16</v>
      </c>
      <c r="C157" s="646" t="s">
        <v>3144</v>
      </c>
      <c r="D157" s="179" t="s">
        <v>142</v>
      </c>
      <c r="E157" s="650"/>
    </row>
    <row r="158" spans="1:5" ht="15.75" customHeight="1">
      <c r="A158" s="649"/>
      <c r="B158" s="645">
        <v>17</v>
      </c>
      <c r="C158" s="646" t="s">
        <v>1470</v>
      </c>
      <c r="D158" s="179" t="s">
        <v>142</v>
      </c>
      <c r="E158" s="650"/>
    </row>
    <row r="159" spans="1:5" ht="15.75" customHeight="1">
      <c r="A159" s="651" t="s">
        <v>3145</v>
      </c>
      <c r="B159" s="654"/>
      <c r="C159" s="654"/>
      <c r="D159" s="185"/>
      <c r="E159" s="650"/>
    </row>
    <row r="160" spans="1:5" ht="15.75" customHeight="1">
      <c r="A160" s="649"/>
      <c r="B160" s="194">
        <v>1</v>
      </c>
      <c r="C160" s="646" t="s">
        <v>930</v>
      </c>
      <c r="D160" s="179" t="s">
        <v>142</v>
      </c>
      <c r="E160" s="650"/>
    </row>
    <row r="161" spans="1:5" ht="15.75" customHeight="1">
      <c r="A161" s="649"/>
      <c r="B161" s="194">
        <v>2</v>
      </c>
      <c r="C161" s="646" t="s">
        <v>3146</v>
      </c>
      <c r="D161" s="642" t="s">
        <v>141</v>
      </c>
      <c r="E161" s="650"/>
    </row>
    <row r="162" spans="1:5" ht="15.75" customHeight="1">
      <c r="A162" s="649"/>
      <c r="B162" s="194">
        <v>3</v>
      </c>
      <c r="C162" s="646" t="s">
        <v>1430</v>
      </c>
      <c r="D162" s="179" t="s">
        <v>142</v>
      </c>
      <c r="E162" s="650"/>
    </row>
    <row r="163" spans="1:5" ht="15.75" customHeight="1">
      <c r="A163" s="649"/>
      <c r="B163" s="194">
        <v>4</v>
      </c>
      <c r="C163" s="646" t="s">
        <v>3147</v>
      </c>
      <c r="D163" s="179" t="s">
        <v>142</v>
      </c>
      <c r="E163" s="650"/>
    </row>
    <row r="164" spans="1:5" ht="15.75" customHeight="1">
      <c r="A164" s="649"/>
      <c r="B164" s="194">
        <v>5</v>
      </c>
      <c r="C164" s="646" t="s">
        <v>2666</v>
      </c>
      <c r="D164" s="179" t="s">
        <v>142</v>
      </c>
      <c r="E164" s="650"/>
    </row>
    <row r="165" spans="1:5" ht="15.75" customHeight="1">
      <c r="A165" s="649"/>
      <c r="B165" s="194">
        <v>6</v>
      </c>
      <c r="C165" s="653" t="s">
        <v>3148</v>
      </c>
      <c r="D165" s="179" t="s">
        <v>142</v>
      </c>
      <c r="E165" s="650"/>
    </row>
    <row r="166" spans="1:5" ht="15.75" customHeight="1">
      <c r="A166" s="649"/>
      <c r="B166" s="194">
        <v>7</v>
      </c>
      <c r="C166" s="646" t="s">
        <v>1056</v>
      </c>
      <c r="D166" s="179" t="s">
        <v>142</v>
      </c>
      <c r="E166" s="650"/>
    </row>
    <row r="167" spans="1:5" ht="15.75" customHeight="1">
      <c r="A167" s="649"/>
      <c r="B167" s="194">
        <v>8</v>
      </c>
      <c r="C167" s="646" t="s">
        <v>3149</v>
      </c>
      <c r="D167" s="179" t="s">
        <v>142</v>
      </c>
      <c r="E167" s="650"/>
    </row>
    <row r="168" spans="1:5" ht="15.75" customHeight="1">
      <c r="A168" s="649"/>
      <c r="B168" s="194">
        <v>9</v>
      </c>
      <c r="C168" s="646" t="s">
        <v>154</v>
      </c>
      <c r="D168" s="179" t="s">
        <v>142</v>
      </c>
      <c r="E168" s="650"/>
    </row>
    <row r="169" spans="1:5" ht="15.75" customHeight="1">
      <c r="A169" s="649"/>
      <c r="B169" s="194">
        <v>10</v>
      </c>
      <c r="C169" s="646" t="s">
        <v>2854</v>
      </c>
      <c r="D169" s="642" t="s">
        <v>141</v>
      </c>
      <c r="E169" s="650"/>
    </row>
    <row r="170" spans="1:5" ht="15.75" customHeight="1">
      <c r="A170" s="649"/>
      <c r="B170" s="194">
        <v>11</v>
      </c>
      <c r="C170" s="646" t="s">
        <v>3150</v>
      </c>
      <c r="D170" s="642" t="s">
        <v>141</v>
      </c>
      <c r="E170" s="650"/>
    </row>
    <row r="171" spans="1:5" ht="15.75" customHeight="1">
      <c r="A171" s="649"/>
      <c r="B171" s="194">
        <v>12</v>
      </c>
      <c r="C171" s="646" t="s">
        <v>3151</v>
      </c>
      <c r="D171" s="179" t="s">
        <v>142</v>
      </c>
      <c r="E171" s="650"/>
    </row>
    <row r="172" spans="1:5" ht="15.75" customHeight="1">
      <c r="A172" s="649"/>
      <c r="B172" s="194">
        <v>13</v>
      </c>
      <c r="C172" s="646" t="s">
        <v>183</v>
      </c>
      <c r="D172" s="179" t="s">
        <v>142</v>
      </c>
      <c r="E172" s="650"/>
    </row>
    <row r="173" spans="1:5" ht="15.75" customHeight="1">
      <c r="A173" s="649"/>
      <c r="B173" s="194">
        <v>14</v>
      </c>
      <c r="C173" s="646" t="s">
        <v>3152</v>
      </c>
      <c r="D173" s="179" t="s">
        <v>142</v>
      </c>
      <c r="E173" s="650"/>
    </row>
    <row r="174" spans="1:5" ht="15.75" customHeight="1">
      <c r="A174" s="649"/>
      <c r="B174" s="194">
        <v>15</v>
      </c>
      <c r="C174" s="646" t="s">
        <v>1470</v>
      </c>
      <c r="D174" s="179" t="s">
        <v>142</v>
      </c>
      <c r="E174" s="650"/>
    </row>
    <row r="175" spans="1:5" ht="15.75" customHeight="1">
      <c r="A175" s="649"/>
      <c r="B175" s="194">
        <v>16</v>
      </c>
      <c r="C175" s="646" t="s">
        <v>3153</v>
      </c>
      <c r="D175" s="179" t="s">
        <v>142</v>
      </c>
      <c r="E175" s="650"/>
    </row>
    <row r="176" spans="1:5" ht="15.75" customHeight="1">
      <c r="A176" s="649"/>
      <c r="B176" s="194">
        <v>17</v>
      </c>
      <c r="C176" s="646" t="s">
        <v>2855</v>
      </c>
      <c r="D176" s="179" t="s">
        <v>142</v>
      </c>
      <c r="E176" s="650"/>
    </row>
    <row r="177" spans="1:5" ht="15.75" customHeight="1">
      <c r="A177" s="649"/>
      <c r="B177" s="194">
        <v>18</v>
      </c>
      <c r="C177" s="646" t="s">
        <v>985</v>
      </c>
      <c r="D177" s="642" t="s">
        <v>141</v>
      </c>
      <c r="E177" s="650"/>
    </row>
    <row r="178" spans="1:5" ht="15.75" customHeight="1">
      <c r="A178" s="649"/>
      <c r="B178" s="194">
        <v>19</v>
      </c>
      <c r="C178" s="646" t="s">
        <v>3154</v>
      </c>
      <c r="D178" s="179" t="s">
        <v>142</v>
      </c>
      <c r="E178" s="650"/>
    </row>
    <row r="179" spans="1:5" ht="15.75" customHeight="1">
      <c r="A179" s="649"/>
      <c r="B179" s="194">
        <v>20</v>
      </c>
      <c r="C179" s="646" t="s">
        <v>3155</v>
      </c>
      <c r="D179" s="179" t="s">
        <v>142</v>
      </c>
      <c r="E179" s="650"/>
    </row>
    <row r="180" spans="1:5" ht="15.75" customHeight="1">
      <c r="A180" s="651" t="s">
        <v>3156</v>
      </c>
      <c r="B180" s="654"/>
      <c r="C180" s="654"/>
      <c r="D180" s="185"/>
      <c r="E180" s="650"/>
    </row>
    <row r="181" spans="1:5" ht="15.75" customHeight="1">
      <c r="A181" s="649"/>
      <c r="B181" s="194">
        <v>1</v>
      </c>
      <c r="C181" s="646" t="s">
        <v>3157</v>
      </c>
      <c r="D181" s="179" t="s">
        <v>142</v>
      </c>
      <c r="E181" s="650"/>
    </row>
    <row r="182" spans="1:5" ht="15.75" customHeight="1">
      <c r="A182" s="649"/>
      <c r="B182" s="194">
        <v>2</v>
      </c>
      <c r="C182" s="646" t="s">
        <v>3158</v>
      </c>
      <c r="D182" s="179" t="s">
        <v>142</v>
      </c>
      <c r="E182" s="650"/>
    </row>
    <row r="183" spans="1:5" ht="15.75" customHeight="1">
      <c r="A183" s="649"/>
      <c r="B183" s="194">
        <v>3</v>
      </c>
      <c r="C183" s="646" t="s">
        <v>3159</v>
      </c>
      <c r="D183" s="179" t="s">
        <v>142</v>
      </c>
      <c r="E183" s="650"/>
    </row>
    <row r="184" spans="1:5" ht="15.75" customHeight="1">
      <c r="A184" s="649"/>
      <c r="B184" s="194">
        <v>4</v>
      </c>
      <c r="C184" s="646" t="s">
        <v>3160</v>
      </c>
      <c r="D184" s="179" t="s">
        <v>142</v>
      </c>
      <c r="E184" s="650"/>
    </row>
    <row r="185" spans="1:5" ht="15.75" customHeight="1">
      <c r="A185" s="649"/>
      <c r="B185" s="194">
        <v>5</v>
      </c>
      <c r="C185" s="646" t="s">
        <v>3161</v>
      </c>
      <c r="D185" s="179" t="s">
        <v>142</v>
      </c>
      <c r="E185" s="650"/>
    </row>
    <row r="186" spans="1:5" ht="15.75" customHeight="1">
      <c r="A186" s="649"/>
      <c r="B186" s="194">
        <v>6</v>
      </c>
      <c r="C186" s="646" t="s">
        <v>3162</v>
      </c>
      <c r="D186" s="179" t="s">
        <v>142</v>
      </c>
      <c r="E186" s="650"/>
    </row>
    <row r="187" spans="1:5" ht="15.75" customHeight="1">
      <c r="A187" s="649"/>
      <c r="B187" s="194">
        <v>7</v>
      </c>
      <c r="C187" s="646" t="s">
        <v>3163</v>
      </c>
      <c r="D187" s="179" t="s">
        <v>142</v>
      </c>
      <c r="E187" s="650"/>
    </row>
    <row r="188" spans="1:5" ht="15.75" customHeight="1">
      <c r="A188" s="649"/>
      <c r="B188" s="194">
        <v>8</v>
      </c>
      <c r="C188" s="646" t="s">
        <v>3164</v>
      </c>
      <c r="D188" s="179" t="s">
        <v>142</v>
      </c>
      <c r="E188" s="650"/>
    </row>
    <row r="189" spans="1:5" ht="15.75" customHeight="1">
      <c r="A189" s="649"/>
      <c r="B189" s="194">
        <v>9</v>
      </c>
      <c r="C189" s="646" t="s">
        <v>3165</v>
      </c>
      <c r="D189" s="179" t="s">
        <v>142</v>
      </c>
      <c r="E189" s="650"/>
    </row>
    <row r="190" spans="1:5" ht="15.75" customHeight="1">
      <c r="A190" s="649"/>
      <c r="B190" s="194">
        <v>10</v>
      </c>
      <c r="C190" s="646" t="s">
        <v>3166</v>
      </c>
      <c r="D190" s="179" t="s">
        <v>142</v>
      </c>
      <c r="E190" s="650"/>
    </row>
    <row r="191" spans="1:5" ht="15.75" customHeight="1">
      <c r="A191" s="649"/>
      <c r="B191" s="194">
        <v>11</v>
      </c>
      <c r="C191" s="646" t="s">
        <v>1038</v>
      </c>
      <c r="D191" s="179" t="s">
        <v>142</v>
      </c>
      <c r="E191" s="650"/>
    </row>
    <row r="192" spans="1:5" ht="15.75" customHeight="1">
      <c r="A192" s="649"/>
      <c r="B192" s="194">
        <v>12</v>
      </c>
      <c r="C192" s="646" t="s">
        <v>3167</v>
      </c>
      <c r="D192" s="179" t="s">
        <v>142</v>
      </c>
      <c r="E192" s="650"/>
    </row>
    <row r="193" spans="1:5" ht="15.75" customHeight="1">
      <c r="A193" s="649"/>
      <c r="B193" s="194">
        <v>13</v>
      </c>
      <c r="C193" s="646" t="s">
        <v>3168</v>
      </c>
      <c r="D193" s="179" t="s">
        <v>142</v>
      </c>
      <c r="E193" s="650"/>
    </row>
    <row r="194" spans="1:5" ht="15.75" customHeight="1">
      <c r="A194" s="649"/>
      <c r="B194" s="194">
        <v>14</v>
      </c>
      <c r="C194" s="646" t="s">
        <v>3169</v>
      </c>
      <c r="D194" s="179" t="s">
        <v>142</v>
      </c>
      <c r="E194" s="650"/>
    </row>
    <row r="195" spans="1:5" ht="15.75" customHeight="1">
      <c r="A195" s="649"/>
      <c r="B195" s="194">
        <v>15</v>
      </c>
      <c r="C195" s="646" t="s">
        <v>3170</v>
      </c>
      <c r="D195" s="179" t="s">
        <v>142</v>
      </c>
      <c r="E195" s="650"/>
    </row>
    <row r="196" spans="1:5" ht="15.75" customHeight="1">
      <c r="A196" s="649"/>
      <c r="B196" s="194">
        <v>16</v>
      </c>
      <c r="C196" s="646" t="s">
        <v>3171</v>
      </c>
      <c r="D196" s="179" t="s">
        <v>142</v>
      </c>
      <c r="E196" s="650"/>
    </row>
    <row r="197" spans="1:5" ht="15.75" customHeight="1">
      <c r="A197" s="649"/>
      <c r="B197" s="194">
        <v>17</v>
      </c>
      <c r="C197" s="646" t="s">
        <v>3172</v>
      </c>
      <c r="D197" s="179" t="s">
        <v>142</v>
      </c>
      <c r="E197" s="650"/>
    </row>
    <row r="198" spans="1:5" ht="15.75" customHeight="1">
      <c r="A198" s="649"/>
      <c r="B198" s="194">
        <v>18</v>
      </c>
      <c r="C198" s="646" t="s">
        <v>1280</v>
      </c>
      <c r="D198" s="179" t="s">
        <v>142</v>
      </c>
      <c r="E198" s="650"/>
    </row>
    <row r="199" spans="1:5" ht="15.75" customHeight="1">
      <c r="A199" s="649"/>
      <c r="B199" s="194">
        <v>19</v>
      </c>
      <c r="C199" s="646" t="s">
        <v>3173</v>
      </c>
      <c r="D199" s="179" t="s">
        <v>142</v>
      </c>
      <c r="E199" s="650"/>
    </row>
    <row r="200" spans="1:5" ht="15.75" customHeight="1">
      <c r="A200" s="649"/>
      <c r="B200" s="194">
        <v>20</v>
      </c>
      <c r="C200" s="646" t="s">
        <v>3174</v>
      </c>
      <c r="D200" s="179" t="s">
        <v>142</v>
      </c>
      <c r="E200" s="650"/>
    </row>
    <row r="201" spans="1:5" ht="15.75" customHeight="1">
      <c r="A201" s="649"/>
      <c r="B201" s="194">
        <v>21</v>
      </c>
      <c r="C201" s="646" t="s">
        <v>985</v>
      </c>
      <c r="D201" s="179" t="s">
        <v>142</v>
      </c>
      <c r="E201" s="650"/>
    </row>
    <row r="202" spans="1:5" ht="15.75" customHeight="1">
      <c r="A202" s="649"/>
      <c r="B202" s="194">
        <v>22</v>
      </c>
      <c r="C202" s="646" t="s">
        <v>3175</v>
      </c>
      <c r="D202" s="179" t="s">
        <v>142</v>
      </c>
      <c r="E202" s="650"/>
    </row>
    <row r="203" spans="1:5" ht="15.75" customHeight="1">
      <c r="A203" s="649"/>
      <c r="B203" s="194">
        <v>23</v>
      </c>
      <c r="C203" s="646" t="s">
        <v>3176</v>
      </c>
      <c r="D203" s="179" t="s">
        <v>142</v>
      </c>
      <c r="E203" s="650"/>
    </row>
    <row r="204" spans="1:5" ht="15.75" customHeight="1">
      <c r="A204" s="651" t="s">
        <v>3177</v>
      </c>
      <c r="B204" s="654"/>
      <c r="C204" s="654"/>
      <c r="D204" s="185"/>
      <c r="E204" s="650"/>
    </row>
    <row r="205" spans="1:5" ht="15.75" customHeight="1">
      <c r="A205" s="649"/>
      <c r="B205" s="645">
        <v>1</v>
      </c>
      <c r="C205" s="646" t="s">
        <v>2357</v>
      </c>
      <c r="D205" s="179" t="s">
        <v>142</v>
      </c>
      <c r="E205" s="650"/>
    </row>
    <row r="206" spans="1:5" ht="15.75" customHeight="1">
      <c r="A206" s="649"/>
      <c r="B206" s="645">
        <v>2</v>
      </c>
      <c r="C206" s="646" t="s">
        <v>3178</v>
      </c>
      <c r="D206" s="179" t="s">
        <v>142</v>
      </c>
      <c r="E206" s="650"/>
    </row>
    <row r="207" spans="1:5" ht="15.75" customHeight="1">
      <c r="A207" s="649"/>
      <c r="B207" s="645">
        <v>3</v>
      </c>
      <c r="C207" s="646" t="s">
        <v>1275</v>
      </c>
      <c r="D207" s="179" t="s">
        <v>142</v>
      </c>
      <c r="E207" s="650"/>
    </row>
    <row r="208" spans="1:5" ht="15.75" customHeight="1">
      <c r="A208" s="649"/>
      <c r="B208" s="645">
        <v>4</v>
      </c>
      <c r="C208" s="646" t="s">
        <v>3179</v>
      </c>
      <c r="D208" s="179" t="s">
        <v>142</v>
      </c>
      <c r="E208" s="650"/>
    </row>
    <row r="209" spans="1:5" ht="15.75" customHeight="1">
      <c r="A209" s="649"/>
      <c r="B209" s="645">
        <v>5</v>
      </c>
      <c r="C209" s="646" t="s">
        <v>3180</v>
      </c>
      <c r="D209" s="179" t="s">
        <v>142</v>
      </c>
      <c r="E209" s="650"/>
    </row>
    <row r="210" spans="1:5" ht="15.75" customHeight="1">
      <c r="A210" s="649"/>
      <c r="B210" s="645">
        <v>6</v>
      </c>
      <c r="C210" s="646" t="s">
        <v>3181</v>
      </c>
      <c r="D210" s="179" t="s">
        <v>142</v>
      </c>
      <c r="E210" s="650"/>
    </row>
    <row r="211" spans="1:5" ht="15.75" customHeight="1">
      <c r="A211" s="649"/>
      <c r="B211" s="645">
        <v>7</v>
      </c>
      <c r="C211" s="646" t="s">
        <v>3182</v>
      </c>
      <c r="D211" s="179" t="s">
        <v>142</v>
      </c>
      <c r="E211" s="650"/>
    </row>
    <row r="212" spans="1:5" ht="15.75" customHeight="1">
      <c r="A212" s="649"/>
      <c r="B212" s="645">
        <v>8</v>
      </c>
      <c r="C212" s="646" t="s">
        <v>1449</v>
      </c>
      <c r="D212" s="179" t="s">
        <v>142</v>
      </c>
      <c r="E212" s="650"/>
    </row>
    <row r="213" spans="1:5" ht="15.75" customHeight="1">
      <c r="A213" s="649"/>
      <c r="B213" s="645">
        <v>9</v>
      </c>
      <c r="C213" s="646" t="s">
        <v>3183</v>
      </c>
      <c r="D213" s="179" t="s">
        <v>142</v>
      </c>
      <c r="E213" s="650"/>
    </row>
    <row r="214" spans="1:5" ht="15.75" customHeight="1">
      <c r="A214" s="649"/>
      <c r="B214" s="645">
        <v>10</v>
      </c>
      <c r="C214" s="646" t="s">
        <v>3184</v>
      </c>
      <c r="D214" s="179" t="s">
        <v>142</v>
      </c>
      <c r="E214" s="650"/>
    </row>
    <row r="215" spans="1:5" ht="15.75" customHeight="1">
      <c r="A215" s="649"/>
      <c r="B215" s="645">
        <v>11</v>
      </c>
      <c r="C215" s="646" t="s">
        <v>3185</v>
      </c>
      <c r="D215" s="179" t="s">
        <v>142</v>
      </c>
      <c r="E215" s="650"/>
    </row>
    <row r="216" spans="1:5" ht="15.75" customHeight="1">
      <c r="A216" s="649"/>
      <c r="B216" s="645">
        <v>12</v>
      </c>
      <c r="C216" s="646" t="s">
        <v>3186</v>
      </c>
      <c r="D216" s="179" t="s">
        <v>142</v>
      </c>
      <c r="E216" s="650"/>
    </row>
    <row r="217" spans="1:5" ht="15.75" customHeight="1">
      <c r="A217" s="649"/>
      <c r="B217" s="645">
        <v>13</v>
      </c>
      <c r="C217" s="646" t="s">
        <v>3187</v>
      </c>
      <c r="D217" s="642" t="s">
        <v>141</v>
      </c>
      <c r="E217" s="650"/>
    </row>
    <row r="218" spans="1:5" ht="15.75" customHeight="1">
      <c r="A218" s="649"/>
      <c r="B218" s="645">
        <v>14</v>
      </c>
      <c r="C218" s="646" t="s">
        <v>3188</v>
      </c>
      <c r="D218" s="179" t="s">
        <v>142</v>
      </c>
      <c r="E218" s="650"/>
    </row>
    <row r="219" spans="1:5" ht="15.75" customHeight="1">
      <c r="A219" s="649"/>
      <c r="B219" s="645">
        <v>15</v>
      </c>
      <c r="C219" s="646" t="s">
        <v>3189</v>
      </c>
      <c r="D219" s="179" t="s">
        <v>142</v>
      </c>
      <c r="E219" s="650"/>
    </row>
    <row r="220" spans="1:5" ht="15.75" customHeight="1">
      <c r="A220" s="649"/>
      <c r="B220" s="645">
        <v>16</v>
      </c>
      <c r="C220" s="646" t="s">
        <v>3190</v>
      </c>
      <c r="D220" s="179" t="s">
        <v>142</v>
      </c>
      <c r="E220" s="650"/>
    </row>
    <row r="221" spans="1:5" ht="15.75" customHeight="1">
      <c r="A221" s="649"/>
      <c r="B221" s="645">
        <v>17</v>
      </c>
      <c r="C221" s="646" t="s">
        <v>2858</v>
      </c>
      <c r="D221" s="179" t="s">
        <v>142</v>
      </c>
      <c r="E221" s="650"/>
    </row>
    <row r="222" spans="1:5" ht="15.75" customHeight="1">
      <c r="A222" s="649"/>
      <c r="B222" s="645">
        <v>18</v>
      </c>
      <c r="C222" s="646" t="s">
        <v>3191</v>
      </c>
      <c r="D222" s="179" t="s">
        <v>142</v>
      </c>
      <c r="E222" s="650"/>
    </row>
    <row r="223" spans="1:5" ht="15.75" customHeight="1">
      <c r="A223" s="655" t="s">
        <v>3192</v>
      </c>
      <c r="B223" s="654"/>
      <c r="C223" s="654"/>
      <c r="D223" s="185"/>
    </row>
    <row r="224" spans="1:5" ht="15.75" customHeight="1">
      <c r="A224" s="649"/>
      <c r="B224" s="656">
        <v>1</v>
      </c>
      <c r="C224" s="657" t="s">
        <v>3193</v>
      </c>
      <c r="D224" s="179" t="s">
        <v>142</v>
      </c>
    </row>
    <row r="225" spans="1:4" ht="15.75" customHeight="1">
      <c r="A225" s="649"/>
      <c r="B225" s="658">
        <v>2</v>
      </c>
      <c r="C225" s="657" t="s">
        <v>3194</v>
      </c>
      <c r="D225" s="179" t="s">
        <v>142</v>
      </c>
    </row>
    <row r="226" spans="1:4" ht="15.75" customHeight="1">
      <c r="A226" s="649"/>
      <c r="B226" s="658">
        <v>3</v>
      </c>
      <c r="C226" s="657" t="s">
        <v>3195</v>
      </c>
      <c r="D226" s="179" t="s">
        <v>142</v>
      </c>
    </row>
    <row r="227" spans="1:4" ht="15.75" customHeight="1">
      <c r="A227" s="649"/>
      <c r="B227" s="658">
        <v>4</v>
      </c>
      <c r="C227" s="657" t="s">
        <v>3196</v>
      </c>
      <c r="D227" s="179" t="s">
        <v>142</v>
      </c>
    </row>
    <row r="228" spans="1:4" ht="15.75" customHeight="1">
      <c r="A228" s="649"/>
      <c r="B228" s="658">
        <v>5</v>
      </c>
      <c r="C228" s="657" t="s">
        <v>3197</v>
      </c>
      <c r="D228" s="179" t="s">
        <v>142</v>
      </c>
    </row>
    <row r="229" spans="1:4" ht="15.75" customHeight="1">
      <c r="A229" s="649"/>
      <c r="B229" s="658">
        <v>6</v>
      </c>
      <c r="C229" s="657" t="s">
        <v>3198</v>
      </c>
      <c r="D229" s="179" t="s">
        <v>142</v>
      </c>
    </row>
    <row r="230" spans="1:4" ht="15.75" customHeight="1">
      <c r="A230" s="649"/>
      <c r="B230" s="658">
        <v>7</v>
      </c>
      <c r="C230" s="657" t="s">
        <v>3199</v>
      </c>
      <c r="D230" s="179" t="s">
        <v>142</v>
      </c>
    </row>
    <row r="231" spans="1:4" ht="15.75" customHeight="1">
      <c r="A231" s="649"/>
      <c r="B231" s="658">
        <v>8</v>
      </c>
      <c r="C231" s="657" t="s">
        <v>3200</v>
      </c>
      <c r="D231" s="179" t="s">
        <v>142</v>
      </c>
    </row>
    <row r="232" spans="1:4" ht="15.75" customHeight="1">
      <c r="A232" s="649"/>
      <c r="B232" s="658">
        <v>9</v>
      </c>
      <c r="C232" s="657" t="s">
        <v>3201</v>
      </c>
      <c r="D232" s="179" t="s">
        <v>142</v>
      </c>
    </row>
    <row r="233" spans="1:4" ht="15.75" customHeight="1">
      <c r="A233" s="649"/>
      <c r="B233" s="658">
        <v>10</v>
      </c>
      <c r="C233" s="657" t="s">
        <v>3202</v>
      </c>
      <c r="D233" s="179" t="s">
        <v>142</v>
      </c>
    </row>
    <row r="234" spans="1:4" ht="15.75" customHeight="1">
      <c r="A234" s="649"/>
      <c r="B234" s="658">
        <v>11</v>
      </c>
      <c r="C234" s="657" t="s">
        <v>3203</v>
      </c>
      <c r="D234" s="179" t="s">
        <v>142</v>
      </c>
    </row>
    <row r="235" spans="1:4" ht="15.75" customHeight="1">
      <c r="A235" s="649"/>
      <c r="B235" s="658">
        <v>12</v>
      </c>
      <c r="C235" s="657" t="s">
        <v>3204</v>
      </c>
      <c r="D235" s="179" t="s">
        <v>142</v>
      </c>
    </row>
    <row r="236" spans="1:4" ht="15.75" customHeight="1">
      <c r="A236" s="649"/>
      <c r="B236" s="658">
        <v>13</v>
      </c>
      <c r="C236" s="657" t="s">
        <v>3205</v>
      </c>
      <c r="D236" s="179" t="s">
        <v>142</v>
      </c>
    </row>
    <row r="237" spans="1:4" ht="15.75" customHeight="1">
      <c r="A237" s="649"/>
      <c r="B237" s="658">
        <v>14</v>
      </c>
      <c r="C237" s="657" t="s">
        <v>3206</v>
      </c>
      <c r="D237" s="179" t="s">
        <v>142</v>
      </c>
    </row>
    <row r="238" spans="1:4" ht="15.75" customHeight="1">
      <c r="A238" s="649"/>
      <c r="B238" s="658">
        <v>15</v>
      </c>
      <c r="C238" s="657" t="s">
        <v>3207</v>
      </c>
      <c r="D238" s="179" t="s">
        <v>142</v>
      </c>
    </row>
    <row r="239" spans="1:4" ht="15.75" customHeight="1">
      <c r="A239" s="649"/>
      <c r="B239" s="658">
        <v>16</v>
      </c>
      <c r="C239" s="657" t="s">
        <v>3208</v>
      </c>
      <c r="D239" s="179" t="s">
        <v>142</v>
      </c>
    </row>
    <row r="240" spans="1:4" ht="15.75" customHeight="1">
      <c r="A240" s="649"/>
      <c r="B240" s="658">
        <v>17</v>
      </c>
      <c r="C240" s="657" t="s">
        <v>3209</v>
      </c>
      <c r="D240" s="179" t="s">
        <v>142</v>
      </c>
    </row>
    <row r="241" spans="1:4" ht="15.75" customHeight="1">
      <c r="A241" s="655" t="s">
        <v>3210</v>
      </c>
      <c r="B241" s="654"/>
      <c r="C241" s="654"/>
      <c r="D241" s="185"/>
    </row>
    <row r="242" spans="1:4" ht="15.75" customHeight="1">
      <c r="A242" s="649"/>
      <c r="B242" s="656">
        <v>1</v>
      </c>
      <c r="C242" s="657" t="s">
        <v>2363</v>
      </c>
      <c r="D242" s="179" t="s">
        <v>142</v>
      </c>
    </row>
    <row r="243" spans="1:4" ht="15.75" customHeight="1">
      <c r="A243" s="649"/>
      <c r="B243" s="658">
        <v>2</v>
      </c>
      <c r="C243" s="657" t="s">
        <v>3211</v>
      </c>
      <c r="D243" s="179" t="s">
        <v>142</v>
      </c>
    </row>
    <row r="244" spans="1:4" ht="15.75" customHeight="1">
      <c r="A244" s="649"/>
      <c r="B244" s="658">
        <v>3</v>
      </c>
      <c r="C244" s="657" t="s">
        <v>3212</v>
      </c>
      <c r="D244" s="179" t="s">
        <v>142</v>
      </c>
    </row>
    <row r="245" spans="1:4" ht="15.75" customHeight="1">
      <c r="A245" s="649"/>
      <c r="B245" s="658">
        <v>4</v>
      </c>
      <c r="C245" s="657" t="s">
        <v>3213</v>
      </c>
      <c r="D245" s="179" t="s">
        <v>142</v>
      </c>
    </row>
    <row r="246" spans="1:4" ht="15.75" customHeight="1">
      <c r="A246" s="649"/>
      <c r="B246" s="658">
        <v>5</v>
      </c>
      <c r="C246" s="657" t="s">
        <v>3214</v>
      </c>
      <c r="D246" s="179" t="s">
        <v>142</v>
      </c>
    </row>
    <row r="247" spans="1:4" ht="15.75" customHeight="1">
      <c r="A247" s="649"/>
      <c r="B247" s="658">
        <v>6</v>
      </c>
      <c r="C247" s="657" t="s">
        <v>3071</v>
      </c>
      <c r="D247" s="179" t="s">
        <v>142</v>
      </c>
    </row>
    <row r="248" spans="1:4" ht="15.75" customHeight="1">
      <c r="A248" s="649"/>
      <c r="B248" s="658">
        <v>7</v>
      </c>
      <c r="C248" s="657" t="s">
        <v>3215</v>
      </c>
      <c r="D248" s="179" t="s">
        <v>142</v>
      </c>
    </row>
    <row r="249" spans="1:4" ht="15.75" customHeight="1">
      <c r="A249" s="649"/>
      <c r="B249" s="658">
        <v>8</v>
      </c>
      <c r="C249" s="657" t="s">
        <v>783</v>
      </c>
      <c r="D249" s="179" t="s">
        <v>142</v>
      </c>
    </row>
    <row r="250" spans="1:4" ht="15.75" customHeight="1">
      <c r="A250" s="649"/>
      <c r="B250" s="658">
        <v>9</v>
      </c>
      <c r="C250" s="657" t="s">
        <v>3124</v>
      </c>
      <c r="D250" s="179" t="s">
        <v>142</v>
      </c>
    </row>
    <row r="251" spans="1:4" ht="15.75" customHeight="1">
      <c r="A251" s="649"/>
      <c r="B251" s="658">
        <v>10</v>
      </c>
      <c r="C251" s="657" t="s">
        <v>3216</v>
      </c>
      <c r="D251" s="179" t="s">
        <v>142</v>
      </c>
    </row>
    <row r="252" spans="1:4" ht="15.75" customHeight="1">
      <c r="A252" s="649"/>
      <c r="B252" s="658">
        <v>11</v>
      </c>
      <c r="C252" s="657" t="s">
        <v>3217</v>
      </c>
      <c r="D252" s="179" t="s">
        <v>142</v>
      </c>
    </row>
    <row r="253" spans="1:4" ht="15.75" customHeight="1">
      <c r="A253" s="649"/>
      <c r="B253" s="658">
        <v>12</v>
      </c>
      <c r="C253" s="657" t="s">
        <v>3218</v>
      </c>
      <c r="D253" s="179" t="s">
        <v>142</v>
      </c>
    </row>
    <row r="254" spans="1:4" ht="15.75" customHeight="1">
      <c r="A254" s="649"/>
      <c r="B254" s="658">
        <v>13</v>
      </c>
      <c r="C254" s="657" t="s">
        <v>3219</v>
      </c>
      <c r="D254" s="179" t="s">
        <v>142</v>
      </c>
    </row>
    <row r="255" spans="1:4" ht="15.75" customHeight="1">
      <c r="A255" s="649"/>
      <c r="B255" s="658">
        <v>14</v>
      </c>
      <c r="C255" s="657" t="s">
        <v>3220</v>
      </c>
      <c r="D255" s="179" t="s">
        <v>142</v>
      </c>
    </row>
    <row r="256" spans="1:4" ht="15.75" customHeight="1">
      <c r="A256" s="649"/>
      <c r="B256" s="658">
        <v>15</v>
      </c>
      <c r="C256" s="657" t="s">
        <v>3221</v>
      </c>
      <c r="D256" s="179" t="s">
        <v>142</v>
      </c>
    </row>
    <row r="257" spans="1:4" ht="15.75" customHeight="1">
      <c r="A257" s="649"/>
      <c r="B257" s="658">
        <v>16</v>
      </c>
      <c r="C257" s="657" t="s">
        <v>3222</v>
      </c>
      <c r="D257" s="179" t="s">
        <v>142</v>
      </c>
    </row>
    <row r="258" spans="1:4" ht="15.75" customHeight="1"/>
    <row r="259" spans="1:4" ht="15.75" customHeight="1"/>
    <row r="260" spans="1:4" ht="15.75" customHeight="1"/>
    <row r="261" spans="1:4" ht="15.75" customHeight="1"/>
    <row r="262" spans="1:4" ht="15.75" customHeight="1"/>
    <row r="263" spans="1:4" ht="15.75" customHeight="1"/>
    <row r="264" spans="1:4" ht="15.75" customHeight="1"/>
    <row r="265" spans="1:4" ht="15.75" customHeight="1"/>
    <row r="266" spans="1:4" ht="15.75" customHeight="1"/>
    <row r="267" spans="1:4" ht="15.75" customHeight="1"/>
    <row r="268" spans="1:4" ht="15.75" customHeight="1"/>
    <row r="269" spans="1:4" ht="15.75" customHeight="1"/>
    <row r="270" spans="1:4" ht="15.75" customHeight="1"/>
    <row r="271" spans="1:4" ht="15.75" customHeight="1"/>
    <row r="272" spans="1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0"/>
  <sheetViews>
    <sheetView topLeftCell="A13" workbookViewId="0"/>
  </sheetViews>
  <sheetFormatPr defaultColWidth="14.42578125" defaultRowHeight="15" customHeight="1"/>
  <cols>
    <col min="1" max="6" width="14.42578125" customWidth="1"/>
  </cols>
  <sheetData>
    <row r="1" spans="1:8" ht="12.75">
      <c r="A1" s="659"/>
      <c r="B1" s="575"/>
      <c r="C1" s="660"/>
      <c r="D1" s="660"/>
      <c r="E1" s="660"/>
      <c r="F1" s="660"/>
      <c r="G1" s="660"/>
      <c r="H1" s="660"/>
    </row>
    <row r="2" spans="1:8" ht="12.75">
      <c r="A2" s="660"/>
      <c r="B2" s="660"/>
      <c r="C2" s="660"/>
      <c r="D2" s="660"/>
      <c r="E2" s="660"/>
      <c r="F2" s="660"/>
      <c r="G2" s="660"/>
      <c r="H2" s="660"/>
    </row>
    <row r="3" spans="1:8" ht="12.75">
      <c r="A3" s="660"/>
      <c r="B3" s="660"/>
      <c r="C3" s="660"/>
      <c r="D3" s="660"/>
      <c r="E3" s="660"/>
      <c r="F3" s="660"/>
      <c r="G3" s="660"/>
      <c r="H3" s="660"/>
    </row>
    <row r="4" spans="1:8" ht="12.75">
      <c r="A4" s="660"/>
      <c r="B4" s="660"/>
      <c r="C4" s="660"/>
      <c r="D4" s="660"/>
      <c r="E4" s="660"/>
      <c r="F4" s="660"/>
      <c r="G4" s="660"/>
      <c r="H4" s="660"/>
    </row>
    <row r="5" spans="1:8" ht="12.75">
      <c r="A5" s="660"/>
      <c r="B5" s="660"/>
      <c r="C5" s="660"/>
      <c r="D5" s="660"/>
      <c r="E5" s="660"/>
      <c r="F5" s="660"/>
      <c r="G5" s="660"/>
      <c r="H5" s="660"/>
    </row>
    <row r="6" spans="1:8" ht="12.75">
      <c r="A6" s="660"/>
      <c r="B6" s="660"/>
      <c r="C6" s="660"/>
      <c r="D6" s="660"/>
      <c r="E6" s="660"/>
      <c r="F6" s="660"/>
      <c r="G6" s="660"/>
      <c r="H6" s="660"/>
    </row>
    <row r="7" spans="1:8" ht="12.75">
      <c r="A7" s="660"/>
      <c r="B7" s="660"/>
      <c r="C7" s="660"/>
      <c r="D7" s="660"/>
      <c r="E7" s="660"/>
      <c r="F7" s="660"/>
      <c r="G7" s="660"/>
      <c r="H7" s="660"/>
    </row>
    <row r="8" spans="1:8" ht="12.75">
      <c r="A8" s="660"/>
      <c r="B8" s="660"/>
      <c r="C8" s="660"/>
      <c r="D8" s="660"/>
      <c r="E8" s="660"/>
      <c r="F8" s="660"/>
      <c r="G8" s="660"/>
      <c r="H8" s="660"/>
    </row>
    <row r="9" spans="1:8" ht="12.75">
      <c r="A9" s="660"/>
      <c r="B9" s="660"/>
      <c r="C9" s="660"/>
      <c r="D9" s="660"/>
      <c r="E9" s="660"/>
      <c r="F9" s="660"/>
      <c r="G9" s="660"/>
      <c r="H9" s="660"/>
    </row>
    <row r="10" spans="1:8" ht="12.75">
      <c r="A10" s="660"/>
      <c r="B10" s="660"/>
      <c r="C10" s="660"/>
      <c r="D10" s="660"/>
      <c r="E10" s="660"/>
      <c r="F10" s="660"/>
      <c r="G10" s="660"/>
      <c r="H10" s="660"/>
    </row>
    <row r="11" spans="1:8" ht="12.75">
      <c r="A11" s="660"/>
      <c r="B11" s="660"/>
      <c r="C11" s="660"/>
      <c r="D11" s="660"/>
      <c r="E11" s="660"/>
      <c r="F11" s="660"/>
      <c r="G11" s="660"/>
      <c r="H11" s="660"/>
    </row>
    <row r="12" spans="1:8" ht="12.75">
      <c r="A12" s="660"/>
      <c r="B12" s="660"/>
      <c r="C12" s="660"/>
      <c r="D12" s="660"/>
      <c r="E12" s="660"/>
      <c r="F12" s="660"/>
      <c r="G12" s="660"/>
      <c r="H12" s="660"/>
    </row>
    <row r="13" spans="1:8" ht="12.75">
      <c r="A13" s="660"/>
      <c r="B13" s="660"/>
      <c r="C13" s="660"/>
      <c r="D13" s="660"/>
      <c r="E13" s="660"/>
      <c r="F13" s="660"/>
      <c r="G13" s="660"/>
      <c r="H13" s="660"/>
    </row>
    <row r="14" spans="1:8" ht="12.75">
      <c r="A14" s="660"/>
      <c r="B14" s="660"/>
      <c r="C14" s="660"/>
      <c r="D14" s="660"/>
      <c r="E14" s="660"/>
      <c r="F14" s="660"/>
      <c r="G14" s="660"/>
      <c r="H14" s="660"/>
    </row>
    <row r="15" spans="1:8" ht="12.75">
      <c r="A15" s="660"/>
      <c r="B15" s="660"/>
      <c r="C15" s="660"/>
      <c r="D15" s="660"/>
      <c r="E15" s="660"/>
      <c r="F15" s="660"/>
      <c r="G15" s="660"/>
      <c r="H15" s="660"/>
    </row>
    <row r="16" spans="1:8" ht="12.75">
      <c r="A16" s="660"/>
      <c r="B16" s="660"/>
      <c r="C16" s="660"/>
      <c r="D16" s="660"/>
      <c r="E16" s="660"/>
      <c r="F16" s="660"/>
      <c r="G16" s="660"/>
      <c r="H16" s="660"/>
    </row>
    <row r="17" spans="1:8" ht="12.75">
      <c r="A17" s="660"/>
      <c r="B17" s="660"/>
      <c r="C17" s="660"/>
      <c r="D17" s="660"/>
      <c r="E17" s="660"/>
      <c r="F17" s="660"/>
      <c r="G17" s="660"/>
      <c r="H17" s="660"/>
    </row>
    <row r="18" spans="1:8" ht="12.75">
      <c r="A18" s="660"/>
      <c r="B18" s="660"/>
      <c r="C18" s="660"/>
      <c r="D18" s="660"/>
      <c r="E18" s="660"/>
      <c r="F18" s="660"/>
      <c r="G18" s="660"/>
      <c r="H18" s="660"/>
    </row>
    <row r="19" spans="1:8" ht="12.75">
      <c r="A19" s="660"/>
      <c r="B19" s="660"/>
      <c r="C19" s="660"/>
      <c r="D19" s="660"/>
      <c r="E19" s="660"/>
      <c r="F19" s="660"/>
      <c r="G19" s="660"/>
      <c r="H19" s="660"/>
    </row>
    <row r="20" spans="1:8" ht="12.75">
      <c r="A20" s="660"/>
      <c r="B20" s="660"/>
      <c r="C20" s="660"/>
      <c r="D20" s="660"/>
      <c r="E20" s="660"/>
      <c r="F20" s="660"/>
      <c r="G20" s="660"/>
      <c r="H20" s="660"/>
    </row>
    <row r="21" spans="1:8" ht="15.75" customHeight="1">
      <c r="A21" s="660"/>
      <c r="B21" s="660"/>
      <c r="C21" s="660"/>
      <c r="D21" s="660"/>
      <c r="E21" s="660"/>
      <c r="F21" s="660"/>
      <c r="G21" s="660"/>
      <c r="H21" s="660"/>
    </row>
    <row r="22" spans="1:8" ht="15.75" customHeight="1">
      <c r="A22" s="660"/>
      <c r="B22" s="660"/>
      <c r="C22" s="660"/>
      <c r="D22" s="660"/>
      <c r="E22" s="660"/>
      <c r="F22" s="660"/>
      <c r="G22" s="660"/>
      <c r="H22" s="660"/>
    </row>
    <row r="23" spans="1:8" ht="15.75" customHeight="1">
      <c r="A23" s="660"/>
      <c r="B23" s="660"/>
      <c r="C23" s="660"/>
      <c r="D23" s="660"/>
      <c r="E23" s="660"/>
      <c r="F23" s="660"/>
      <c r="G23" s="660"/>
      <c r="H23" s="660"/>
    </row>
    <row r="24" spans="1:8" ht="15.75" customHeight="1">
      <c r="A24" s="660"/>
      <c r="B24" s="660"/>
      <c r="C24" s="660"/>
      <c r="D24" s="660"/>
      <c r="E24" s="660"/>
      <c r="F24" s="660"/>
      <c r="G24" s="660"/>
      <c r="H24" s="660"/>
    </row>
    <row r="25" spans="1:8" ht="15.75" customHeight="1">
      <c r="A25" s="660"/>
      <c r="B25" s="660"/>
      <c r="C25" s="660"/>
      <c r="D25" s="660"/>
      <c r="E25" s="660"/>
      <c r="F25" s="660"/>
      <c r="G25" s="660"/>
      <c r="H25" s="660"/>
    </row>
    <row r="26" spans="1:8" ht="15.75" customHeight="1">
      <c r="A26" s="660"/>
      <c r="B26" s="660"/>
      <c r="C26" s="660"/>
      <c r="D26" s="660"/>
      <c r="E26" s="660"/>
      <c r="F26" s="660"/>
      <c r="G26" s="660"/>
      <c r="H26" s="660"/>
    </row>
    <row r="27" spans="1:8" ht="15.75" customHeight="1">
      <c r="A27" s="660"/>
      <c r="B27" s="660"/>
      <c r="C27" s="660"/>
      <c r="D27" s="660"/>
      <c r="E27" s="660"/>
      <c r="F27" s="660"/>
      <c r="G27" s="660"/>
      <c r="H27" s="660"/>
    </row>
    <row r="28" spans="1:8" ht="15.75" customHeight="1">
      <c r="A28" s="660"/>
      <c r="B28" s="660"/>
      <c r="C28" s="660"/>
      <c r="D28" s="660"/>
      <c r="E28" s="660"/>
      <c r="F28" s="660"/>
      <c r="G28" s="660"/>
      <c r="H28" s="660"/>
    </row>
    <row r="29" spans="1:8" ht="15.75" customHeight="1">
      <c r="A29" s="660"/>
      <c r="B29" s="660"/>
      <c r="C29" s="660"/>
      <c r="D29" s="660"/>
      <c r="E29" s="660"/>
      <c r="F29" s="660"/>
      <c r="G29" s="660"/>
      <c r="H29" s="660"/>
    </row>
    <row r="30" spans="1:8" ht="15.75" customHeight="1">
      <c r="A30" s="660"/>
      <c r="B30" s="660"/>
      <c r="C30" s="660"/>
      <c r="D30" s="660"/>
      <c r="E30" s="660"/>
      <c r="F30" s="660"/>
      <c r="G30" s="660"/>
      <c r="H30" s="660"/>
    </row>
    <row r="31" spans="1:8" ht="15.75" customHeight="1">
      <c r="A31" s="660"/>
      <c r="B31" s="660"/>
      <c r="C31" s="660"/>
      <c r="D31" s="660"/>
      <c r="E31" s="660"/>
      <c r="F31" s="660"/>
      <c r="G31" s="660"/>
      <c r="H31" s="660"/>
    </row>
    <row r="32" spans="1:8" ht="15.75" customHeight="1">
      <c r="A32" s="660"/>
      <c r="B32" s="660"/>
      <c r="C32" s="660"/>
      <c r="D32" s="660"/>
      <c r="E32" s="660"/>
      <c r="F32" s="660"/>
      <c r="G32" s="660"/>
      <c r="H32" s="660"/>
    </row>
    <row r="33" spans="1:8" ht="15.75" customHeight="1">
      <c r="A33" s="660"/>
      <c r="B33" s="660"/>
      <c r="C33" s="660"/>
      <c r="D33" s="660"/>
      <c r="E33" s="660"/>
      <c r="F33" s="660"/>
      <c r="G33" s="660"/>
      <c r="H33" s="660"/>
    </row>
    <row r="34" spans="1:8" ht="15.75" customHeight="1">
      <c r="A34" s="660"/>
      <c r="B34" s="660"/>
      <c r="C34" s="660"/>
      <c r="D34" s="660"/>
      <c r="E34" s="660"/>
      <c r="F34" s="660"/>
      <c r="G34" s="660"/>
      <c r="H34" s="660"/>
    </row>
    <row r="35" spans="1:8" ht="15.75" customHeight="1">
      <c r="A35" s="660"/>
      <c r="B35" s="660"/>
      <c r="C35" s="660"/>
      <c r="D35" s="660"/>
      <c r="E35" s="660"/>
      <c r="F35" s="660"/>
      <c r="G35" s="660"/>
      <c r="H35" s="660"/>
    </row>
    <row r="36" spans="1:8" ht="15.75" customHeight="1">
      <c r="A36" s="660"/>
      <c r="B36" s="660"/>
      <c r="C36" s="660"/>
      <c r="D36" s="660"/>
      <c r="E36" s="660"/>
      <c r="F36" s="660"/>
      <c r="G36" s="660"/>
      <c r="H36" s="660"/>
    </row>
    <row r="37" spans="1:8" ht="15.75" customHeight="1">
      <c r="A37" s="660"/>
      <c r="B37" s="660"/>
      <c r="C37" s="660"/>
      <c r="D37" s="660"/>
      <c r="E37" s="660"/>
      <c r="F37" s="660"/>
      <c r="G37" s="660"/>
      <c r="H37" s="660"/>
    </row>
    <row r="38" spans="1:8" ht="15.75" customHeight="1">
      <c r="A38" s="660"/>
      <c r="B38" s="660"/>
      <c r="C38" s="660"/>
      <c r="D38" s="660"/>
      <c r="E38" s="660"/>
      <c r="F38" s="660"/>
      <c r="G38" s="660"/>
      <c r="H38" s="660"/>
    </row>
    <row r="39" spans="1:8" ht="15.75" customHeight="1">
      <c r="A39" s="660"/>
      <c r="B39" s="660"/>
      <c r="C39" s="660"/>
      <c r="D39" s="660"/>
      <c r="E39" s="660"/>
      <c r="F39" s="660"/>
      <c r="G39" s="660"/>
      <c r="H39" s="660"/>
    </row>
    <row r="40" spans="1:8" ht="15.75" customHeight="1">
      <c r="A40" s="660"/>
      <c r="B40" s="660"/>
      <c r="C40" s="660"/>
      <c r="D40" s="660"/>
      <c r="E40" s="660"/>
      <c r="F40" s="660"/>
      <c r="G40" s="660"/>
      <c r="H40" s="660"/>
    </row>
    <row r="41" spans="1:8" ht="15.75" customHeight="1">
      <c r="A41" s="660"/>
      <c r="B41" s="660"/>
      <c r="C41" s="660"/>
      <c r="D41" s="660"/>
      <c r="E41" s="660"/>
      <c r="F41" s="660"/>
      <c r="G41" s="660"/>
      <c r="H41" s="660"/>
    </row>
    <row r="42" spans="1:8" ht="15.75" customHeight="1">
      <c r="A42" s="660"/>
      <c r="B42" s="660"/>
      <c r="C42" s="660"/>
      <c r="D42" s="660"/>
      <c r="E42" s="660"/>
      <c r="F42" s="660"/>
      <c r="G42" s="660"/>
      <c r="H42" s="660"/>
    </row>
    <row r="43" spans="1:8" ht="15.75" customHeight="1">
      <c r="A43" s="660"/>
      <c r="B43" s="660"/>
      <c r="C43" s="660"/>
      <c r="D43" s="660"/>
      <c r="E43" s="660"/>
      <c r="F43" s="660"/>
      <c r="G43" s="660"/>
      <c r="H43" s="660"/>
    </row>
    <row r="44" spans="1:8" ht="15.75" customHeight="1">
      <c r="A44" s="660"/>
      <c r="B44" s="660"/>
      <c r="C44" s="660"/>
      <c r="D44" s="660"/>
      <c r="E44" s="660"/>
      <c r="F44" s="660"/>
      <c r="G44" s="660"/>
      <c r="H44" s="660"/>
    </row>
    <row r="45" spans="1:8" ht="15.75" customHeight="1">
      <c r="A45" s="660"/>
      <c r="B45" s="660"/>
      <c r="C45" s="660"/>
      <c r="D45" s="660"/>
      <c r="E45" s="660"/>
      <c r="F45" s="660"/>
      <c r="G45" s="660"/>
      <c r="H45" s="660"/>
    </row>
    <row r="46" spans="1:8" ht="15.75" customHeight="1">
      <c r="A46" s="660"/>
      <c r="B46" s="660"/>
      <c r="C46" s="660"/>
      <c r="D46" s="660"/>
      <c r="E46" s="660"/>
      <c r="F46" s="660"/>
      <c r="G46" s="660"/>
      <c r="H46" s="660"/>
    </row>
    <row r="47" spans="1:8" ht="15.75" customHeight="1">
      <c r="A47" s="660"/>
      <c r="B47" s="660"/>
      <c r="C47" s="660"/>
      <c r="D47" s="660"/>
      <c r="E47" s="660"/>
      <c r="F47" s="660"/>
      <c r="G47" s="660"/>
      <c r="H47" s="660"/>
    </row>
    <row r="48" spans="1:8" ht="15.75" customHeight="1">
      <c r="A48" s="660"/>
      <c r="B48" s="660"/>
      <c r="C48" s="660"/>
      <c r="D48" s="660"/>
      <c r="E48" s="660"/>
      <c r="F48" s="660"/>
      <c r="G48" s="660"/>
      <c r="H48" s="660"/>
    </row>
    <row r="49" spans="1:8" ht="15.75" customHeight="1">
      <c r="A49" s="660"/>
      <c r="B49" s="660"/>
      <c r="C49" s="660"/>
      <c r="D49" s="660"/>
      <c r="E49" s="660"/>
      <c r="F49" s="660"/>
      <c r="G49" s="660"/>
      <c r="H49" s="660"/>
    </row>
    <row r="50" spans="1:8" ht="15.75" customHeight="1">
      <c r="A50" s="660"/>
      <c r="B50" s="660"/>
      <c r="C50" s="660"/>
      <c r="D50" s="660"/>
      <c r="E50" s="660"/>
      <c r="F50" s="660"/>
      <c r="G50" s="660"/>
      <c r="H50" s="660"/>
    </row>
    <row r="51" spans="1:8" ht="15.75" customHeight="1">
      <c r="A51" s="659"/>
      <c r="B51" s="660"/>
      <c r="C51" s="660"/>
      <c r="D51" s="660"/>
      <c r="E51" s="660"/>
      <c r="F51" s="660"/>
      <c r="G51" s="660"/>
      <c r="H51" s="660"/>
    </row>
    <row r="52" spans="1:8" ht="15.75" customHeight="1">
      <c r="A52" s="660"/>
      <c r="B52" s="660"/>
      <c r="C52" s="660"/>
      <c r="D52" s="660"/>
      <c r="E52" s="660"/>
      <c r="F52" s="660"/>
      <c r="G52" s="660"/>
      <c r="H52" s="660"/>
    </row>
    <row r="53" spans="1:8" ht="15.75" customHeight="1">
      <c r="A53" s="660"/>
      <c r="B53" s="660"/>
      <c r="C53" s="660"/>
      <c r="D53" s="660"/>
      <c r="E53" s="660"/>
      <c r="F53" s="660"/>
      <c r="G53" s="660"/>
      <c r="H53" s="660"/>
    </row>
    <row r="54" spans="1:8" ht="15.75" customHeight="1">
      <c r="A54" s="660"/>
      <c r="B54" s="660"/>
      <c r="C54" s="660"/>
      <c r="D54" s="660"/>
      <c r="E54" s="660"/>
      <c r="F54" s="660"/>
      <c r="G54" s="660"/>
      <c r="H54" s="660"/>
    </row>
    <row r="55" spans="1:8" ht="15.75" customHeight="1">
      <c r="A55" s="660"/>
      <c r="B55" s="660"/>
      <c r="C55" s="660"/>
      <c r="D55" s="660"/>
      <c r="E55" s="660"/>
      <c r="F55" s="660"/>
      <c r="G55" s="660"/>
      <c r="H55" s="660"/>
    </row>
    <row r="56" spans="1:8" ht="15.75" customHeight="1">
      <c r="A56" s="660"/>
      <c r="B56" s="660"/>
      <c r="C56" s="660"/>
      <c r="D56" s="660"/>
      <c r="E56" s="660"/>
      <c r="F56" s="660"/>
      <c r="G56" s="660"/>
      <c r="H56" s="660"/>
    </row>
    <row r="57" spans="1:8" ht="15.75" customHeight="1">
      <c r="A57" s="660"/>
      <c r="B57" s="660"/>
      <c r="C57" s="660"/>
      <c r="D57" s="660"/>
      <c r="E57" s="660"/>
      <c r="F57" s="660"/>
      <c r="G57" s="660"/>
      <c r="H57" s="660"/>
    </row>
    <row r="58" spans="1:8" ht="15.75" customHeight="1">
      <c r="A58" s="660"/>
      <c r="B58" s="660"/>
      <c r="C58" s="660"/>
      <c r="D58" s="660"/>
      <c r="E58" s="660"/>
      <c r="F58" s="660"/>
      <c r="G58" s="660"/>
      <c r="H58" s="660"/>
    </row>
    <row r="59" spans="1:8" ht="15.75" customHeight="1">
      <c r="A59" s="660"/>
      <c r="B59" s="660"/>
      <c r="C59" s="660"/>
      <c r="D59" s="660"/>
      <c r="E59" s="660"/>
      <c r="F59" s="660"/>
      <c r="G59" s="660"/>
      <c r="H59" s="660"/>
    </row>
    <row r="60" spans="1:8" ht="15.75" customHeight="1">
      <c r="A60" s="660"/>
      <c r="B60" s="660"/>
      <c r="C60" s="660"/>
      <c r="D60" s="660"/>
      <c r="E60" s="660"/>
      <c r="F60" s="660"/>
      <c r="G60" s="660"/>
      <c r="H60" s="660"/>
    </row>
    <row r="61" spans="1:8" ht="15.75" customHeight="1">
      <c r="A61" s="660"/>
      <c r="B61" s="660"/>
      <c r="C61" s="660"/>
      <c r="D61" s="660"/>
      <c r="E61" s="660"/>
      <c r="F61" s="660"/>
      <c r="G61" s="660"/>
      <c r="H61" s="660"/>
    </row>
    <row r="62" spans="1:8" ht="15.75" customHeight="1">
      <c r="A62" s="660"/>
      <c r="B62" s="660"/>
      <c r="C62" s="660"/>
      <c r="D62" s="660"/>
      <c r="E62" s="660"/>
      <c r="F62" s="660"/>
      <c r="G62" s="660"/>
      <c r="H62" s="660"/>
    </row>
    <row r="63" spans="1:8" ht="15.75" customHeight="1">
      <c r="A63" s="660"/>
      <c r="B63" s="660"/>
      <c r="C63" s="660"/>
      <c r="D63" s="660"/>
      <c r="E63" s="660"/>
      <c r="F63" s="660"/>
      <c r="G63" s="660"/>
      <c r="H63" s="660"/>
    </row>
    <row r="64" spans="1:8" ht="15.75" customHeight="1">
      <c r="A64" s="660"/>
      <c r="B64" s="660"/>
      <c r="C64" s="660"/>
      <c r="D64" s="660"/>
      <c r="E64" s="660"/>
      <c r="F64" s="660"/>
      <c r="G64" s="660"/>
      <c r="H64" s="660"/>
    </row>
    <row r="65" spans="1:8" ht="15.75" customHeight="1">
      <c r="A65" s="660"/>
      <c r="B65" s="660"/>
      <c r="C65" s="660"/>
      <c r="D65" s="660"/>
      <c r="E65" s="660"/>
      <c r="F65" s="660"/>
      <c r="G65" s="660"/>
      <c r="H65" s="660"/>
    </row>
    <row r="66" spans="1:8" ht="15.75" customHeight="1">
      <c r="A66" s="660"/>
      <c r="B66" s="660"/>
      <c r="C66" s="660"/>
      <c r="D66" s="660"/>
      <c r="E66" s="660"/>
      <c r="F66" s="660"/>
      <c r="G66" s="660"/>
      <c r="H66" s="660"/>
    </row>
    <row r="67" spans="1:8" ht="15.75" customHeight="1">
      <c r="A67" s="660"/>
      <c r="B67" s="660"/>
      <c r="C67" s="660"/>
      <c r="D67" s="660"/>
      <c r="E67" s="660"/>
      <c r="F67" s="660"/>
      <c r="G67" s="660"/>
      <c r="H67" s="660"/>
    </row>
    <row r="68" spans="1:8" ht="15.75" customHeight="1">
      <c r="A68" s="660"/>
      <c r="B68" s="660"/>
      <c r="C68" s="660"/>
      <c r="D68" s="660"/>
      <c r="E68" s="660"/>
      <c r="F68" s="660"/>
      <c r="G68" s="660"/>
      <c r="H68" s="660"/>
    </row>
    <row r="69" spans="1:8" ht="15.75" customHeight="1">
      <c r="A69" s="660"/>
      <c r="B69" s="660"/>
      <c r="C69" s="660"/>
      <c r="D69" s="660"/>
      <c r="E69" s="660"/>
      <c r="F69" s="660"/>
      <c r="G69" s="660"/>
      <c r="H69" s="660"/>
    </row>
    <row r="70" spans="1:8" ht="15.75" customHeight="1">
      <c r="A70" s="660"/>
      <c r="B70" s="660"/>
      <c r="C70" s="660"/>
      <c r="D70" s="660"/>
      <c r="E70" s="660"/>
      <c r="F70" s="660"/>
      <c r="G70" s="660"/>
      <c r="H70" s="660"/>
    </row>
    <row r="71" spans="1:8" ht="15.75" customHeight="1">
      <c r="A71" s="660"/>
      <c r="B71" s="660"/>
      <c r="C71" s="660"/>
      <c r="D71" s="660"/>
      <c r="E71" s="660"/>
      <c r="F71" s="660"/>
      <c r="G71" s="660"/>
      <c r="H71" s="660"/>
    </row>
    <row r="72" spans="1:8" ht="15.75" customHeight="1">
      <c r="A72" s="660"/>
      <c r="B72" s="660"/>
      <c r="C72" s="660"/>
      <c r="D72" s="660"/>
      <c r="E72" s="660"/>
      <c r="F72" s="660"/>
      <c r="G72" s="660"/>
      <c r="H72" s="660"/>
    </row>
    <row r="73" spans="1:8" ht="15.75" customHeight="1">
      <c r="A73" s="660"/>
      <c r="B73" s="660"/>
      <c r="C73" s="660"/>
      <c r="D73" s="660"/>
      <c r="E73" s="660"/>
      <c r="F73" s="660"/>
      <c r="G73" s="660"/>
      <c r="H73" s="660"/>
    </row>
    <row r="74" spans="1:8" ht="15.75" customHeight="1">
      <c r="A74" s="660"/>
      <c r="B74" s="660"/>
      <c r="C74" s="660"/>
      <c r="D74" s="660"/>
      <c r="E74" s="660"/>
      <c r="F74" s="660"/>
      <c r="G74" s="660"/>
      <c r="H74" s="660"/>
    </row>
    <row r="75" spans="1:8" ht="15.75" customHeight="1">
      <c r="A75" s="660"/>
      <c r="B75" s="660"/>
      <c r="C75" s="660"/>
      <c r="D75" s="660"/>
      <c r="E75" s="660"/>
      <c r="F75" s="660"/>
      <c r="G75" s="660"/>
      <c r="H75" s="660"/>
    </row>
    <row r="76" spans="1:8" ht="15.75" customHeight="1">
      <c r="A76" s="660"/>
      <c r="B76" s="660"/>
      <c r="C76" s="660"/>
      <c r="D76" s="660"/>
      <c r="E76" s="660"/>
      <c r="F76" s="660"/>
      <c r="G76" s="660"/>
      <c r="H76" s="660"/>
    </row>
    <row r="77" spans="1:8" ht="15.75" customHeight="1">
      <c r="A77" s="660"/>
      <c r="B77" s="660"/>
      <c r="C77" s="660"/>
      <c r="D77" s="660"/>
      <c r="E77" s="660"/>
      <c r="F77" s="660"/>
      <c r="G77" s="660"/>
      <c r="H77" s="660"/>
    </row>
    <row r="78" spans="1:8" ht="15.75" customHeight="1">
      <c r="A78" s="660"/>
      <c r="B78" s="660"/>
      <c r="C78" s="660"/>
      <c r="D78" s="660"/>
      <c r="E78" s="660"/>
      <c r="F78" s="660"/>
      <c r="G78" s="660"/>
      <c r="H78" s="660"/>
    </row>
    <row r="79" spans="1:8" ht="15.75" customHeight="1">
      <c r="A79" s="660"/>
      <c r="B79" s="660"/>
      <c r="C79" s="660"/>
      <c r="D79" s="660"/>
      <c r="E79" s="660"/>
      <c r="F79" s="660"/>
      <c r="G79" s="660"/>
      <c r="H79" s="660"/>
    </row>
    <row r="80" spans="1:8" ht="15.75" customHeight="1">
      <c r="A80" s="660"/>
      <c r="B80" s="660"/>
      <c r="C80" s="660"/>
      <c r="D80" s="660"/>
      <c r="E80" s="660"/>
      <c r="F80" s="660"/>
      <c r="G80" s="660"/>
      <c r="H80" s="660"/>
    </row>
    <row r="81" spans="1:8" ht="15.75" customHeight="1">
      <c r="A81" s="660"/>
      <c r="B81" s="660"/>
      <c r="C81" s="660"/>
      <c r="D81" s="660"/>
      <c r="E81" s="660"/>
      <c r="F81" s="660"/>
      <c r="G81" s="660"/>
      <c r="H81" s="660"/>
    </row>
    <row r="82" spans="1:8" ht="15.75" customHeight="1">
      <c r="A82" s="660"/>
      <c r="B82" s="660"/>
      <c r="C82" s="660"/>
      <c r="D82" s="660"/>
      <c r="E82" s="660"/>
      <c r="F82" s="660"/>
      <c r="G82" s="660"/>
      <c r="H82" s="660"/>
    </row>
    <row r="83" spans="1:8" ht="15.75" customHeight="1">
      <c r="A83" s="660"/>
      <c r="B83" s="660"/>
      <c r="C83" s="660"/>
      <c r="D83" s="660"/>
      <c r="E83" s="660"/>
      <c r="F83" s="660"/>
      <c r="G83" s="660"/>
      <c r="H83" s="660"/>
    </row>
    <row r="84" spans="1:8" ht="15.75" customHeight="1">
      <c r="A84" s="660"/>
      <c r="B84" s="660"/>
      <c r="C84" s="660"/>
      <c r="D84" s="660"/>
      <c r="E84" s="660"/>
      <c r="F84" s="660"/>
      <c r="G84" s="660"/>
      <c r="H84" s="660"/>
    </row>
    <row r="85" spans="1:8" ht="15.75" customHeight="1">
      <c r="A85" s="660"/>
      <c r="B85" s="660"/>
      <c r="C85" s="660"/>
      <c r="D85" s="660"/>
      <c r="E85" s="660"/>
      <c r="F85" s="660"/>
      <c r="G85" s="660"/>
      <c r="H85" s="660"/>
    </row>
    <row r="86" spans="1:8" ht="15.75" customHeight="1">
      <c r="A86" s="660"/>
      <c r="B86" s="660"/>
      <c r="C86" s="660"/>
      <c r="D86" s="660"/>
      <c r="E86" s="660"/>
      <c r="F86" s="660"/>
      <c r="G86" s="660"/>
      <c r="H86" s="660"/>
    </row>
    <row r="87" spans="1:8" ht="15.75" customHeight="1">
      <c r="A87" s="660"/>
      <c r="B87" s="660"/>
      <c r="C87" s="660"/>
      <c r="D87" s="660"/>
      <c r="E87" s="660"/>
      <c r="F87" s="660"/>
      <c r="G87" s="660"/>
      <c r="H87" s="660"/>
    </row>
    <row r="88" spans="1:8" ht="15.75" customHeight="1">
      <c r="A88" s="660"/>
      <c r="B88" s="660"/>
      <c r="C88" s="660"/>
      <c r="D88" s="660"/>
      <c r="E88" s="660"/>
      <c r="F88" s="660"/>
      <c r="G88" s="660"/>
      <c r="H88" s="660"/>
    </row>
    <row r="89" spans="1:8" ht="15.75" customHeight="1">
      <c r="A89" s="660"/>
      <c r="B89" s="660"/>
      <c r="C89" s="660"/>
      <c r="D89" s="660"/>
      <c r="E89" s="660"/>
      <c r="F89" s="660"/>
      <c r="G89" s="660"/>
      <c r="H89" s="660"/>
    </row>
    <row r="90" spans="1:8" ht="15.75" customHeight="1">
      <c r="A90" s="660"/>
      <c r="B90" s="660"/>
      <c r="C90" s="660"/>
      <c r="D90" s="660"/>
      <c r="E90" s="660"/>
      <c r="F90" s="660"/>
      <c r="G90" s="660"/>
      <c r="H90" s="660"/>
    </row>
    <row r="91" spans="1:8" ht="15.75" customHeight="1">
      <c r="A91" s="660"/>
      <c r="B91" s="660"/>
      <c r="C91" s="660"/>
      <c r="D91" s="660"/>
      <c r="E91" s="660"/>
      <c r="F91" s="660"/>
      <c r="G91" s="660"/>
      <c r="H91" s="660"/>
    </row>
    <row r="92" spans="1:8" ht="15.75" customHeight="1">
      <c r="A92" s="660"/>
      <c r="B92" s="660"/>
      <c r="C92" s="660"/>
      <c r="D92" s="660"/>
      <c r="E92" s="660"/>
      <c r="F92" s="660"/>
      <c r="G92" s="660"/>
      <c r="H92" s="660"/>
    </row>
    <row r="93" spans="1:8" ht="15.75" customHeight="1">
      <c r="A93" s="660"/>
      <c r="B93" s="660"/>
      <c r="C93" s="660"/>
      <c r="D93" s="660"/>
      <c r="E93" s="660"/>
      <c r="F93" s="660"/>
      <c r="G93" s="660"/>
      <c r="H93" s="660"/>
    </row>
    <row r="94" spans="1:8" ht="15.75" customHeight="1">
      <c r="A94" s="660"/>
      <c r="B94" s="660"/>
      <c r="C94" s="660"/>
      <c r="D94" s="660"/>
      <c r="E94" s="660"/>
      <c r="F94" s="660"/>
      <c r="G94" s="660"/>
      <c r="H94" s="660"/>
    </row>
    <row r="95" spans="1:8" ht="15.75" customHeight="1">
      <c r="A95" s="660"/>
      <c r="B95" s="660"/>
      <c r="C95" s="660"/>
      <c r="D95" s="660"/>
      <c r="E95" s="660"/>
      <c r="F95" s="660"/>
      <c r="G95" s="660"/>
      <c r="H95" s="660"/>
    </row>
    <row r="96" spans="1:8" ht="15.75" customHeight="1">
      <c r="A96" s="660"/>
      <c r="B96" s="660"/>
      <c r="C96" s="660"/>
      <c r="D96" s="660"/>
      <c r="E96" s="660"/>
      <c r="F96" s="660"/>
      <c r="G96" s="660"/>
      <c r="H96" s="660"/>
    </row>
    <row r="97" spans="1:8" ht="15.75" customHeight="1">
      <c r="A97" s="660"/>
      <c r="B97" s="660"/>
      <c r="C97" s="660"/>
      <c r="D97" s="660"/>
      <c r="E97" s="660"/>
      <c r="F97" s="660"/>
      <c r="G97" s="660"/>
      <c r="H97" s="660"/>
    </row>
    <row r="98" spans="1:8" ht="15.75" customHeight="1">
      <c r="A98" s="660"/>
      <c r="B98" s="660"/>
      <c r="C98" s="660"/>
      <c r="D98" s="660"/>
      <c r="E98" s="660"/>
      <c r="F98" s="660"/>
      <c r="G98" s="660"/>
      <c r="H98" s="660"/>
    </row>
    <row r="99" spans="1:8" ht="15.75" customHeight="1">
      <c r="A99" s="660"/>
      <c r="B99" s="660"/>
      <c r="C99" s="660"/>
      <c r="D99" s="660"/>
      <c r="E99" s="660"/>
      <c r="F99" s="660"/>
      <c r="G99" s="660"/>
      <c r="H99" s="660"/>
    </row>
    <row r="100" spans="1:8" ht="15.75" customHeight="1">
      <c r="A100" s="660"/>
      <c r="B100" s="660"/>
      <c r="C100" s="660"/>
      <c r="D100" s="660"/>
      <c r="E100" s="660"/>
      <c r="F100" s="660"/>
      <c r="G100" s="660"/>
      <c r="H100" s="660"/>
    </row>
    <row r="101" spans="1:8" ht="15.75" customHeight="1">
      <c r="A101" s="660"/>
      <c r="B101" s="660"/>
      <c r="C101" s="660"/>
      <c r="D101" s="660"/>
      <c r="E101" s="660"/>
      <c r="F101" s="660"/>
      <c r="G101" s="660"/>
      <c r="H101" s="660"/>
    </row>
    <row r="102" spans="1:8" ht="15.75" customHeight="1">
      <c r="A102" s="659"/>
      <c r="B102" s="660"/>
      <c r="C102" s="660"/>
      <c r="D102" s="660"/>
      <c r="E102" s="660"/>
      <c r="F102" s="660"/>
      <c r="G102" s="660"/>
      <c r="H102" s="660"/>
    </row>
    <row r="103" spans="1:8" ht="15.75" customHeight="1">
      <c r="A103" s="660"/>
      <c r="B103" s="660"/>
      <c r="C103" s="660"/>
      <c r="D103" s="660"/>
      <c r="E103" s="660"/>
      <c r="F103" s="660"/>
      <c r="G103" s="660"/>
      <c r="H103" s="660"/>
    </row>
    <row r="104" spans="1:8" ht="15.75" customHeight="1">
      <c r="A104" s="660"/>
      <c r="B104" s="660"/>
      <c r="C104" s="660"/>
      <c r="D104" s="660"/>
      <c r="E104" s="660"/>
      <c r="F104" s="660"/>
      <c r="G104" s="660"/>
      <c r="H104" s="660"/>
    </row>
    <row r="105" spans="1:8" ht="15.75" customHeight="1">
      <c r="A105" s="660"/>
      <c r="B105" s="660"/>
      <c r="C105" s="660"/>
      <c r="D105" s="660"/>
      <c r="E105" s="660"/>
      <c r="F105" s="660"/>
      <c r="G105" s="660"/>
      <c r="H105" s="660"/>
    </row>
    <row r="106" spans="1:8" ht="15.75" customHeight="1">
      <c r="A106" s="660"/>
      <c r="B106" s="660"/>
      <c r="C106" s="660"/>
      <c r="D106" s="660"/>
      <c r="E106" s="660"/>
      <c r="F106" s="660"/>
      <c r="G106" s="660"/>
      <c r="H106" s="660"/>
    </row>
    <row r="107" spans="1:8" ht="15.75" customHeight="1">
      <c r="A107" s="660"/>
      <c r="B107" s="660"/>
      <c r="C107" s="660"/>
      <c r="D107" s="660"/>
      <c r="E107" s="660"/>
      <c r="F107" s="660"/>
      <c r="G107" s="660"/>
      <c r="H107" s="660"/>
    </row>
    <row r="108" spans="1:8" ht="15.75" customHeight="1">
      <c r="A108" s="660"/>
      <c r="B108" s="660"/>
      <c r="C108" s="660"/>
      <c r="D108" s="660"/>
      <c r="E108" s="660"/>
      <c r="F108" s="660"/>
      <c r="G108" s="660"/>
      <c r="H108" s="660"/>
    </row>
    <row r="109" spans="1:8" ht="15.75" customHeight="1">
      <c r="A109" s="660"/>
      <c r="B109" s="660"/>
      <c r="C109" s="660"/>
      <c r="D109" s="660"/>
      <c r="E109" s="660"/>
      <c r="F109" s="660"/>
      <c r="G109" s="660"/>
      <c r="H109" s="660"/>
    </row>
    <row r="110" spans="1:8" ht="15.75" customHeight="1">
      <c r="A110" s="660"/>
      <c r="B110" s="660"/>
      <c r="C110" s="660"/>
      <c r="D110" s="660"/>
      <c r="E110" s="660"/>
      <c r="F110" s="660"/>
      <c r="G110" s="660"/>
      <c r="H110" s="660"/>
    </row>
    <row r="111" spans="1:8" ht="15.75" customHeight="1">
      <c r="A111" s="660"/>
      <c r="B111" s="660"/>
      <c r="C111" s="660"/>
      <c r="D111" s="660"/>
      <c r="E111" s="660"/>
      <c r="F111" s="660"/>
      <c r="G111" s="660"/>
      <c r="H111" s="660"/>
    </row>
    <row r="112" spans="1:8" ht="15.75" customHeight="1">
      <c r="A112" s="660"/>
      <c r="B112" s="660"/>
      <c r="C112" s="660"/>
      <c r="D112" s="660"/>
      <c r="E112" s="660"/>
      <c r="F112" s="660"/>
      <c r="G112" s="660"/>
      <c r="H112" s="660"/>
    </row>
    <row r="113" spans="1:8" ht="15.75" customHeight="1">
      <c r="A113" s="660"/>
      <c r="B113" s="660"/>
      <c r="C113" s="660"/>
      <c r="D113" s="660"/>
      <c r="E113" s="660"/>
      <c r="F113" s="660"/>
      <c r="G113" s="660"/>
      <c r="H113" s="660"/>
    </row>
    <row r="114" spans="1:8" ht="15.75" customHeight="1">
      <c r="A114" s="660"/>
      <c r="B114" s="660"/>
      <c r="C114" s="660"/>
      <c r="D114" s="660"/>
      <c r="E114" s="660"/>
      <c r="F114" s="660"/>
      <c r="G114" s="660"/>
      <c r="H114" s="660"/>
    </row>
    <row r="115" spans="1:8" ht="15.75" customHeight="1">
      <c r="A115" s="660"/>
      <c r="B115" s="660"/>
      <c r="C115" s="660"/>
      <c r="D115" s="660"/>
      <c r="E115" s="660"/>
      <c r="F115" s="660"/>
      <c r="G115" s="660"/>
      <c r="H115" s="660"/>
    </row>
    <row r="116" spans="1:8" ht="15.75" customHeight="1">
      <c r="A116" s="660"/>
      <c r="B116" s="660"/>
      <c r="C116" s="660"/>
      <c r="D116" s="660"/>
      <c r="E116" s="660"/>
      <c r="F116" s="660"/>
      <c r="G116" s="660"/>
      <c r="H116" s="660"/>
    </row>
    <row r="117" spans="1:8" ht="15.75" customHeight="1">
      <c r="A117" s="660"/>
      <c r="B117" s="660"/>
      <c r="C117" s="660"/>
      <c r="D117" s="660"/>
      <c r="E117" s="660"/>
      <c r="F117" s="660"/>
      <c r="G117" s="660"/>
      <c r="H117" s="660"/>
    </row>
    <row r="118" spans="1:8" ht="15.75" customHeight="1">
      <c r="A118" s="660"/>
      <c r="B118" s="660"/>
      <c r="C118" s="660"/>
      <c r="D118" s="660"/>
      <c r="E118" s="660"/>
      <c r="F118" s="660"/>
      <c r="G118" s="660"/>
      <c r="H118" s="660"/>
    </row>
    <row r="119" spans="1:8" ht="15.75" customHeight="1">
      <c r="A119" s="660"/>
      <c r="B119" s="660"/>
      <c r="C119" s="660"/>
      <c r="D119" s="660"/>
      <c r="E119" s="660"/>
      <c r="F119" s="660"/>
      <c r="G119" s="660"/>
      <c r="H119" s="660"/>
    </row>
    <row r="120" spans="1:8" ht="15.75" customHeight="1">
      <c r="A120" s="660"/>
      <c r="B120" s="660"/>
      <c r="C120" s="660"/>
      <c r="D120" s="660"/>
      <c r="E120" s="660"/>
      <c r="F120" s="660"/>
      <c r="G120" s="660"/>
      <c r="H120" s="660"/>
    </row>
    <row r="121" spans="1:8" ht="15.75" customHeight="1">
      <c r="A121" s="660"/>
      <c r="B121" s="660"/>
      <c r="C121" s="660"/>
      <c r="D121" s="660"/>
      <c r="E121" s="660"/>
      <c r="F121" s="660"/>
      <c r="G121" s="660"/>
      <c r="H121" s="660"/>
    </row>
    <row r="122" spans="1:8" ht="15.75" customHeight="1">
      <c r="A122" s="660"/>
      <c r="B122" s="660"/>
      <c r="C122" s="660"/>
      <c r="D122" s="660"/>
      <c r="E122" s="660"/>
      <c r="F122" s="660"/>
      <c r="G122" s="660"/>
      <c r="H122" s="660"/>
    </row>
    <row r="123" spans="1:8" ht="15.75" customHeight="1">
      <c r="A123" s="660"/>
      <c r="B123" s="660"/>
      <c r="C123" s="660"/>
      <c r="D123" s="660"/>
      <c r="E123" s="660"/>
      <c r="F123" s="660"/>
      <c r="G123" s="660"/>
      <c r="H123" s="660"/>
    </row>
    <row r="124" spans="1:8" ht="15.75" customHeight="1">
      <c r="A124" s="660"/>
      <c r="B124" s="660"/>
      <c r="C124" s="660"/>
      <c r="D124" s="660"/>
      <c r="E124" s="660"/>
      <c r="F124" s="660"/>
      <c r="G124" s="660"/>
      <c r="H124" s="660"/>
    </row>
    <row r="125" spans="1:8" ht="15.75" customHeight="1">
      <c r="A125" s="660"/>
      <c r="B125" s="660"/>
      <c r="C125" s="660"/>
      <c r="D125" s="660"/>
      <c r="E125" s="660"/>
      <c r="F125" s="660"/>
      <c r="G125" s="660"/>
      <c r="H125" s="660"/>
    </row>
    <row r="126" spans="1:8" ht="15.75" customHeight="1">
      <c r="A126" s="660"/>
      <c r="B126" s="660"/>
      <c r="C126" s="660"/>
      <c r="D126" s="660"/>
      <c r="E126" s="660"/>
      <c r="F126" s="660"/>
      <c r="G126" s="660"/>
      <c r="H126" s="660"/>
    </row>
    <row r="127" spans="1:8" ht="15.75" customHeight="1">
      <c r="A127" s="660"/>
      <c r="B127" s="660"/>
      <c r="C127" s="660"/>
      <c r="D127" s="660"/>
      <c r="E127" s="660"/>
      <c r="F127" s="660"/>
      <c r="G127" s="660"/>
      <c r="H127" s="660"/>
    </row>
    <row r="128" spans="1:8" ht="15.75" customHeight="1">
      <c r="A128" s="660"/>
      <c r="B128" s="660"/>
      <c r="C128" s="660"/>
      <c r="D128" s="660"/>
      <c r="E128" s="660"/>
      <c r="F128" s="660"/>
      <c r="G128" s="660"/>
      <c r="H128" s="660"/>
    </row>
    <row r="129" spans="1:8" ht="15.75" customHeight="1">
      <c r="A129" s="660"/>
      <c r="B129" s="660"/>
      <c r="C129" s="660"/>
      <c r="D129" s="660"/>
      <c r="E129" s="660"/>
      <c r="F129" s="660"/>
      <c r="G129" s="660"/>
      <c r="H129" s="660"/>
    </row>
    <row r="130" spans="1:8" ht="15.75" customHeight="1">
      <c r="A130" s="660"/>
      <c r="B130" s="660"/>
      <c r="C130" s="660"/>
      <c r="D130" s="660"/>
      <c r="E130" s="660"/>
      <c r="F130" s="660"/>
      <c r="G130" s="660"/>
      <c r="H130" s="660"/>
    </row>
    <row r="131" spans="1:8" ht="15.75" customHeight="1">
      <c r="A131" s="660"/>
      <c r="B131" s="660"/>
      <c r="C131" s="660"/>
      <c r="D131" s="660"/>
      <c r="E131" s="660"/>
      <c r="F131" s="660"/>
      <c r="G131" s="660"/>
      <c r="H131" s="660"/>
    </row>
    <row r="132" spans="1:8" ht="15.75" customHeight="1">
      <c r="A132" s="660"/>
      <c r="B132" s="660"/>
      <c r="C132" s="660"/>
      <c r="D132" s="660"/>
      <c r="E132" s="660"/>
      <c r="F132" s="660"/>
      <c r="G132" s="660"/>
      <c r="H132" s="660"/>
    </row>
    <row r="133" spans="1:8" ht="15.75" customHeight="1">
      <c r="A133" s="660"/>
      <c r="B133" s="660"/>
      <c r="C133" s="660"/>
      <c r="D133" s="660"/>
      <c r="E133" s="660"/>
      <c r="F133" s="660"/>
      <c r="G133" s="660"/>
      <c r="H133" s="660"/>
    </row>
    <row r="134" spans="1:8" ht="15.75" customHeight="1">
      <c r="A134" s="660"/>
      <c r="B134" s="660"/>
      <c r="C134" s="660"/>
      <c r="D134" s="660"/>
      <c r="E134" s="660"/>
      <c r="F134" s="660"/>
      <c r="G134" s="660"/>
      <c r="H134" s="660"/>
    </row>
    <row r="135" spans="1:8" ht="15.75" customHeight="1">
      <c r="A135" s="660"/>
      <c r="B135" s="660"/>
      <c r="C135" s="660"/>
      <c r="D135" s="660"/>
      <c r="E135" s="660"/>
      <c r="F135" s="660"/>
      <c r="G135" s="660"/>
      <c r="H135" s="660"/>
    </row>
    <row r="136" spans="1:8" ht="15.75" customHeight="1">
      <c r="A136" s="660"/>
      <c r="B136" s="660"/>
      <c r="C136" s="660"/>
      <c r="D136" s="660"/>
      <c r="E136" s="660"/>
      <c r="F136" s="660"/>
      <c r="G136" s="660"/>
      <c r="H136" s="660"/>
    </row>
    <row r="137" spans="1:8" ht="15.75" customHeight="1">
      <c r="A137" s="660"/>
      <c r="B137" s="660"/>
      <c r="C137" s="660"/>
      <c r="D137" s="660"/>
      <c r="E137" s="660"/>
      <c r="F137" s="660"/>
      <c r="G137" s="660"/>
      <c r="H137" s="660"/>
    </row>
    <row r="138" spans="1:8" ht="15.75" customHeight="1">
      <c r="A138" s="660"/>
      <c r="B138" s="660"/>
      <c r="C138" s="660"/>
      <c r="D138" s="660"/>
      <c r="E138" s="660"/>
      <c r="F138" s="660"/>
      <c r="G138" s="660"/>
      <c r="H138" s="660"/>
    </row>
    <row r="139" spans="1:8" ht="15.75" customHeight="1">
      <c r="A139" s="660"/>
      <c r="B139" s="660"/>
      <c r="C139" s="660"/>
      <c r="D139" s="660"/>
      <c r="E139" s="660"/>
      <c r="F139" s="660"/>
      <c r="G139" s="660"/>
      <c r="H139" s="660"/>
    </row>
    <row r="140" spans="1:8" ht="15.75" customHeight="1">
      <c r="A140" s="660"/>
      <c r="B140" s="660"/>
      <c r="C140" s="660"/>
      <c r="D140" s="660"/>
      <c r="E140" s="660"/>
      <c r="F140" s="660"/>
      <c r="G140" s="660"/>
      <c r="H140" s="660"/>
    </row>
    <row r="141" spans="1:8" ht="15.75" customHeight="1">
      <c r="A141" s="660"/>
      <c r="B141" s="660"/>
      <c r="C141" s="660"/>
      <c r="D141" s="660"/>
      <c r="E141" s="660"/>
      <c r="F141" s="660"/>
      <c r="G141" s="660"/>
      <c r="H141" s="660"/>
    </row>
    <row r="142" spans="1:8" ht="15.75" customHeight="1">
      <c r="A142" s="660"/>
      <c r="B142" s="660"/>
      <c r="C142" s="660"/>
      <c r="D142" s="660"/>
      <c r="E142" s="660"/>
      <c r="F142" s="660"/>
      <c r="G142" s="660"/>
      <c r="H142" s="660"/>
    </row>
    <row r="143" spans="1:8" ht="15.75" customHeight="1">
      <c r="A143" s="660"/>
      <c r="B143" s="660"/>
      <c r="C143" s="660"/>
      <c r="D143" s="660"/>
      <c r="E143" s="660"/>
      <c r="F143" s="660"/>
      <c r="G143" s="660"/>
      <c r="H143" s="660"/>
    </row>
    <row r="144" spans="1:8" ht="15.75" customHeight="1">
      <c r="A144" s="660"/>
      <c r="B144" s="660"/>
      <c r="C144" s="660"/>
      <c r="D144" s="660"/>
      <c r="E144" s="660"/>
      <c r="F144" s="660"/>
      <c r="G144" s="660"/>
      <c r="H144" s="660"/>
    </row>
    <row r="145" spans="1:8" ht="15.75" customHeight="1">
      <c r="A145" s="660"/>
      <c r="B145" s="660"/>
      <c r="C145" s="660"/>
      <c r="D145" s="660"/>
      <c r="E145" s="660"/>
      <c r="F145" s="660"/>
      <c r="G145" s="660"/>
      <c r="H145" s="660"/>
    </row>
    <row r="146" spans="1:8" ht="15.75" customHeight="1">
      <c r="A146" s="660"/>
      <c r="B146" s="660"/>
      <c r="C146" s="660"/>
      <c r="D146" s="660"/>
      <c r="E146" s="660"/>
      <c r="F146" s="660"/>
      <c r="G146" s="660"/>
      <c r="H146" s="660"/>
    </row>
    <row r="147" spans="1:8" ht="15.75" customHeight="1">
      <c r="A147" s="660"/>
      <c r="B147" s="660"/>
      <c r="C147" s="660"/>
      <c r="D147" s="660"/>
      <c r="E147" s="660"/>
      <c r="F147" s="660"/>
      <c r="G147" s="660"/>
      <c r="H147" s="660"/>
    </row>
    <row r="148" spans="1:8" ht="15.75" customHeight="1">
      <c r="A148" s="660"/>
      <c r="B148" s="660"/>
      <c r="C148" s="660"/>
      <c r="D148" s="660"/>
      <c r="E148" s="660"/>
      <c r="F148" s="660"/>
      <c r="G148" s="660"/>
      <c r="H148" s="660"/>
    </row>
    <row r="149" spans="1:8" ht="15.75" customHeight="1">
      <c r="A149" s="660"/>
      <c r="B149" s="660"/>
      <c r="C149" s="660"/>
      <c r="D149" s="660"/>
      <c r="E149" s="660"/>
      <c r="F149" s="660"/>
      <c r="G149" s="660"/>
      <c r="H149" s="660"/>
    </row>
    <row r="150" spans="1:8" ht="15.75" customHeight="1">
      <c r="A150" s="660"/>
      <c r="B150" s="660"/>
      <c r="C150" s="660"/>
      <c r="D150" s="660"/>
      <c r="E150" s="660"/>
      <c r="F150" s="660"/>
      <c r="G150" s="660"/>
      <c r="H150" s="660"/>
    </row>
    <row r="151" spans="1:8" ht="15.75" customHeight="1">
      <c r="A151" s="660"/>
      <c r="B151" s="660"/>
      <c r="C151" s="660"/>
      <c r="D151" s="660"/>
      <c r="E151" s="660"/>
      <c r="F151" s="660"/>
      <c r="G151" s="660"/>
      <c r="H151" s="660"/>
    </row>
    <row r="152" spans="1:8" ht="15.75" customHeight="1">
      <c r="A152" s="660"/>
      <c r="B152" s="660"/>
      <c r="C152" s="660"/>
      <c r="D152" s="660"/>
      <c r="E152" s="660"/>
      <c r="F152" s="660"/>
      <c r="G152" s="660"/>
      <c r="H152" s="660"/>
    </row>
    <row r="153" spans="1:8" ht="15.75" customHeight="1">
      <c r="A153" s="659"/>
      <c r="B153" s="660"/>
      <c r="C153" s="660"/>
      <c r="D153" s="660"/>
      <c r="E153" s="660"/>
      <c r="F153" s="660"/>
      <c r="G153" s="660"/>
      <c r="H153" s="660"/>
    </row>
    <row r="154" spans="1:8" ht="15.75" customHeight="1">
      <c r="A154" s="660"/>
      <c r="B154" s="660"/>
      <c r="C154" s="660"/>
      <c r="D154" s="660"/>
      <c r="E154" s="660"/>
      <c r="F154" s="660"/>
      <c r="G154" s="660"/>
      <c r="H154" s="660"/>
    </row>
    <row r="155" spans="1:8" ht="15.75" customHeight="1">
      <c r="A155" s="660"/>
      <c r="B155" s="660"/>
      <c r="C155" s="660"/>
      <c r="D155" s="660"/>
      <c r="E155" s="660"/>
      <c r="F155" s="660"/>
      <c r="G155" s="660"/>
      <c r="H155" s="660"/>
    </row>
    <row r="156" spans="1:8" ht="15.75" customHeight="1">
      <c r="A156" s="660"/>
      <c r="B156" s="660"/>
      <c r="C156" s="660"/>
      <c r="D156" s="660"/>
      <c r="E156" s="660"/>
      <c r="F156" s="660"/>
      <c r="G156" s="660"/>
      <c r="H156" s="660"/>
    </row>
    <row r="157" spans="1:8" ht="15.75" customHeight="1">
      <c r="A157" s="660"/>
      <c r="B157" s="660"/>
      <c r="C157" s="660"/>
      <c r="D157" s="660"/>
      <c r="E157" s="660"/>
      <c r="F157" s="660"/>
      <c r="G157" s="660"/>
      <c r="H157" s="660"/>
    </row>
    <row r="158" spans="1:8" ht="15.75" customHeight="1">
      <c r="A158" s="660"/>
      <c r="B158" s="660"/>
      <c r="C158" s="660"/>
      <c r="D158" s="660"/>
      <c r="E158" s="660"/>
      <c r="F158" s="660"/>
      <c r="G158" s="660"/>
      <c r="H158" s="660"/>
    </row>
    <row r="159" spans="1:8" ht="15.75" customHeight="1">
      <c r="A159" s="660"/>
      <c r="B159" s="660"/>
      <c r="C159" s="660"/>
      <c r="D159" s="660"/>
      <c r="E159" s="660"/>
      <c r="F159" s="660"/>
      <c r="G159" s="660"/>
      <c r="H159" s="660"/>
    </row>
    <row r="160" spans="1:8" ht="15.75" customHeight="1">
      <c r="A160" s="660"/>
      <c r="B160" s="660"/>
      <c r="C160" s="660"/>
      <c r="D160" s="660"/>
      <c r="E160" s="660"/>
      <c r="F160" s="660"/>
      <c r="G160" s="660"/>
      <c r="H160" s="660"/>
    </row>
    <row r="161" spans="1:8" ht="15.75" customHeight="1">
      <c r="A161" s="660"/>
      <c r="B161" s="660"/>
      <c r="C161" s="660"/>
      <c r="D161" s="660"/>
      <c r="E161" s="660"/>
      <c r="F161" s="660"/>
      <c r="G161" s="660"/>
      <c r="H161" s="660"/>
    </row>
    <row r="162" spans="1:8" ht="15.75" customHeight="1">
      <c r="A162" s="660"/>
      <c r="B162" s="660"/>
      <c r="C162" s="660"/>
      <c r="D162" s="660"/>
      <c r="E162" s="660"/>
      <c r="F162" s="660"/>
      <c r="G162" s="660"/>
      <c r="H162" s="660"/>
    </row>
    <row r="163" spans="1:8" ht="15.75" customHeight="1">
      <c r="A163" s="660"/>
      <c r="B163" s="660"/>
      <c r="C163" s="660"/>
      <c r="D163" s="660"/>
      <c r="E163" s="660"/>
      <c r="F163" s="660"/>
      <c r="G163" s="660"/>
      <c r="H163" s="660"/>
    </row>
    <row r="164" spans="1:8" ht="15.75" customHeight="1">
      <c r="A164" s="660"/>
      <c r="B164" s="660"/>
      <c r="C164" s="660"/>
      <c r="D164" s="660"/>
      <c r="E164" s="660"/>
      <c r="F164" s="660"/>
      <c r="G164" s="660"/>
      <c r="H164" s="660"/>
    </row>
    <row r="165" spans="1:8" ht="15.75" customHeight="1">
      <c r="A165" s="660"/>
      <c r="B165" s="660"/>
      <c r="C165" s="660"/>
      <c r="D165" s="660"/>
      <c r="E165" s="660"/>
      <c r="F165" s="660"/>
      <c r="G165" s="660"/>
      <c r="H165" s="660"/>
    </row>
    <row r="166" spans="1:8" ht="15.75" customHeight="1">
      <c r="A166" s="660"/>
      <c r="B166" s="660"/>
      <c r="C166" s="660"/>
      <c r="D166" s="660"/>
      <c r="E166" s="660"/>
      <c r="F166" s="660"/>
      <c r="G166" s="660"/>
      <c r="H166" s="660"/>
    </row>
    <row r="167" spans="1:8" ht="15.75" customHeight="1">
      <c r="A167" s="660"/>
      <c r="B167" s="660"/>
      <c r="C167" s="660"/>
      <c r="D167" s="660"/>
      <c r="E167" s="660"/>
      <c r="F167" s="660"/>
      <c r="G167" s="660"/>
      <c r="H167" s="660"/>
    </row>
    <row r="168" spans="1:8" ht="15.75" customHeight="1">
      <c r="A168" s="660"/>
      <c r="B168" s="660"/>
      <c r="C168" s="660"/>
      <c r="D168" s="660"/>
      <c r="E168" s="660"/>
      <c r="F168" s="660"/>
      <c r="G168" s="660"/>
      <c r="H168" s="660"/>
    </row>
    <row r="169" spans="1:8" ht="15.75" customHeight="1">
      <c r="A169" s="660"/>
      <c r="B169" s="660"/>
      <c r="C169" s="660"/>
      <c r="D169" s="660"/>
      <c r="E169" s="660"/>
      <c r="F169" s="660"/>
      <c r="G169" s="660"/>
      <c r="H169" s="660"/>
    </row>
    <row r="170" spans="1:8" ht="15.75" customHeight="1">
      <c r="A170" s="660"/>
      <c r="B170" s="660"/>
      <c r="C170" s="660"/>
      <c r="D170" s="660"/>
      <c r="E170" s="660"/>
      <c r="F170" s="660"/>
      <c r="G170" s="660"/>
      <c r="H170" s="660"/>
    </row>
    <row r="171" spans="1:8" ht="15.75" customHeight="1">
      <c r="A171" s="660"/>
      <c r="B171" s="660"/>
      <c r="C171" s="660"/>
      <c r="D171" s="660"/>
      <c r="E171" s="660"/>
      <c r="F171" s="660"/>
      <c r="G171" s="660"/>
      <c r="H171" s="660"/>
    </row>
    <row r="172" spans="1:8" ht="15.75" customHeight="1">
      <c r="A172" s="660"/>
      <c r="B172" s="660"/>
      <c r="C172" s="660"/>
      <c r="D172" s="660"/>
      <c r="E172" s="660"/>
      <c r="F172" s="660"/>
      <c r="G172" s="660"/>
      <c r="H172" s="660"/>
    </row>
    <row r="173" spans="1:8" ht="15.75" customHeight="1">
      <c r="A173" s="660"/>
      <c r="B173" s="660"/>
      <c r="C173" s="660"/>
      <c r="D173" s="660"/>
      <c r="E173" s="660"/>
      <c r="F173" s="660"/>
      <c r="G173" s="660"/>
      <c r="H173" s="660"/>
    </row>
    <row r="174" spans="1:8" ht="15.75" customHeight="1">
      <c r="A174" s="660"/>
      <c r="B174" s="660"/>
      <c r="C174" s="660"/>
      <c r="D174" s="660"/>
      <c r="E174" s="660"/>
      <c r="F174" s="660"/>
      <c r="G174" s="660"/>
      <c r="H174" s="660"/>
    </row>
    <row r="175" spans="1:8" ht="15.75" customHeight="1">
      <c r="A175" s="660"/>
      <c r="B175" s="660"/>
      <c r="C175" s="660"/>
      <c r="D175" s="660"/>
      <c r="E175" s="660"/>
      <c r="F175" s="660"/>
      <c r="G175" s="660"/>
      <c r="H175" s="660"/>
    </row>
    <row r="176" spans="1:8" ht="15.75" customHeight="1">
      <c r="A176" s="660"/>
      <c r="B176" s="660"/>
      <c r="C176" s="660"/>
      <c r="D176" s="660"/>
      <c r="E176" s="660"/>
      <c r="F176" s="660"/>
      <c r="G176" s="660"/>
      <c r="H176" s="660"/>
    </row>
    <row r="177" spans="1:8" ht="15.75" customHeight="1">
      <c r="A177" s="660"/>
      <c r="B177" s="660"/>
      <c r="C177" s="660"/>
      <c r="D177" s="660"/>
      <c r="E177" s="660"/>
      <c r="F177" s="660"/>
      <c r="G177" s="660"/>
      <c r="H177" s="660"/>
    </row>
    <row r="178" spans="1:8" ht="15.75" customHeight="1">
      <c r="A178" s="660"/>
      <c r="B178" s="660"/>
      <c r="C178" s="660"/>
      <c r="D178" s="660"/>
      <c r="E178" s="660"/>
      <c r="F178" s="660"/>
      <c r="G178" s="660"/>
      <c r="H178" s="660"/>
    </row>
    <row r="179" spans="1:8" ht="15.75" customHeight="1">
      <c r="A179" s="660"/>
      <c r="B179" s="660"/>
      <c r="C179" s="660"/>
      <c r="D179" s="660"/>
      <c r="E179" s="660"/>
      <c r="F179" s="660"/>
      <c r="G179" s="660"/>
      <c r="H179" s="660"/>
    </row>
    <row r="180" spans="1:8" ht="15.75" customHeight="1">
      <c r="A180" s="660"/>
      <c r="B180" s="660"/>
      <c r="C180" s="660"/>
      <c r="D180" s="660"/>
      <c r="E180" s="660"/>
      <c r="F180" s="660"/>
      <c r="G180" s="660"/>
      <c r="H180" s="660"/>
    </row>
    <row r="181" spans="1:8" ht="15.75" customHeight="1">
      <c r="A181" s="660"/>
      <c r="B181" s="660"/>
      <c r="C181" s="660"/>
      <c r="D181" s="660"/>
      <c r="E181" s="660"/>
      <c r="F181" s="660"/>
      <c r="G181" s="660"/>
      <c r="H181" s="660"/>
    </row>
    <row r="182" spans="1:8" ht="15.75" customHeight="1">
      <c r="A182" s="660"/>
      <c r="B182" s="660"/>
      <c r="C182" s="660"/>
      <c r="D182" s="660"/>
      <c r="E182" s="660"/>
      <c r="F182" s="660"/>
      <c r="G182" s="660"/>
      <c r="H182" s="660"/>
    </row>
    <row r="183" spans="1:8" ht="15.75" customHeight="1">
      <c r="A183" s="660"/>
      <c r="B183" s="660"/>
      <c r="C183" s="660"/>
      <c r="D183" s="660"/>
      <c r="E183" s="660"/>
      <c r="F183" s="660"/>
      <c r="G183" s="660"/>
      <c r="H183" s="660"/>
    </row>
    <row r="184" spans="1:8" ht="15.75" customHeight="1">
      <c r="A184" s="660"/>
      <c r="B184" s="660"/>
      <c r="C184" s="660"/>
      <c r="D184" s="660"/>
      <c r="E184" s="660"/>
      <c r="F184" s="660"/>
      <c r="G184" s="660"/>
      <c r="H184" s="660"/>
    </row>
    <row r="185" spans="1:8" ht="15.75" customHeight="1">
      <c r="A185" s="660"/>
      <c r="B185" s="660"/>
      <c r="C185" s="660"/>
      <c r="D185" s="660"/>
      <c r="E185" s="660"/>
      <c r="F185" s="660"/>
      <c r="G185" s="660"/>
      <c r="H185" s="660"/>
    </row>
    <row r="186" spans="1:8" ht="15.75" customHeight="1">
      <c r="A186" s="660"/>
      <c r="B186" s="660"/>
      <c r="C186" s="660"/>
      <c r="D186" s="660"/>
      <c r="E186" s="660"/>
      <c r="F186" s="660"/>
      <c r="G186" s="660"/>
      <c r="H186" s="660"/>
    </row>
    <row r="187" spans="1:8" ht="15.75" customHeight="1">
      <c r="A187" s="660"/>
      <c r="B187" s="660"/>
      <c r="C187" s="660"/>
      <c r="D187" s="660"/>
      <c r="E187" s="660"/>
      <c r="F187" s="660"/>
      <c r="G187" s="660"/>
      <c r="H187" s="660"/>
    </row>
    <row r="188" spans="1:8" ht="15.75" customHeight="1">
      <c r="A188" s="660"/>
      <c r="B188" s="660"/>
      <c r="C188" s="660"/>
      <c r="D188" s="660"/>
      <c r="E188" s="660"/>
      <c r="F188" s="660"/>
      <c r="G188" s="660"/>
      <c r="H188" s="660"/>
    </row>
    <row r="189" spans="1:8" ht="15.75" customHeight="1">
      <c r="A189" s="660"/>
      <c r="B189" s="660"/>
      <c r="C189" s="660"/>
      <c r="D189" s="660"/>
      <c r="E189" s="660"/>
      <c r="F189" s="660"/>
      <c r="G189" s="660"/>
      <c r="H189" s="660"/>
    </row>
    <row r="190" spans="1:8" ht="15.75" customHeight="1">
      <c r="A190" s="660"/>
      <c r="B190" s="660"/>
      <c r="C190" s="660"/>
      <c r="D190" s="660"/>
      <c r="E190" s="660"/>
      <c r="F190" s="660"/>
      <c r="G190" s="660"/>
      <c r="H190" s="660"/>
    </row>
    <row r="191" spans="1:8" ht="15.75" customHeight="1">
      <c r="A191" s="660"/>
      <c r="B191" s="660"/>
      <c r="C191" s="660"/>
      <c r="D191" s="660"/>
      <c r="E191" s="660"/>
      <c r="F191" s="660"/>
      <c r="G191" s="660"/>
      <c r="H191" s="660"/>
    </row>
    <row r="192" spans="1:8" ht="15.75" customHeight="1">
      <c r="A192" s="660"/>
      <c r="B192" s="660"/>
      <c r="C192" s="660"/>
      <c r="D192" s="660"/>
      <c r="E192" s="660"/>
      <c r="F192" s="660"/>
      <c r="G192" s="660"/>
      <c r="H192" s="660"/>
    </row>
    <row r="193" spans="1:8" ht="15.75" customHeight="1">
      <c r="A193" s="660"/>
      <c r="B193" s="660"/>
      <c r="C193" s="660"/>
      <c r="D193" s="660"/>
      <c r="E193" s="660"/>
      <c r="F193" s="660"/>
      <c r="G193" s="660"/>
      <c r="H193" s="660"/>
    </row>
    <row r="194" spans="1:8" ht="15.75" customHeight="1">
      <c r="A194" s="660"/>
      <c r="B194" s="660"/>
      <c r="C194" s="660"/>
      <c r="D194" s="660"/>
      <c r="E194" s="660"/>
      <c r="F194" s="660"/>
      <c r="G194" s="660"/>
      <c r="H194" s="660"/>
    </row>
    <row r="195" spans="1:8" ht="15.75" customHeight="1">
      <c r="A195" s="660"/>
      <c r="B195" s="660"/>
      <c r="C195" s="660"/>
      <c r="D195" s="660"/>
      <c r="E195" s="660"/>
      <c r="F195" s="660"/>
      <c r="G195" s="660"/>
      <c r="H195" s="660"/>
    </row>
    <row r="196" spans="1:8" ht="15.75" customHeight="1">
      <c r="A196" s="660"/>
      <c r="B196" s="660"/>
      <c r="C196" s="660"/>
      <c r="D196" s="660"/>
      <c r="E196" s="660"/>
      <c r="F196" s="660"/>
      <c r="G196" s="660"/>
      <c r="H196" s="660"/>
    </row>
    <row r="197" spans="1:8" ht="15.75" customHeight="1">
      <c r="A197" s="660"/>
      <c r="B197" s="660"/>
      <c r="C197" s="660"/>
      <c r="D197" s="660"/>
      <c r="E197" s="660"/>
      <c r="F197" s="660"/>
      <c r="G197" s="660"/>
      <c r="H197" s="660"/>
    </row>
    <row r="198" spans="1:8" ht="15.75" customHeight="1">
      <c r="A198" s="660"/>
      <c r="B198" s="660"/>
      <c r="C198" s="660"/>
      <c r="D198" s="660"/>
      <c r="E198" s="660"/>
      <c r="F198" s="660"/>
      <c r="G198" s="660"/>
      <c r="H198" s="660"/>
    </row>
    <row r="199" spans="1:8" ht="15.75" customHeight="1">
      <c r="A199" s="660"/>
      <c r="B199" s="660"/>
      <c r="C199" s="660"/>
      <c r="D199" s="660"/>
      <c r="E199" s="660"/>
      <c r="F199" s="660"/>
      <c r="G199" s="660"/>
      <c r="H199" s="660"/>
    </row>
    <row r="200" spans="1:8" ht="15.75" customHeight="1">
      <c r="A200" s="660"/>
      <c r="B200" s="660"/>
      <c r="C200" s="660"/>
      <c r="D200" s="660"/>
      <c r="E200" s="660"/>
      <c r="F200" s="660"/>
      <c r="G200" s="660"/>
      <c r="H200" s="660"/>
    </row>
    <row r="201" spans="1:8" ht="15.75" customHeight="1">
      <c r="A201" s="660"/>
      <c r="B201" s="660"/>
      <c r="C201" s="660"/>
      <c r="D201" s="660"/>
      <c r="E201" s="660"/>
      <c r="F201" s="660"/>
      <c r="G201" s="660"/>
      <c r="H201" s="660"/>
    </row>
    <row r="202" spans="1:8" ht="15.75" customHeight="1">
      <c r="A202" s="660"/>
      <c r="B202" s="660"/>
      <c r="C202" s="660"/>
      <c r="D202" s="660"/>
      <c r="E202" s="660"/>
      <c r="F202" s="660"/>
      <c r="G202" s="660"/>
      <c r="H202" s="660"/>
    </row>
    <row r="203" spans="1:8" ht="15.75" customHeight="1">
      <c r="A203" s="660"/>
      <c r="B203" s="660"/>
      <c r="C203" s="660"/>
      <c r="D203" s="660"/>
      <c r="E203" s="660"/>
      <c r="F203" s="660"/>
      <c r="G203" s="660"/>
      <c r="H203" s="660"/>
    </row>
    <row r="204" spans="1:8" ht="15.75" customHeight="1">
      <c r="A204" s="660"/>
      <c r="B204" s="660"/>
      <c r="C204" s="660"/>
      <c r="D204" s="660"/>
      <c r="E204" s="660"/>
      <c r="F204" s="660"/>
      <c r="G204" s="660"/>
      <c r="H204" s="660"/>
    </row>
    <row r="205" spans="1:8" ht="15.75" customHeight="1">
      <c r="A205" s="660"/>
      <c r="B205" s="660"/>
      <c r="C205" s="660"/>
      <c r="D205" s="660"/>
      <c r="E205" s="660"/>
      <c r="F205" s="660"/>
      <c r="G205" s="660"/>
      <c r="H205" s="660"/>
    </row>
    <row r="206" spans="1:8" ht="15.75" customHeight="1">
      <c r="A206" s="660"/>
      <c r="B206" s="660"/>
      <c r="C206" s="660"/>
      <c r="D206" s="660"/>
      <c r="E206" s="660"/>
      <c r="F206" s="660"/>
      <c r="G206" s="660"/>
      <c r="H206" s="660"/>
    </row>
    <row r="207" spans="1:8" ht="15.75" customHeight="1">
      <c r="A207" s="660"/>
      <c r="B207" s="660"/>
      <c r="C207" s="660"/>
      <c r="D207" s="660"/>
      <c r="E207" s="660"/>
      <c r="F207" s="660"/>
      <c r="G207" s="660"/>
      <c r="H207" s="660"/>
    </row>
    <row r="208" spans="1:8" ht="15.75" customHeight="1">
      <c r="A208" s="660"/>
      <c r="B208" s="660"/>
      <c r="C208" s="660"/>
      <c r="D208" s="660"/>
      <c r="E208" s="660"/>
      <c r="F208" s="660"/>
      <c r="G208" s="660"/>
      <c r="H208" s="660"/>
    </row>
    <row r="209" spans="1:8" ht="15.75" customHeight="1">
      <c r="A209" s="660"/>
      <c r="B209" s="660"/>
      <c r="C209" s="660"/>
      <c r="D209" s="660"/>
      <c r="E209" s="660"/>
      <c r="F209" s="660"/>
      <c r="G209" s="660"/>
      <c r="H209" s="660"/>
    </row>
    <row r="210" spans="1:8" ht="15.75" customHeight="1">
      <c r="A210" s="660"/>
      <c r="B210" s="660"/>
      <c r="C210" s="660"/>
      <c r="D210" s="660"/>
      <c r="E210" s="660"/>
      <c r="F210" s="660"/>
      <c r="G210" s="660"/>
      <c r="H210" s="660"/>
    </row>
    <row r="211" spans="1:8" ht="15.75" customHeight="1">
      <c r="A211" s="660"/>
      <c r="B211" s="660"/>
      <c r="C211" s="660"/>
      <c r="D211" s="660"/>
      <c r="E211" s="660"/>
      <c r="F211" s="660"/>
      <c r="G211" s="660"/>
      <c r="H211" s="660"/>
    </row>
    <row r="212" spans="1:8" ht="15.75" customHeight="1">
      <c r="A212" s="660"/>
      <c r="B212" s="660"/>
      <c r="C212" s="660"/>
      <c r="D212" s="660"/>
      <c r="E212" s="660"/>
      <c r="F212" s="660"/>
      <c r="G212" s="660"/>
      <c r="H212" s="660"/>
    </row>
    <row r="213" spans="1:8" ht="15.75" customHeight="1">
      <c r="A213" s="660"/>
      <c r="B213" s="660"/>
      <c r="C213" s="660"/>
      <c r="D213" s="660"/>
      <c r="E213" s="660"/>
      <c r="F213" s="660"/>
      <c r="G213" s="660"/>
      <c r="H213" s="660"/>
    </row>
    <row r="214" spans="1:8" ht="15.75" customHeight="1">
      <c r="A214" s="660"/>
      <c r="B214" s="660"/>
      <c r="C214" s="660"/>
      <c r="D214" s="660"/>
      <c r="E214" s="660"/>
      <c r="F214" s="660"/>
      <c r="G214" s="660"/>
      <c r="H214" s="660"/>
    </row>
    <row r="215" spans="1:8" ht="15.75" customHeight="1">
      <c r="A215" s="660"/>
      <c r="B215" s="660"/>
      <c r="C215" s="660"/>
      <c r="D215" s="660"/>
      <c r="E215" s="660"/>
      <c r="F215" s="660"/>
      <c r="G215" s="660"/>
      <c r="H215" s="660"/>
    </row>
    <row r="216" spans="1:8" ht="15.75" customHeight="1">
      <c r="A216" s="660"/>
      <c r="B216" s="660"/>
      <c r="C216" s="660"/>
      <c r="D216" s="660"/>
      <c r="E216" s="660"/>
      <c r="F216" s="660"/>
      <c r="G216" s="660"/>
      <c r="H216" s="660"/>
    </row>
    <row r="217" spans="1:8" ht="15.75" customHeight="1">
      <c r="A217" s="660"/>
      <c r="B217" s="660"/>
      <c r="C217" s="660"/>
      <c r="D217" s="660"/>
      <c r="E217" s="660"/>
      <c r="F217" s="660"/>
      <c r="G217" s="660"/>
      <c r="H217" s="660"/>
    </row>
    <row r="218" spans="1:8" ht="15.75" customHeight="1">
      <c r="A218" s="660"/>
      <c r="B218" s="660"/>
      <c r="C218" s="660"/>
      <c r="D218" s="660"/>
      <c r="E218" s="660"/>
      <c r="F218" s="660"/>
      <c r="G218" s="660"/>
      <c r="H218" s="660"/>
    </row>
    <row r="219" spans="1:8" ht="15.75" customHeight="1">
      <c r="A219" s="660"/>
      <c r="B219" s="660"/>
      <c r="C219" s="660"/>
      <c r="D219" s="660"/>
      <c r="E219" s="660"/>
      <c r="F219" s="660"/>
      <c r="G219" s="660"/>
      <c r="H219" s="660"/>
    </row>
    <row r="220" spans="1:8" ht="15.75" customHeight="1">
      <c r="A220" s="660"/>
      <c r="B220" s="660"/>
      <c r="C220" s="660"/>
      <c r="D220" s="660"/>
      <c r="E220" s="660"/>
      <c r="F220" s="660"/>
      <c r="G220" s="660"/>
      <c r="H220" s="660"/>
    </row>
    <row r="221" spans="1:8" ht="15.75" customHeight="1">
      <c r="A221" s="660"/>
      <c r="B221" s="660"/>
      <c r="C221" s="660"/>
      <c r="D221" s="660"/>
      <c r="E221" s="660"/>
      <c r="F221" s="660"/>
      <c r="G221" s="660"/>
      <c r="H221" s="660"/>
    </row>
    <row r="222" spans="1:8" ht="15.75" customHeight="1">
      <c r="A222" s="660"/>
      <c r="B222" s="660"/>
      <c r="C222" s="660"/>
      <c r="D222" s="660"/>
      <c r="E222" s="660"/>
      <c r="F222" s="660"/>
      <c r="G222" s="660"/>
      <c r="H222" s="660"/>
    </row>
    <row r="223" spans="1:8" ht="15.75" customHeight="1">
      <c r="A223" s="660"/>
      <c r="B223" s="660"/>
      <c r="C223" s="660"/>
      <c r="D223" s="660"/>
      <c r="E223" s="660"/>
      <c r="F223" s="660"/>
      <c r="G223" s="660"/>
      <c r="H223" s="660"/>
    </row>
    <row r="224" spans="1:8" ht="15.75" customHeight="1">
      <c r="A224" s="660"/>
      <c r="B224" s="660"/>
      <c r="C224" s="660"/>
      <c r="D224" s="660"/>
      <c r="E224" s="660"/>
      <c r="F224" s="660"/>
      <c r="G224" s="660"/>
      <c r="H224" s="660"/>
    </row>
    <row r="225" spans="1:8" ht="15.75" customHeight="1">
      <c r="A225" s="660"/>
      <c r="B225" s="660"/>
      <c r="C225" s="660"/>
      <c r="D225" s="660"/>
      <c r="E225" s="660"/>
      <c r="F225" s="660"/>
      <c r="G225" s="660"/>
      <c r="H225" s="660"/>
    </row>
    <row r="226" spans="1:8" ht="15.75" customHeight="1">
      <c r="A226" s="660"/>
      <c r="B226" s="660"/>
      <c r="C226" s="660"/>
      <c r="D226" s="660"/>
      <c r="E226" s="660"/>
      <c r="F226" s="660"/>
      <c r="G226" s="660"/>
      <c r="H226" s="660"/>
    </row>
    <row r="227" spans="1:8" ht="15.75" customHeight="1">
      <c r="A227" s="660"/>
      <c r="B227" s="660"/>
      <c r="C227" s="660"/>
      <c r="D227" s="660"/>
      <c r="E227" s="660"/>
      <c r="F227" s="660"/>
      <c r="G227" s="660"/>
      <c r="H227" s="660"/>
    </row>
    <row r="228" spans="1:8" ht="15.75" customHeight="1">
      <c r="A228" s="660"/>
      <c r="B228" s="660"/>
      <c r="C228" s="660"/>
      <c r="D228" s="660"/>
      <c r="E228" s="660"/>
      <c r="F228" s="660"/>
      <c r="G228" s="660"/>
      <c r="H228" s="660"/>
    </row>
    <row r="229" spans="1:8" ht="15.75" customHeight="1">
      <c r="A229" s="660"/>
      <c r="B229" s="660"/>
      <c r="C229" s="660"/>
      <c r="D229" s="660"/>
      <c r="E229" s="660"/>
      <c r="F229" s="660"/>
      <c r="G229" s="660"/>
      <c r="H229" s="660"/>
    </row>
    <row r="230" spans="1:8" ht="15.75" customHeight="1">
      <c r="A230" s="660"/>
      <c r="B230" s="660"/>
      <c r="C230" s="660"/>
      <c r="D230" s="660"/>
      <c r="E230" s="660"/>
      <c r="F230" s="660"/>
      <c r="G230" s="660"/>
      <c r="H230" s="660"/>
    </row>
    <row r="231" spans="1:8" ht="15.75" customHeight="1">
      <c r="A231" s="660"/>
      <c r="B231" s="660"/>
      <c r="C231" s="660"/>
      <c r="D231" s="660"/>
      <c r="E231" s="660"/>
      <c r="F231" s="660"/>
      <c r="G231" s="660"/>
      <c r="H231" s="660"/>
    </row>
    <row r="232" spans="1:8" ht="15.75" customHeight="1">
      <c r="A232" s="660"/>
      <c r="B232" s="660"/>
      <c r="C232" s="660"/>
      <c r="D232" s="660"/>
      <c r="E232" s="660"/>
      <c r="F232" s="660"/>
      <c r="G232" s="660"/>
      <c r="H232" s="660"/>
    </row>
    <row r="233" spans="1:8" ht="15.75" customHeight="1">
      <c r="A233" s="660"/>
      <c r="B233" s="660"/>
      <c r="C233" s="660"/>
      <c r="D233" s="660"/>
      <c r="E233" s="660"/>
      <c r="F233" s="660"/>
      <c r="G233" s="660"/>
      <c r="H233" s="660"/>
    </row>
    <row r="234" spans="1:8" ht="15.75" customHeight="1">
      <c r="A234" s="660"/>
      <c r="B234" s="660"/>
      <c r="C234" s="660"/>
      <c r="D234" s="660"/>
      <c r="E234" s="660"/>
      <c r="F234" s="660"/>
      <c r="G234" s="660"/>
      <c r="H234" s="660"/>
    </row>
    <row r="235" spans="1:8" ht="15.75" customHeight="1">
      <c r="A235" s="660"/>
      <c r="B235" s="660"/>
      <c r="C235" s="660"/>
      <c r="D235" s="660"/>
      <c r="E235" s="660"/>
      <c r="F235" s="660"/>
      <c r="G235" s="660"/>
      <c r="H235" s="660"/>
    </row>
    <row r="236" spans="1:8" ht="15.75" customHeight="1">
      <c r="A236" s="660"/>
      <c r="B236" s="660"/>
      <c r="C236" s="660"/>
      <c r="D236" s="660"/>
      <c r="E236" s="660"/>
      <c r="F236" s="660"/>
      <c r="G236" s="660"/>
      <c r="H236" s="660"/>
    </row>
    <row r="237" spans="1:8" ht="15.75" customHeight="1">
      <c r="A237" s="660"/>
      <c r="B237" s="660"/>
      <c r="C237" s="660"/>
      <c r="D237" s="660"/>
      <c r="E237" s="660"/>
      <c r="F237" s="660"/>
      <c r="G237" s="660"/>
      <c r="H237" s="660"/>
    </row>
    <row r="238" spans="1:8" ht="15.75" customHeight="1">
      <c r="A238" s="660"/>
      <c r="B238" s="660"/>
      <c r="C238" s="660"/>
      <c r="D238" s="660"/>
      <c r="E238" s="660"/>
      <c r="F238" s="660"/>
      <c r="G238" s="660"/>
      <c r="H238" s="660"/>
    </row>
    <row r="239" spans="1:8" ht="15.75" customHeight="1">
      <c r="A239" s="660"/>
      <c r="B239" s="660"/>
      <c r="C239" s="660"/>
      <c r="D239" s="660"/>
      <c r="E239" s="660"/>
      <c r="F239" s="660"/>
      <c r="G239" s="660"/>
      <c r="H239" s="660"/>
    </row>
    <row r="240" spans="1:8" ht="15.75" customHeight="1">
      <c r="A240" s="660"/>
      <c r="B240" s="660"/>
      <c r="C240" s="660"/>
      <c r="D240" s="660"/>
      <c r="E240" s="660"/>
      <c r="F240" s="660"/>
      <c r="G240" s="660"/>
      <c r="H240" s="660"/>
    </row>
    <row r="241" spans="1:8" ht="15.75" customHeight="1">
      <c r="A241" s="660"/>
      <c r="B241" s="660"/>
      <c r="C241" s="660"/>
      <c r="D241" s="660"/>
      <c r="E241" s="660"/>
      <c r="F241" s="660"/>
      <c r="G241" s="660"/>
      <c r="H241" s="660"/>
    </row>
    <row r="242" spans="1:8" ht="15.75" customHeight="1">
      <c r="A242" s="660"/>
      <c r="B242" s="660"/>
      <c r="C242" s="660"/>
      <c r="D242" s="660"/>
      <c r="E242" s="660"/>
      <c r="F242" s="660"/>
      <c r="G242" s="660"/>
      <c r="H242" s="660"/>
    </row>
    <row r="243" spans="1:8" ht="15.75" customHeight="1">
      <c r="A243" s="660"/>
      <c r="B243" s="660"/>
      <c r="C243" s="660"/>
      <c r="D243" s="660"/>
      <c r="E243" s="660"/>
      <c r="F243" s="660"/>
      <c r="G243" s="660"/>
      <c r="H243" s="660"/>
    </row>
    <row r="244" spans="1:8" ht="15.75" customHeight="1">
      <c r="A244" s="660"/>
      <c r="B244" s="660"/>
      <c r="C244" s="660"/>
      <c r="D244" s="660"/>
      <c r="E244" s="660"/>
      <c r="F244" s="660"/>
      <c r="G244" s="660"/>
      <c r="H244" s="660"/>
    </row>
    <row r="245" spans="1:8" ht="15.75" customHeight="1">
      <c r="A245" s="660"/>
      <c r="B245" s="660"/>
      <c r="C245" s="660"/>
      <c r="D245" s="660"/>
      <c r="E245" s="660"/>
      <c r="F245" s="660"/>
      <c r="G245" s="660"/>
      <c r="H245" s="660"/>
    </row>
    <row r="246" spans="1:8" ht="15.75" customHeight="1">
      <c r="A246" s="660"/>
      <c r="B246" s="660"/>
      <c r="C246" s="660"/>
      <c r="D246" s="660"/>
      <c r="E246" s="660"/>
      <c r="F246" s="660"/>
      <c r="G246" s="660"/>
      <c r="H246" s="660"/>
    </row>
    <row r="247" spans="1:8" ht="15.75" customHeight="1">
      <c r="A247" s="660"/>
      <c r="B247" s="660"/>
      <c r="C247" s="660"/>
      <c r="D247" s="660"/>
      <c r="E247" s="660"/>
      <c r="F247" s="660"/>
      <c r="G247" s="660"/>
      <c r="H247" s="660"/>
    </row>
    <row r="248" spans="1:8" ht="15.75" customHeight="1">
      <c r="A248" s="660"/>
      <c r="B248" s="660"/>
      <c r="C248" s="660"/>
      <c r="D248" s="660"/>
      <c r="E248" s="660"/>
      <c r="F248" s="660"/>
      <c r="G248" s="660"/>
      <c r="H248" s="660"/>
    </row>
    <row r="249" spans="1:8" ht="15.75" customHeight="1">
      <c r="A249" s="660"/>
      <c r="B249" s="660"/>
      <c r="C249" s="660"/>
      <c r="D249" s="660"/>
      <c r="E249" s="660"/>
      <c r="F249" s="660"/>
      <c r="G249" s="660"/>
      <c r="H249" s="660"/>
    </row>
    <row r="250" spans="1:8" ht="15.75" customHeight="1">
      <c r="A250" s="660"/>
      <c r="B250" s="660"/>
      <c r="C250" s="660"/>
      <c r="D250" s="660"/>
      <c r="E250" s="660"/>
      <c r="F250" s="660"/>
      <c r="G250" s="660"/>
      <c r="H250" s="660"/>
    </row>
    <row r="251" spans="1:8" ht="15.75" customHeight="1">
      <c r="A251" s="660"/>
      <c r="B251" s="660"/>
      <c r="C251" s="660"/>
      <c r="D251" s="660"/>
      <c r="E251" s="660"/>
      <c r="F251" s="660"/>
      <c r="G251" s="660"/>
      <c r="H251" s="660"/>
    </row>
    <row r="252" spans="1:8" ht="15.75" customHeight="1">
      <c r="A252" s="660"/>
      <c r="B252" s="660"/>
      <c r="C252" s="660"/>
      <c r="D252" s="660"/>
      <c r="E252" s="660"/>
      <c r="F252" s="660"/>
      <c r="G252" s="660"/>
      <c r="H252" s="660"/>
    </row>
    <row r="253" spans="1:8" ht="15.75" customHeight="1">
      <c r="A253" s="660"/>
      <c r="B253" s="660"/>
      <c r="C253" s="660"/>
      <c r="D253" s="660"/>
      <c r="E253" s="660"/>
      <c r="F253" s="660"/>
      <c r="G253" s="660"/>
      <c r="H253" s="660"/>
    </row>
    <row r="254" spans="1:8" ht="15.75" customHeight="1">
      <c r="A254" s="659"/>
      <c r="B254" s="660"/>
      <c r="C254" s="660"/>
      <c r="D254" s="660"/>
      <c r="E254" s="660"/>
      <c r="F254" s="660"/>
      <c r="G254" s="660"/>
      <c r="H254" s="660"/>
    </row>
    <row r="255" spans="1:8" ht="15.75" customHeight="1">
      <c r="A255" s="660"/>
      <c r="B255" s="660"/>
      <c r="C255" s="660"/>
      <c r="D255" s="660"/>
      <c r="E255" s="660"/>
      <c r="F255" s="660"/>
      <c r="G255" s="660"/>
      <c r="H255" s="660"/>
    </row>
    <row r="256" spans="1:8" ht="15.75" customHeight="1">
      <c r="A256" s="660"/>
      <c r="B256" s="660"/>
      <c r="C256" s="660"/>
      <c r="D256" s="660"/>
      <c r="E256" s="660"/>
      <c r="F256" s="660"/>
      <c r="G256" s="660"/>
      <c r="H256" s="660"/>
    </row>
    <row r="257" spans="1:8" ht="15.75" customHeight="1">
      <c r="A257" s="660"/>
      <c r="B257" s="660"/>
      <c r="C257" s="660"/>
      <c r="D257" s="660"/>
      <c r="E257" s="660"/>
      <c r="F257" s="660"/>
      <c r="G257" s="660"/>
      <c r="H257" s="660"/>
    </row>
    <row r="258" spans="1:8" ht="15.75" customHeight="1">
      <c r="A258" s="660"/>
      <c r="B258" s="660"/>
      <c r="C258" s="660"/>
      <c r="D258" s="660"/>
      <c r="E258" s="660"/>
      <c r="F258" s="660"/>
      <c r="G258" s="660"/>
      <c r="H258" s="660"/>
    </row>
    <row r="259" spans="1:8" ht="15.75" customHeight="1">
      <c r="A259" s="660"/>
      <c r="B259" s="660"/>
      <c r="C259" s="660"/>
      <c r="D259" s="660"/>
      <c r="E259" s="660"/>
      <c r="F259" s="660"/>
      <c r="G259" s="660"/>
      <c r="H259" s="660"/>
    </row>
    <row r="260" spans="1:8" ht="15.75" customHeight="1">
      <c r="A260" s="660"/>
      <c r="B260" s="660"/>
      <c r="C260" s="660"/>
      <c r="D260" s="660"/>
      <c r="E260" s="660"/>
      <c r="F260" s="660"/>
      <c r="G260" s="660"/>
      <c r="H260" s="660"/>
    </row>
    <row r="261" spans="1:8" ht="15.75" customHeight="1">
      <c r="A261" s="660"/>
      <c r="B261" s="660"/>
      <c r="C261" s="660"/>
      <c r="D261" s="660"/>
      <c r="E261" s="660"/>
      <c r="F261" s="660"/>
      <c r="G261" s="660"/>
      <c r="H261" s="660"/>
    </row>
    <row r="262" spans="1:8" ht="15.75" customHeight="1">
      <c r="A262" s="660"/>
      <c r="B262" s="660"/>
      <c r="C262" s="660"/>
      <c r="D262" s="660"/>
      <c r="E262" s="660"/>
      <c r="F262" s="660"/>
      <c r="G262" s="660"/>
      <c r="H262" s="660"/>
    </row>
    <row r="263" spans="1:8" ht="15.75" customHeight="1">
      <c r="A263" s="660"/>
      <c r="B263" s="660"/>
      <c r="C263" s="660"/>
      <c r="D263" s="660"/>
      <c r="E263" s="660"/>
      <c r="F263" s="660"/>
      <c r="G263" s="660"/>
      <c r="H263" s="660"/>
    </row>
    <row r="264" spans="1:8" ht="15.75" customHeight="1">
      <c r="A264" s="660"/>
      <c r="B264" s="660"/>
      <c r="C264" s="660"/>
      <c r="D264" s="660"/>
      <c r="E264" s="660"/>
      <c r="F264" s="660"/>
      <c r="G264" s="660"/>
      <c r="H264" s="660"/>
    </row>
    <row r="265" spans="1:8" ht="15.75" customHeight="1">
      <c r="A265" s="660"/>
      <c r="B265" s="660"/>
      <c r="C265" s="660"/>
      <c r="D265" s="660"/>
      <c r="E265" s="660"/>
      <c r="F265" s="660"/>
      <c r="G265" s="660"/>
      <c r="H265" s="660"/>
    </row>
    <row r="266" spans="1:8" ht="15.75" customHeight="1">
      <c r="A266" s="660"/>
      <c r="B266" s="660"/>
      <c r="C266" s="660"/>
      <c r="D266" s="660"/>
      <c r="E266" s="660"/>
      <c r="F266" s="660"/>
      <c r="G266" s="660"/>
      <c r="H266" s="660"/>
    </row>
    <row r="267" spans="1:8" ht="15.75" customHeight="1">
      <c r="A267" s="660"/>
      <c r="B267" s="660"/>
      <c r="C267" s="660"/>
      <c r="D267" s="660"/>
      <c r="E267" s="660"/>
      <c r="F267" s="660"/>
      <c r="G267" s="660"/>
      <c r="H267" s="660"/>
    </row>
    <row r="268" spans="1:8" ht="15.75" customHeight="1">
      <c r="A268" s="660"/>
      <c r="B268" s="660"/>
      <c r="C268" s="660"/>
      <c r="D268" s="660"/>
      <c r="E268" s="660"/>
      <c r="F268" s="660"/>
      <c r="G268" s="660"/>
      <c r="H268" s="660"/>
    </row>
    <row r="269" spans="1:8" ht="15.75" customHeight="1">
      <c r="A269" s="660"/>
      <c r="B269" s="660"/>
      <c r="C269" s="660"/>
      <c r="D269" s="660"/>
      <c r="E269" s="660"/>
      <c r="F269" s="660"/>
      <c r="G269" s="660"/>
      <c r="H269" s="660"/>
    </row>
    <row r="270" spans="1:8" ht="15.75" customHeight="1">
      <c r="A270" s="660"/>
      <c r="B270" s="660"/>
      <c r="C270" s="660"/>
      <c r="D270" s="660"/>
      <c r="E270" s="660"/>
      <c r="F270" s="660"/>
      <c r="G270" s="660"/>
      <c r="H270" s="660"/>
    </row>
    <row r="271" spans="1:8" ht="15.75" customHeight="1">
      <c r="A271" s="660"/>
      <c r="B271" s="660"/>
      <c r="C271" s="660"/>
      <c r="D271" s="660"/>
      <c r="E271" s="660"/>
      <c r="F271" s="660"/>
      <c r="G271" s="660"/>
      <c r="H271" s="660"/>
    </row>
    <row r="272" spans="1:8" ht="15.75" customHeight="1">
      <c r="A272" s="660"/>
      <c r="B272" s="660"/>
      <c r="C272" s="660"/>
      <c r="D272" s="660"/>
      <c r="E272" s="660"/>
      <c r="F272" s="660"/>
      <c r="G272" s="660"/>
      <c r="H272" s="660"/>
    </row>
    <row r="273" spans="1:8" ht="15.75" customHeight="1">
      <c r="A273" s="660"/>
      <c r="B273" s="660"/>
      <c r="C273" s="660"/>
      <c r="D273" s="660"/>
      <c r="E273" s="660"/>
      <c r="F273" s="660"/>
      <c r="G273" s="660"/>
      <c r="H273" s="660"/>
    </row>
    <row r="274" spans="1:8" ht="15.75" customHeight="1">
      <c r="A274" s="660"/>
      <c r="B274" s="660"/>
      <c r="C274" s="660"/>
      <c r="D274" s="660"/>
      <c r="E274" s="660"/>
      <c r="F274" s="660"/>
      <c r="G274" s="660"/>
      <c r="H274" s="660"/>
    </row>
    <row r="275" spans="1:8" ht="15.75" customHeight="1">
      <c r="A275" s="660"/>
      <c r="B275" s="660"/>
      <c r="C275" s="660"/>
      <c r="D275" s="660"/>
      <c r="E275" s="660"/>
      <c r="F275" s="660"/>
      <c r="G275" s="660"/>
      <c r="H275" s="660"/>
    </row>
    <row r="276" spans="1:8" ht="15.75" customHeight="1">
      <c r="A276" s="660"/>
      <c r="B276" s="660"/>
      <c r="C276" s="660"/>
      <c r="D276" s="660"/>
      <c r="E276" s="660"/>
      <c r="F276" s="660"/>
      <c r="G276" s="660"/>
      <c r="H276" s="660"/>
    </row>
    <row r="277" spans="1:8" ht="15.75" customHeight="1">
      <c r="A277" s="660"/>
      <c r="B277" s="660"/>
      <c r="C277" s="660"/>
      <c r="D277" s="660"/>
      <c r="E277" s="660"/>
      <c r="F277" s="660"/>
      <c r="G277" s="660"/>
      <c r="H277" s="660"/>
    </row>
    <row r="278" spans="1:8" ht="15.75" customHeight="1">
      <c r="A278" s="660"/>
      <c r="B278" s="660"/>
      <c r="C278" s="660"/>
      <c r="D278" s="660"/>
      <c r="E278" s="660"/>
      <c r="F278" s="660"/>
      <c r="G278" s="660"/>
      <c r="H278" s="660"/>
    </row>
    <row r="279" spans="1:8" ht="15.75" customHeight="1">
      <c r="A279" s="660"/>
      <c r="B279" s="660"/>
      <c r="C279" s="660"/>
      <c r="D279" s="660"/>
      <c r="E279" s="660"/>
      <c r="F279" s="660"/>
      <c r="G279" s="660"/>
      <c r="H279" s="660"/>
    </row>
    <row r="280" spans="1:8" ht="15.75" customHeight="1">
      <c r="A280" s="660"/>
      <c r="B280" s="660"/>
      <c r="C280" s="660"/>
      <c r="D280" s="660"/>
      <c r="E280" s="660"/>
      <c r="F280" s="660"/>
      <c r="G280" s="660"/>
      <c r="H280" s="660"/>
    </row>
    <row r="281" spans="1:8" ht="15.75" customHeight="1">
      <c r="A281" s="660"/>
      <c r="B281" s="660"/>
      <c r="C281" s="660"/>
      <c r="D281" s="660"/>
      <c r="E281" s="660"/>
      <c r="F281" s="660"/>
      <c r="G281" s="660"/>
      <c r="H281" s="660"/>
    </row>
    <row r="282" spans="1:8" ht="15.75" customHeight="1">
      <c r="A282" s="660"/>
      <c r="B282" s="660"/>
      <c r="C282" s="660"/>
      <c r="D282" s="660"/>
      <c r="E282" s="660"/>
      <c r="F282" s="660"/>
      <c r="G282" s="660"/>
      <c r="H282" s="660"/>
    </row>
    <row r="283" spans="1:8" ht="15.75" customHeight="1">
      <c r="A283" s="660"/>
      <c r="B283" s="660"/>
      <c r="C283" s="660"/>
      <c r="D283" s="660"/>
      <c r="E283" s="660"/>
      <c r="F283" s="660"/>
      <c r="G283" s="660"/>
      <c r="H283" s="660"/>
    </row>
    <row r="284" spans="1:8" ht="15.75" customHeight="1">
      <c r="A284" s="660"/>
      <c r="B284" s="660"/>
      <c r="C284" s="660"/>
      <c r="D284" s="660"/>
      <c r="E284" s="660"/>
      <c r="F284" s="660"/>
      <c r="G284" s="660"/>
      <c r="H284" s="660"/>
    </row>
    <row r="285" spans="1:8" ht="15.75" customHeight="1">
      <c r="A285" s="660"/>
      <c r="B285" s="660"/>
      <c r="C285" s="660"/>
      <c r="D285" s="660"/>
      <c r="E285" s="660"/>
      <c r="F285" s="660"/>
      <c r="G285" s="660"/>
      <c r="H285" s="660"/>
    </row>
    <row r="286" spans="1:8" ht="15.75" customHeight="1">
      <c r="A286" s="660"/>
      <c r="B286" s="660"/>
      <c r="C286" s="660"/>
      <c r="D286" s="660"/>
      <c r="E286" s="660"/>
      <c r="F286" s="660"/>
      <c r="G286" s="660"/>
      <c r="H286" s="660"/>
    </row>
    <row r="287" spans="1:8" ht="15.75" customHeight="1">
      <c r="A287" s="660"/>
      <c r="B287" s="660"/>
      <c r="C287" s="660"/>
      <c r="D287" s="660"/>
      <c r="E287" s="660"/>
      <c r="F287" s="660"/>
      <c r="G287" s="660"/>
      <c r="H287" s="660"/>
    </row>
    <row r="288" spans="1:8" ht="15.75" customHeight="1">
      <c r="A288" s="660"/>
      <c r="B288" s="660"/>
      <c r="C288" s="660"/>
      <c r="D288" s="660"/>
      <c r="E288" s="660"/>
      <c r="F288" s="660"/>
      <c r="G288" s="660"/>
      <c r="H288" s="660"/>
    </row>
    <row r="289" spans="1:8" ht="15.75" customHeight="1">
      <c r="A289" s="660"/>
      <c r="B289" s="660"/>
      <c r="C289" s="660"/>
      <c r="D289" s="660"/>
      <c r="E289" s="660"/>
      <c r="F289" s="660"/>
      <c r="G289" s="660"/>
      <c r="H289" s="660"/>
    </row>
    <row r="290" spans="1:8" ht="15.75" customHeight="1">
      <c r="A290" s="660"/>
      <c r="B290" s="660"/>
      <c r="C290" s="660"/>
      <c r="D290" s="660"/>
      <c r="E290" s="660"/>
      <c r="F290" s="660"/>
      <c r="G290" s="660"/>
      <c r="H290" s="660"/>
    </row>
    <row r="291" spans="1:8" ht="15.75" customHeight="1">
      <c r="A291" s="660"/>
      <c r="B291" s="660"/>
      <c r="C291" s="660"/>
      <c r="D291" s="660"/>
      <c r="E291" s="660"/>
      <c r="F291" s="660"/>
      <c r="G291" s="660"/>
      <c r="H291" s="660"/>
    </row>
    <row r="292" spans="1:8" ht="15.75" customHeight="1">
      <c r="A292" s="660"/>
      <c r="B292" s="660"/>
      <c r="C292" s="660"/>
      <c r="D292" s="660"/>
      <c r="E292" s="660"/>
      <c r="F292" s="660"/>
      <c r="G292" s="660"/>
      <c r="H292" s="660"/>
    </row>
    <row r="293" spans="1:8" ht="15.75" customHeight="1">
      <c r="A293" s="660"/>
      <c r="B293" s="660"/>
      <c r="C293" s="660"/>
      <c r="D293" s="660"/>
      <c r="E293" s="660"/>
      <c r="F293" s="660"/>
      <c r="G293" s="660"/>
      <c r="H293" s="660"/>
    </row>
    <row r="294" spans="1:8" ht="15.75" customHeight="1">
      <c r="A294" s="660"/>
      <c r="B294" s="660"/>
      <c r="C294" s="660"/>
      <c r="D294" s="660"/>
      <c r="E294" s="660"/>
      <c r="F294" s="660"/>
      <c r="G294" s="660"/>
      <c r="H294" s="660"/>
    </row>
    <row r="295" spans="1:8" ht="15.75" customHeight="1">
      <c r="A295" s="660"/>
      <c r="B295" s="660"/>
      <c r="C295" s="660"/>
      <c r="D295" s="660"/>
      <c r="E295" s="660"/>
      <c r="F295" s="660"/>
      <c r="G295" s="660"/>
      <c r="H295" s="660"/>
    </row>
    <row r="296" spans="1:8" ht="15.75" customHeight="1">
      <c r="A296" s="660"/>
      <c r="B296" s="660"/>
      <c r="C296" s="660"/>
      <c r="D296" s="660"/>
      <c r="E296" s="660"/>
      <c r="F296" s="660"/>
      <c r="G296" s="660"/>
      <c r="H296" s="660"/>
    </row>
    <row r="297" spans="1:8" ht="15.75" customHeight="1">
      <c r="A297" s="660"/>
      <c r="B297" s="660"/>
      <c r="C297" s="660"/>
      <c r="D297" s="660"/>
      <c r="E297" s="660"/>
      <c r="F297" s="660"/>
      <c r="G297" s="660"/>
      <c r="H297" s="660"/>
    </row>
    <row r="298" spans="1:8" ht="15.75" customHeight="1">
      <c r="A298" s="660"/>
      <c r="B298" s="660"/>
      <c r="C298" s="660"/>
      <c r="D298" s="660"/>
      <c r="E298" s="660"/>
      <c r="F298" s="660"/>
      <c r="G298" s="660"/>
      <c r="H298" s="660"/>
    </row>
    <row r="299" spans="1:8" ht="15.75" customHeight="1">
      <c r="A299" s="660"/>
      <c r="B299" s="660"/>
      <c r="C299" s="660"/>
      <c r="D299" s="660"/>
      <c r="E299" s="660"/>
      <c r="F299" s="660"/>
      <c r="G299" s="660"/>
      <c r="H299" s="660"/>
    </row>
    <row r="300" spans="1:8" ht="15.75" customHeight="1">
      <c r="A300" s="660"/>
      <c r="B300" s="660"/>
      <c r="C300" s="660"/>
      <c r="D300" s="660"/>
      <c r="E300" s="660"/>
      <c r="F300" s="660"/>
      <c r="G300" s="660"/>
      <c r="H300" s="660"/>
    </row>
    <row r="301" spans="1:8" ht="15.75" customHeight="1">
      <c r="A301" s="660"/>
      <c r="B301" s="660"/>
      <c r="C301" s="660"/>
      <c r="D301" s="660"/>
      <c r="E301" s="660"/>
      <c r="F301" s="660"/>
      <c r="G301" s="660"/>
      <c r="H301" s="660"/>
    </row>
    <row r="302" spans="1:8" ht="15.75" customHeight="1">
      <c r="A302" s="660"/>
      <c r="B302" s="660"/>
      <c r="C302" s="660"/>
      <c r="D302" s="660"/>
      <c r="E302" s="660"/>
      <c r="F302" s="660"/>
      <c r="G302" s="660"/>
      <c r="H302" s="660"/>
    </row>
    <row r="303" spans="1:8" ht="15.75" customHeight="1">
      <c r="A303" s="660"/>
      <c r="B303" s="660"/>
      <c r="C303" s="660"/>
      <c r="D303" s="660"/>
      <c r="E303" s="660"/>
      <c r="F303" s="660"/>
      <c r="G303" s="660"/>
      <c r="H303" s="660"/>
    </row>
    <row r="304" spans="1:8" ht="15.75" customHeight="1">
      <c r="A304" s="660"/>
      <c r="B304" s="660"/>
      <c r="C304" s="660"/>
      <c r="D304" s="660"/>
      <c r="E304" s="660"/>
      <c r="F304" s="660"/>
      <c r="G304" s="660"/>
      <c r="H304" s="660"/>
    </row>
    <row r="305" spans="1:8" ht="15.75" customHeight="1">
      <c r="A305" s="659"/>
      <c r="B305" s="660"/>
      <c r="C305" s="660"/>
      <c r="D305" s="660"/>
      <c r="E305" s="660"/>
      <c r="F305" s="660"/>
      <c r="G305" s="660"/>
      <c r="H305" s="660"/>
    </row>
    <row r="306" spans="1:8" ht="15.75" customHeight="1">
      <c r="A306" s="660"/>
      <c r="B306" s="660"/>
      <c r="C306" s="660"/>
      <c r="D306" s="660"/>
      <c r="E306" s="660"/>
      <c r="F306" s="660"/>
      <c r="G306" s="660"/>
      <c r="H306" s="660"/>
    </row>
    <row r="307" spans="1:8" ht="15.75" customHeight="1">
      <c r="A307" s="660"/>
      <c r="B307" s="660"/>
      <c r="C307" s="660"/>
      <c r="D307" s="660"/>
      <c r="E307" s="660"/>
      <c r="F307" s="660"/>
      <c r="G307" s="660"/>
      <c r="H307" s="660"/>
    </row>
    <row r="308" spans="1:8" ht="15.75" customHeight="1">
      <c r="A308" s="660"/>
      <c r="B308" s="660"/>
      <c r="C308" s="660"/>
      <c r="D308" s="660"/>
      <c r="E308" s="660"/>
      <c r="F308" s="660"/>
      <c r="G308" s="660"/>
      <c r="H308" s="660"/>
    </row>
    <row r="309" spans="1:8" ht="15.75" customHeight="1">
      <c r="A309" s="660"/>
      <c r="B309" s="660"/>
      <c r="C309" s="660"/>
      <c r="D309" s="660"/>
      <c r="E309" s="660"/>
      <c r="F309" s="660"/>
      <c r="G309" s="660"/>
      <c r="H309" s="660"/>
    </row>
    <row r="310" spans="1:8" ht="15.75" customHeight="1">
      <c r="A310" s="660"/>
      <c r="B310" s="660"/>
      <c r="C310" s="660"/>
      <c r="D310" s="660"/>
      <c r="E310" s="660"/>
      <c r="F310" s="660"/>
      <c r="G310" s="660"/>
      <c r="H310" s="660"/>
    </row>
    <row r="311" spans="1:8" ht="15.75" customHeight="1">
      <c r="A311" s="660"/>
      <c r="B311" s="660"/>
      <c r="C311" s="660"/>
      <c r="D311" s="660"/>
      <c r="E311" s="660"/>
      <c r="F311" s="660"/>
      <c r="G311" s="660"/>
      <c r="H311" s="660"/>
    </row>
    <row r="312" spans="1:8" ht="15.75" customHeight="1">
      <c r="A312" s="660"/>
      <c r="B312" s="660"/>
      <c r="C312" s="660"/>
      <c r="D312" s="660"/>
      <c r="E312" s="660"/>
      <c r="F312" s="660"/>
      <c r="G312" s="660"/>
      <c r="H312" s="660"/>
    </row>
    <row r="313" spans="1:8" ht="15.75" customHeight="1">
      <c r="A313" s="660"/>
      <c r="B313" s="660"/>
      <c r="C313" s="660"/>
      <c r="D313" s="660"/>
      <c r="E313" s="660"/>
      <c r="F313" s="660"/>
      <c r="G313" s="660"/>
      <c r="H313" s="660"/>
    </row>
    <row r="314" spans="1:8" ht="15.75" customHeight="1">
      <c r="A314" s="660"/>
      <c r="B314" s="660"/>
      <c r="C314" s="660"/>
      <c r="D314" s="660"/>
      <c r="E314" s="660"/>
      <c r="F314" s="660"/>
      <c r="G314" s="660"/>
      <c r="H314" s="660"/>
    </row>
    <row r="315" spans="1:8" ht="15.75" customHeight="1">
      <c r="A315" s="660"/>
      <c r="B315" s="660"/>
      <c r="C315" s="660"/>
      <c r="D315" s="660"/>
      <c r="E315" s="660"/>
      <c r="F315" s="660"/>
      <c r="G315" s="660"/>
      <c r="H315" s="660"/>
    </row>
    <row r="316" spans="1:8" ht="15.75" customHeight="1">
      <c r="A316" s="660"/>
      <c r="B316" s="660"/>
      <c r="C316" s="660"/>
      <c r="D316" s="660"/>
      <c r="E316" s="660"/>
      <c r="F316" s="660"/>
      <c r="G316" s="660"/>
      <c r="H316" s="660"/>
    </row>
    <row r="317" spans="1:8" ht="15.75" customHeight="1">
      <c r="A317" s="660"/>
      <c r="B317" s="660"/>
      <c r="C317" s="660"/>
      <c r="D317" s="660"/>
      <c r="E317" s="660"/>
      <c r="F317" s="660"/>
      <c r="G317" s="660"/>
      <c r="H317" s="660"/>
    </row>
    <row r="318" spans="1:8" ht="15.75" customHeight="1">
      <c r="A318" s="660"/>
      <c r="B318" s="660"/>
      <c r="C318" s="660"/>
      <c r="D318" s="660"/>
      <c r="E318" s="660"/>
      <c r="F318" s="660"/>
      <c r="G318" s="660"/>
      <c r="H318" s="660"/>
    </row>
    <row r="319" spans="1:8" ht="15.75" customHeight="1">
      <c r="A319" s="660"/>
      <c r="B319" s="660"/>
      <c r="C319" s="660"/>
      <c r="D319" s="660"/>
      <c r="E319" s="660"/>
      <c r="F319" s="660"/>
      <c r="G319" s="660"/>
      <c r="H319" s="660"/>
    </row>
    <row r="320" spans="1:8" ht="15.75" customHeight="1">
      <c r="A320" s="660"/>
      <c r="B320" s="660"/>
      <c r="C320" s="660"/>
      <c r="D320" s="660"/>
      <c r="E320" s="660"/>
      <c r="F320" s="660"/>
      <c r="G320" s="660"/>
      <c r="H320" s="660"/>
    </row>
    <row r="321" spans="1:8" ht="15.75" customHeight="1">
      <c r="A321" s="660"/>
      <c r="B321" s="660"/>
      <c r="C321" s="660"/>
      <c r="D321" s="660"/>
      <c r="E321" s="660"/>
      <c r="F321" s="660"/>
      <c r="G321" s="660"/>
      <c r="H321" s="660"/>
    </row>
    <row r="322" spans="1:8" ht="15.75" customHeight="1">
      <c r="A322" s="660"/>
      <c r="B322" s="660"/>
      <c r="C322" s="660"/>
      <c r="D322" s="660"/>
      <c r="E322" s="660"/>
      <c r="F322" s="660"/>
      <c r="G322" s="660"/>
      <c r="H322" s="660"/>
    </row>
    <row r="323" spans="1:8" ht="15.75" customHeight="1">
      <c r="A323" s="660"/>
      <c r="B323" s="660"/>
      <c r="C323" s="660"/>
      <c r="D323" s="660"/>
      <c r="E323" s="660"/>
      <c r="F323" s="660"/>
      <c r="G323" s="660"/>
      <c r="H323" s="660"/>
    </row>
    <row r="324" spans="1:8" ht="15.75" customHeight="1">
      <c r="A324" s="660"/>
      <c r="B324" s="660"/>
      <c r="C324" s="660"/>
      <c r="D324" s="660"/>
      <c r="E324" s="660"/>
      <c r="F324" s="660"/>
      <c r="G324" s="660"/>
      <c r="H324" s="660"/>
    </row>
    <row r="325" spans="1:8" ht="15.75" customHeight="1">
      <c r="A325" s="660"/>
      <c r="B325" s="660"/>
      <c r="C325" s="660"/>
      <c r="D325" s="660"/>
      <c r="E325" s="660"/>
      <c r="F325" s="660"/>
      <c r="G325" s="660"/>
      <c r="H325" s="660"/>
    </row>
    <row r="326" spans="1:8" ht="15.75" customHeight="1">
      <c r="A326" s="660"/>
      <c r="B326" s="660"/>
      <c r="C326" s="660"/>
      <c r="D326" s="660"/>
      <c r="E326" s="660"/>
      <c r="F326" s="660"/>
      <c r="G326" s="660"/>
      <c r="H326" s="660"/>
    </row>
    <row r="327" spans="1:8" ht="15.75" customHeight="1">
      <c r="A327" s="660"/>
      <c r="B327" s="660"/>
      <c r="C327" s="660"/>
      <c r="D327" s="660"/>
      <c r="E327" s="660"/>
      <c r="F327" s="660"/>
      <c r="G327" s="660"/>
      <c r="H327" s="660"/>
    </row>
    <row r="328" spans="1:8" ht="15.75" customHeight="1">
      <c r="A328" s="660"/>
      <c r="B328" s="660"/>
      <c r="C328" s="660"/>
      <c r="D328" s="660"/>
      <c r="E328" s="660"/>
      <c r="F328" s="660"/>
      <c r="G328" s="660"/>
      <c r="H328" s="660"/>
    </row>
    <row r="329" spans="1:8" ht="15.75" customHeight="1">
      <c r="A329" s="660"/>
      <c r="B329" s="660"/>
      <c r="C329" s="660"/>
      <c r="D329" s="660"/>
      <c r="E329" s="660"/>
      <c r="F329" s="660"/>
      <c r="G329" s="660"/>
      <c r="H329" s="660"/>
    </row>
    <row r="330" spans="1:8" ht="15.75" customHeight="1">
      <c r="A330" s="660"/>
      <c r="B330" s="660"/>
      <c r="C330" s="660"/>
      <c r="D330" s="660"/>
      <c r="E330" s="660"/>
      <c r="F330" s="660"/>
      <c r="G330" s="660"/>
      <c r="H330" s="660"/>
    </row>
    <row r="331" spans="1:8" ht="15.75" customHeight="1">
      <c r="A331" s="660"/>
      <c r="B331" s="660"/>
      <c r="C331" s="660"/>
      <c r="D331" s="660"/>
      <c r="E331" s="660"/>
      <c r="F331" s="660"/>
      <c r="G331" s="660"/>
      <c r="H331" s="660"/>
    </row>
    <row r="332" spans="1:8" ht="15.75" customHeight="1">
      <c r="A332" s="660"/>
      <c r="B332" s="660"/>
      <c r="C332" s="660"/>
      <c r="D332" s="660"/>
      <c r="E332" s="660"/>
      <c r="F332" s="660"/>
      <c r="G332" s="660"/>
      <c r="H332" s="660"/>
    </row>
    <row r="333" spans="1:8" ht="15.75" customHeight="1">
      <c r="A333" s="660"/>
      <c r="B333" s="660"/>
      <c r="C333" s="660"/>
      <c r="D333" s="660"/>
      <c r="E333" s="660"/>
      <c r="F333" s="660"/>
      <c r="G333" s="660"/>
      <c r="H333" s="660"/>
    </row>
    <row r="334" spans="1:8" ht="15.75" customHeight="1">
      <c r="A334" s="660"/>
      <c r="B334" s="660"/>
      <c r="C334" s="660"/>
      <c r="D334" s="660"/>
      <c r="E334" s="660"/>
      <c r="F334" s="660"/>
      <c r="G334" s="660"/>
      <c r="H334" s="660"/>
    </row>
    <row r="335" spans="1:8" ht="15.75" customHeight="1">
      <c r="A335" s="660"/>
      <c r="B335" s="660"/>
      <c r="C335" s="660"/>
      <c r="D335" s="660"/>
      <c r="E335" s="660"/>
      <c r="F335" s="660"/>
      <c r="G335" s="660"/>
      <c r="H335" s="660"/>
    </row>
    <row r="336" spans="1:8" ht="15.75" customHeight="1">
      <c r="A336" s="660"/>
      <c r="B336" s="660"/>
      <c r="C336" s="660"/>
      <c r="D336" s="660"/>
      <c r="E336" s="660"/>
      <c r="F336" s="660"/>
      <c r="G336" s="660"/>
      <c r="H336" s="660"/>
    </row>
    <row r="337" spans="1:8" ht="15.75" customHeight="1">
      <c r="A337" s="660"/>
      <c r="B337" s="660"/>
      <c r="C337" s="660"/>
      <c r="D337" s="660"/>
      <c r="E337" s="660"/>
      <c r="F337" s="660"/>
      <c r="G337" s="660"/>
      <c r="H337" s="660"/>
    </row>
    <row r="338" spans="1:8" ht="15.75" customHeight="1">
      <c r="A338" s="660"/>
      <c r="B338" s="660"/>
      <c r="C338" s="660"/>
      <c r="D338" s="660"/>
      <c r="E338" s="660"/>
      <c r="F338" s="660"/>
      <c r="G338" s="660"/>
      <c r="H338" s="660"/>
    </row>
    <row r="339" spans="1:8" ht="15.75" customHeight="1">
      <c r="A339" s="660"/>
      <c r="B339" s="660"/>
      <c r="C339" s="660"/>
      <c r="D339" s="660"/>
      <c r="E339" s="660"/>
      <c r="F339" s="660"/>
      <c r="G339" s="660"/>
      <c r="H339" s="660"/>
    </row>
    <row r="340" spans="1:8" ht="15.75" customHeight="1">
      <c r="A340" s="660"/>
      <c r="B340" s="660"/>
      <c r="C340" s="660"/>
      <c r="D340" s="660"/>
      <c r="E340" s="660"/>
      <c r="F340" s="660"/>
      <c r="G340" s="660"/>
      <c r="H340" s="660"/>
    </row>
    <row r="341" spans="1:8" ht="15.75" customHeight="1">
      <c r="A341" s="660"/>
      <c r="B341" s="660"/>
      <c r="C341" s="660"/>
      <c r="D341" s="660"/>
      <c r="E341" s="660"/>
      <c r="F341" s="660"/>
      <c r="G341" s="660"/>
      <c r="H341" s="660"/>
    </row>
    <row r="342" spans="1:8" ht="15.75" customHeight="1">
      <c r="A342" s="660"/>
      <c r="B342" s="660"/>
      <c r="C342" s="660"/>
      <c r="D342" s="660"/>
      <c r="E342" s="660"/>
      <c r="F342" s="660"/>
      <c r="G342" s="660"/>
      <c r="H342" s="660"/>
    </row>
    <row r="343" spans="1:8" ht="15.75" customHeight="1">
      <c r="A343" s="660"/>
      <c r="B343" s="660"/>
      <c r="C343" s="660"/>
      <c r="D343" s="660"/>
      <c r="E343" s="660"/>
      <c r="F343" s="660"/>
      <c r="G343" s="660"/>
      <c r="H343" s="660"/>
    </row>
    <row r="344" spans="1:8" ht="15.75" customHeight="1">
      <c r="A344" s="660"/>
      <c r="B344" s="660"/>
      <c r="C344" s="660"/>
      <c r="D344" s="660"/>
      <c r="E344" s="660"/>
      <c r="F344" s="660"/>
      <c r="G344" s="660"/>
      <c r="H344" s="660"/>
    </row>
    <row r="345" spans="1:8" ht="15.75" customHeight="1">
      <c r="A345" s="660"/>
      <c r="B345" s="660"/>
      <c r="C345" s="660"/>
      <c r="D345" s="660"/>
      <c r="E345" s="660"/>
      <c r="F345" s="660"/>
      <c r="G345" s="660"/>
      <c r="H345" s="660"/>
    </row>
    <row r="346" spans="1:8" ht="15.75" customHeight="1">
      <c r="A346" s="660"/>
      <c r="B346" s="660"/>
      <c r="C346" s="660"/>
      <c r="D346" s="660"/>
      <c r="E346" s="660"/>
      <c r="F346" s="660"/>
      <c r="G346" s="660"/>
      <c r="H346" s="660"/>
    </row>
    <row r="347" spans="1:8" ht="15.75" customHeight="1">
      <c r="A347" s="660"/>
      <c r="B347" s="660"/>
      <c r="C347" s="660"/>
      <c r="D347" s="660"/>
      <c r="E347" s="660"/>
      <c r="F347" s="660"/>
      <c r="G347" s="660"/>
      <c r="H347" s="660"/>
    </row>
    <row r="348" spans="1:8" ht="15.75" customHeight="1">
      <c r="A348" s="660"/>
      <c r="B348" s="660"/>
      <c r="C348" s="660"/>
      <c r="D348" s="660"/>
      <c r="E348" s="660"/>
      <c r="F348" s="660"/>
      <c r="G348" s="660"/>
      <c r="H348" s="660"/>
    </row>
    <row r="349" spans="1:8" ht="15.75" customHeight="1">
      <c r="A349" s="660"/>
      <c r="B349" s="660"/>
      <c r="C349" s="660"/>
      <c r="D349" s="660"/>
      <c r="E349" s="660"/>
      <c r="F349" s="660"/>
      <c r="G349" s="660"/>
      <c r="H349" s="660"/>
    </row>
    <row r="350" spans="1:8" ht="15.75" customHeight="1">
      <c r="A350" s="660"/>
      <c r="B350" s="660"/>
      <c r="C350" s="660"/>
      <c r="D350" s="660"/>
      <c r="E350" s="660"/>
      <c r="F350" s="660"/>
      <c r="G350" s="660"/>
      <c r="H350" s="660"/>
    </row>
    <row r="351" spans="1:8" ht="15.75" customHeight="1">
      <c r="A351" s="660"/>
      <c r="B351" s="660"/>
      <c r="C351" s="660"/>
      <c r="D351" s="660"/>
      <c r="E351" s="660"/>
      <c r="F351" s="660"/>
      <c r="G351" s="660"/>
      <c r="H351" s="660"/>
    </row>
    <row r="352" spans="1:8" ht="15.75" customHeight="1">
      <c r="A352" s="660"/>
      <c r="B352" s="660"/>
      <c r="C352" s="660"/>
      <c r="D352" s="660"/>
      <c r="E352" s="660"/>
      <c r="F352" s="660"/>
      <c r="G352" s="660"/>
      <c r="H352" s="660"/>
    </row>
    <row r="353" spans="1:8" ht="15.75" customHeight="1">
      <c r="A353" s="660"/>
      <c r="B353" s="660"/>
      <c r="C353" s="660"/>
      <c r="D353" s="660"/>
      <c r="E353" s="660"/>
      <c r="F353" s="660"/>
      <c r="G353" s="660"/>
      <c r="H353" s="660"/>
    </row>
    <row r="354" spans="1:8" ht="15.75" customHeight="1">
      <c r="A354" s="659"/>
      <c r="B354" s="660"/>
      <c r="C354" s="660"/>
      <c r="D354" s="660"/>
      <c r="E354" s="660"/>
      <c r="F354" s="660"/>
      <c r="G354" s="660"/>
      <c r="H354" s="660"/>
    </row>
    <row r="355" spans="1:8" ht="15.75" customHeight="1">
      <c r="A355" s="660"/>
      <c r="B355" s="660"/>
      <c r="C355" s="660"/>
      <c r="D355" s="660"/>
      <c r="E355" s="660"/>
      <c r="F355" s="660"/>
      <c r="G355" s="660"/>
      <c r="H355" s="660"/>
    </row>
    <row r="356" spans="1:8" ht="15.75" customHeight="1">
      <c r="A356" s="660"/>
      <c r="B356" s="660"/>
      <c r="C356" s="660"/>
      <c r="D356" s="660"/>
      <c r="E356" s="660"/>
      <c r="F356" s="660"/>
      <c r="G356" s="660"/>
      <c r="H356" s="660"/>
    </row>
    <row r="357" spans="1:8" ht="15.75" customHeight="1">
      <c r="A357" s="660"/>
      <c r="B357" s="660"/>
      <c r="C357" s="660"/>
      <c r="D357" s="660"/>
      <c r="E357" s="660"/>
      <c r="F357" s="660"/>
      <c r="G357" s="660"/>
      <c r="H357" s="660"/>
    </row>
    <row r="358" spans="1:8" ht="15.75" customHeight="1">
      <c r="A358" s="660"/>
      <c r="B358" s="660"/>
      <c r="C358" s="660"/>
      <c r="D358" s="660"/>
      <c r="E358" s="660"/>
      <c r="F358" s="660"/>
      <c r="G358" s="660"/>
      <c r="H358" s="660"/>
    </row>
    <row r="359" spans="1:8" ht="15.75" customHeight="1">
      <c r="A359" s="660"/>
      <c r="B359" s="660"/>
      <c r="C359" s="660"/>
      <c r="D359" s="660"/>
      <c r="E359" s="660"/>
      <c r="F359" s="660"/>
      <c r="G359" s="660"/>
      <c r="H359" s="660"/>
    </row>
    <row r="360" spans="1:8" ht="15.75" customHeight="1">
      <c r="A360" s="660"/>
      <c r="B360" s="660"/>
      <c r="C360" s="660"/>
      <c r="D360" s="660"/>
      <c r="E360" s="660"/>
      <c r="F360" s="660"/>
      <c r="G360" s="660"/>
      <c r="H360" s="660"/>
    </row>
    <row r="361" spans="1:8" ht="15.75" customHeight="1">
      <c r="A361" s="660"/>
      <c r="B361" s="660"/>
      <c r="C361" s="660"/>
      <c r="D361" s="660"/>
      <c r="E361" s="660"/>
      <c r="F361" s="660"/>
      <c r="G361" s="660"/>
      <c r="H361" s="660"/>
    </row>
    <row r="362" spans="1:8" ht="15.75" customHeight="1">
      <c r="A362" s="660"/>
      <c r="B362" s="660"/>
      <c r="C362" s="660"/>
      <c r="D362" s="660"/>
      <c r="E362" s="660"/>
      <c r="F362" s="660"/>
      <c r="G362" s="660"/>
      <c r="H362" s="660"/>
    </row>
    <row r="363" spans="1:8" ht="15.75" customHeight="1">
      <c r="A363" s="660"/>
      <c r="B363" s="660"/>
      <c r="C363" s="660"/>
      <c r="D363" s="660"/>
      <c r="E363" s="660"/>
      <c r="F363" s="660"/>
      <c r="G363" s="660"/>
      <c r="H363" s="660"/>
    </row>
    <row r="364" spans="1:8" ht="15.75" customHeight="1">
      <c r="A364" s="660"/>
      <c r="B364" s="660"/>
      <c r="C364" s="660"/>
      <c r="D364" s="660"/>
      <c r="E364" s="660"/>
      <c r="F364" s="660"/>
      <c r="G364" s="660"/>
      <c r="H364" s="660"/>
    </row>
    <row r="365" spans="1:8" ht="15.75" customHeight="1">
      <c r="A365" s="660"/>
      <c r="B365" s="660"/>
      <c r="C365" s="660"/>
      <c r="D365" s="660"/>
      <c r="E365" s="660"/>
      <c r="F365" s="660"/>
      <c r="G365" s="660"/>
      <c r="H365" s="660"/>
    </row>
    <row r="366" spans="1:8" ht="15.75" customHeight="1">
      <c r="A366" s="660"/>
      <c r="B366" s="660"/>
      <c r="C366" s="660"/>
      <c r="D366" s="660"/>
      <c r="E366" s="660"/>
      <c r="F366" s="660"/>
      <c r="G366" s="660"/>
      <c r="H366" s="660"/>
    </row>
    <row r="367" spans="1:8" ht="15.75" customHeight="1">
      <c r="A367" s="660"/>
      <c r="B367" s="660"/>
      <c r="C367" s="660"/>
      <c r="D367" s="660"/>
      <c r="E367" s="660"/>
      <c r="F367" s="660"/>
      <c r="G367" s="660"/>
      <c r="H367" s="660"/>
    </row>
    <row r="368" spans="1:8" ht="15.75" customHeight="1">
      <c r="A368" s="660"/>
      <c r="B368" s="660"/>
      <c r="C368" s="660"/>
      <c r="D368" s="660"/>
      <c r="E368" s="660"/>
      <c r="F368" s="660"/>
      <c r="G368" s="660"/>
      <c r="H368" s="660"/>
    </row>
    <row r="369" spans="1:8" ht="15.75" customHeight="1">
      <c r="A369" s="660"/>
      <c r="B369" s="660"/>
      <c r="C369" s="660"/>
      <c r="D369" s="660"/>
      <c r="E369" s="660"/>
      <c r="F369" s="660"/>
      <c r="G369" s="660"/>
      <c r="H369" s="660"/>
    </row>
    <row r="370" spans="1:8" ht="15.75" customHeight="1">
      <c r="A370" s="660"/>
      <c r="B370" s="660"/>
      <c r="C370" s="660"/>
      <c r="D370" s="660"/>
      <c r="E370" s="660"/>
      <c r="F370" s="660"/>
      <c r="G370" s="660"/>
      <c r="H370" s="660"/>
    </row>
    <row r="371" spans="1:8" ht="15.75" customHeight="1">
      <c r="A371" s="660"/>
      <c r="B371" s="660"/>
      <c r="C371" s="660"/>
      <c r="D371" s="660"/>
      <c r="E371" s="660"/>
      <c r="F371" s="660"/>
      <c r="G371" s="660"/>
      <c r="H371" s="660"/>
    </row>
    <row r="372" spans="1:8" ht="15.75" customHeight="1">
      <c r="A372" s="660"/>
      <c r="B372" s="660"/>
      <c r="C372" s="660"/>
      <c r="D372" s="660"/>
      <c r="E372" s="660"/>
      <c r="F372" s="660"/>
      <c r="G372" s="660"/>
      <c r="H372" s="660"/>
    </row>
    <row r="373" spans="1:8" ht="15.75" customHeight="1">
      <c r="A373" s="660"/>
      <c r="B373" s="660"/>
      <c r="C373" s="660"/>
      <c r="D373" s="660"/>
      <c r="E373" s="660"/>
      <c r="F373" s="660"/>
      <c r="G373" s="660"/>
      <c r="H373" s="660"/>
    </row>
    <row r="374" spans="1:8" ht="15.75" customHeight="1">
      <c r="A374" s="660"/>
      <c r="B374" s="660"/>
      <c r="C374" s="660"/>
      <c r="D374" s="660"/>
      <c r="E374" s="660"/>
      <c r="F374" s="660"/>
      <c r="G374" s="660"/>
      <c r="H374" s="660"/>
    </row>
    <row r="375" spans="1:8" ht="15.75" customHeight="1">
      <c r="A375" s="660"/>
      <c r="B375" s="660"/>
      <c r="C375" s="660"/>
      <c r="D375" s="660"/>
      <c r="E375" s="660"/>
      <c r="F375" s="660"/>
      <c r="G375" s="660"/>
      <c r="H375" s="660"/>
    </row>
    <row r="376" spans="1:8" ht="15.75" customHeight="1">
      <c r="A376" s="660"/>
      <c r="B376" s="660"/>
      <c r="C376" s="660"/>
      <c r="D376" s="660"/>
      <c r="E376" s="660"/>
      <c r="F376" s="660"/>
      <c r="G376" s="660"/>
      <c r="H376" s="660"/>
    </row>
    <row r="377" spans="1:8" ht="15.75" customHeight="1">
      <c r="A377" s="660"/>
      <c r="B377" s="660"/>
      <c r="C377" s="660"/>
      <c r="D377" s="660"/>
      <c r="E377" s="660"/>
      <c r="F377" s="660"/>
      <c r="G377" s="660"/>
      <c r="H377" s="660"/>
    </row>
    <row r="378" spans="1:8" ht="15.75" customHeight="1">
      <c r="A378" s="660"/>
      <c r="B378" s="660"/>
      <c r="C378" s="660"/>
      <c r="D378" s="660"/>
      <c r="E378" s="660"/>
      <c r="F378" s="660"/>
      <c r="G378" s="660"/>
      <c r="H378" s="660"/>
    </row>
    <row r="379" spans="1:8" ht="15.75" customHeight="1">
      <c r="A379" s="660"/>
      <c r="B379" s="660"/>
      <c r="C379" s="660"/>
      <c r="D379" s="660"/>
      <c r="E379" s="660"/>
      <c r="F379" s="660"/>
      <c r="G379" s="660"/>
      <c r="H379" s="660"/>
    </row>
    <row r="380" spans="1:8" ht="15.75" customHeight="1">
      <c r="A380" s="660"/>
      <c r="B380" s="660"/>
      <c r="C380" s="660"/>
      <c r="D380" s="660"/>
      <c r="E380" s="660"/>
      <c r="F380" s="660"/>
      <c r="G380" s="660"/>
      <c r="H380" s="660"/>
    </row>
    <row r="381" spans="1:8" ht="15.75" customHeight="1">
      <c r="A381" s="660"/>
      <c r="B381" s="660"/>
      <c r="C381" s="660"/>
      <c r="D381" s="660"/>
      <c r="E381" s="660"/>
      <c r="F381" s="660"/>
      <c r="G381" s="660"/>
      <c r="H381" s="660"/>
    </row>
    <row r="382" spans="1:8" ht="15.75" customHeight="1">
      <c r="A382" s="660"/>
      <c r="B382" s="660"/>
      <c r="C382" s="660"/>
      <c r="D382" s="660"/>
      <c r="E382" s="660"/>
      <c r="F382" s="660"/>
      <c r="G382" s="660"/>
      <c r="H382" s="660"/>
    </row>
    <row r="383" spans="1:8" ht="15.75" customHeight="1">
      <c r="A383" s="660"/>
      <c r="B383" s="660"/>
      <c r="C383" s="660"/>
      <c r="D383" s="660"/>
      <c r="E383" s="660"/>
      <c r="F383" s="660"/>
      <c r="G383" s="660"/>
      <c r="H383" s="660"/>
    </row>
    <row r="384" spans="1:8" ht="15.75" customHeight="1">
      <c r="A384" s="660"/>
      <c r="B384" s="660"/>
      <c r="C384" s="660"/>
      <c r="D384" s="660"/>
      <c r="E384" s="660"/>
      <c r="F384" s="660"/>
      <c r="G384" s="660"/>
      <c r="H384" s="660"/>
    </row>
    <row r="385" spans="1:8" ht="15.75" customHeight="1">
      <c r="A385" s="660"/>
      <c r="B385" s="660"/>
      <c r="C385" s="660"/>
      <c r="D385" s="660"/>
      <c r="E385" s="660"/>
      <c r="F385" s="660"/>
      <c r="G385" s="660"/>
      <c r="H385" s="660"/>
    </row>
    <row r="386" spans="1:8" ht="15.75" customHeight="1">
      <c r="A386" s="660"/>
      <c r="B386" s="660"/>
      <c r="C386" s="660"/>
      <c r="D386" s="660"/>
      <c r="E386" s="660"/>
      <c r="F386" s="660"/>
      <c r="G386" s="660"/>
      <c r="H386" s="660"/>
    </row>
    <row r="387" spans="1:8" ht="15.75" customHeight="1">
      <c r="A387" s="660"/>
      <c r="B387" s="660"/>
      <c r="C387" s="660"/>
      <c r="D387" s="660"/>
      <c r="E387" s="660"/>
      <c r="F387" s="660"/>
      <c r="G387" s="660"/>
      <c r="H387" s="660"/>
    </row>
    <row r="388" spans="1:8" ht="15.75" customHeight="1">
      <c r="A388" s="660"/>
      <c r="B388" s="660"/>
      <c r="C388" s="660"/>
      <c r="D388" s="660"/>
      <c r="E388" s="660"/>
      <c r="F388" s="660"/>
      <c r="G388" s="660"/>
      <c r="H388" s="660"/>
    </row>
    <row r="389" spans="1:8" ht="15.75" customHeight="1">
      <c r="A389" s="660"/>
      <c r="B389" s="660"/>
      <c r="C389" s="660"/>
      <c r="D389" s="660"/>
      <c r="E389" s="660"/>
      <c r="F389" s="660"/>
      <c r="G389" s="660"/>
      <c r="H389" s="660"/>
    </row>
    <row r="390" spans="1:8" ht="15.75" customHeight="1">
      <c r="A390" s="660"/>
      <c r="B390" s="660"/>
      <c r="C390" s="660"/>
      <c r="D390" s="660"/>
      <c r="E390" s="660"/>
      <c r="F390" s="660"/>
      <c r="G390" s="660"/>
      <c r="H390" s="660"/>
    </row>
    <row r="391" spans="1:8" ht="15.75" customHeight="1">
      <c r="A391" s="660"/>
      <c r="B391" s="660"/>
      <c r="C391" s="660"/>
      <c r="D391" s="660"/>
      <c r="E391" s="660"/>
      <c r="F391" s="660"/>
      <c r="G391" s="660"/>
      <c r="H391" s="660"/>
    </row>
    <row r="392" spans="1:8" ht="15.75" customHeight="1">
      <c r="A392" s="660"/>
      <c r="B392" s="660"/>
      <c r="C392" s="660"/>
      <c r="D392" s="660"/>
      <c r="E392" s="660"/>
      <c r="F392" s="660"/>
      <c r="G392" s="660"/>
      <c r="H392" s="660"/>
    </row>
    <row r="393" spans="1:8" ht="15.75" customHeight="1">
      <c r="A393" s="660"/>
      <c r="B393" s="660"/>
      <c r="C393" s="660"/>
      <c r="D393" s="660"/>
      <c r="E393" s="660"/>
      <c r="F393" s="660"/>
      <c r="G393" s="660"/>
      <c r="H393" s="660"/>
    </row>
    <row r="394" spans="1:8" ht="15.75" customHeight="1">
      <c r="A394" s="660"/>
      <c r="B394" s="660"/>
      <c r="C394" s="660"/>
      <c r="D394" s="660"/>
      <c r="E394" s="660"/>
      <c r="F394" s="660"/>
      <c r="G394" s="660"/>
      <c r="H394" s="660"/>
    </row>
    <row r="395" spans="1:8" ht="15.75" customHeight="1">
      <c r="A395" s="660"/>
      <c r="B395" s="660"/>
      <c r="C395" s="660"/>
      <c r="D395" s="660"/>
      <c r="E395" s="660"/>
      <c r="F395" s="660"/>
      <c r="G395" s="660"/>
      <c r="H395" s="660"/>
    </row>
    <row r="396" spans="1:8" ht="15.75" customHeight="1">
      <c r="A396" s="660"/>
      <c r="B396" s="660"/>
      <c r="C396" s="660"/>
      <c r="D396" s="660"/>
      <c r="E396" s="660"/>
      <c r="F396" s="660"/>
      <c r="G396" s="660"/>
      <c r="H396" s="660"/>
    </row>
    <row r="397" spans="1:8" ht="15.75" customHeight="1">
      <c r="A397" s="660"/>
      <c r="B397" s="660"/>
      <c r="C397" s="660"/>
      <c r="D397" s="660"/>
      <c r="E397" s="660"/>
      <c r="F397" s="660"/>
      <c r="G397" s="660"/>
      <c r="H397" s="660"/>
    </row>
    <row r="398" spans="1:8" ht="15.75" customHeight="1">
      <c r="A398" s="660"/>
      <c r="B398" s="660"/>
      <c r="C398" s="660"/>
      <c r="D398" s="660"/>
      <c r="E398" s="660"/>
      <c r="F398" s="660"/>
      <c r="G398" s="660"/>
      <c r="H398" s="660"/>
    </row>
    <row r="399" spans="1:8" ht="15.75" customHeight="1">
      <c r="A399" s="660"/>
      <c r="B399" s="660"/>
      <c r="C399" s="660"/>
      <c r="D399" s="660"/>
      <c r="E399" s="660"/>
      <c r="F399" s="660"/>
      <c r="G399" s="660"/>
      <c r="H399" s="660"/>
    </row>
    <row r="400" spans="1:8" ht="15.75" customHeight="1">
      <c r="A400" s="660"/>
      <c r="B400" s="660"/>
      <c r="C400" s="660"/>
      <c r="D400" s="660"/>
      <c r="E400" s="660"/>
      <c r="F400" s="660"/>
      <c r="G400" s="660"/>
      <c r="H400" s="660"/>
    </row>
    <row r="401" spans="1:8" ht="15.75" customHeight="1">
      <c r="A401" s="660"/>
      <c r="B401" s="660"/>
      <c r="C401" s="660"/>
      <c r="D401" s="660"/>
      <c r="E401" s="660"/>
      <c r="F401" s="660"/>
      <c r="G401" s="660"/>
      <c r="H401" s="660"/>
    </row>
    <row r="402" spans="1:8" ht="15.75" customHeight="1">
      <c r="A402" s="660"/>
      <c r="B402" s="660"/>
      <c r="C402" s="660"/>
      <c r="D402" s="660"/>
      <c r="E402" s="660"/>
      <c r="F402" s="660"/>
      <c r="G402" s="660"/>
      <c r="H402" s="660"/>
    </row>
    <row r="403" spans="1:8" ht="15.75" customHeight="1">
      <c r="A403" s="660"/>
      <c r="B403" s="660"/>
      <c r="C403" s="660"/>
      <c r="D403" s="660"/>
      <c r="E403" s="660"/>
      <c r="F403" s="660"/>
      <c r="G403" s="660"/>
      <c r="H403" s="660"/>
    </row>
    <row r="404" spans="1:8" ht="15.75" customHeight="1">
      <c r="A404" s="659"/>
      <c r="B404" s="660"/>
      <c r="C404" s="660"/>
      <c r="D404" s="660"/>
      <c r="E404" s="660"/>
      <c r="F404" s="660"/>
      <c r="G404" s="660"/>
      <c r="H404" s="660"/>
    </row>
    <row r="405" spans="1:8" ht="15.75" customHeight="1">
      <c r="A405" s="660"/>
      <c r="B405" s="660"/>
      <c r="C405" s="660"/>
      <c r="D405" s="660"/>
      <c r="E405" s="660"/>
      <c r="F405" s="660"/>
      <c r="G405" s="660"/>
      <c r="H405" s="660"/>
    </row>
    <row r="406" spans="1:8" ht="15.75" customHeight="1">
      <c r="A406" s="660"/>
      <c r="B406" s="660"/>
      <c r="C406" s="660"/>
      <c r="D406" s="660"/>
      <c r="E406" s="660"/>
      <c r="F406" s="660"/>
      <c r="G406" s="660"/>
      <c r="H406" s="660"/>
    </row>
    <row r="407" spans="1:8" ht="15.75" customHeight="1">
      <c r="A407" s="660"/>
      <c r="B407" s="660"/>
      <c r="C407" s="660"/>
      <c r="D407" s="660"/>
      <c r="E407" s="660"/>
      <c r="F407" s="660"/>
      <c r="G407" s="660"/>
      <c r="H407" s="660"/>
    </row>
    <row r="408" spans="1:8" ht="15.75" customHeight="1">
      <c r="A408" s="660"/>
      <c r="B408" s="660"/>
      <c r="C408" s="660"/>
      <c r="D408" s="660"/>
      <c r="E408" s="660"/>
      <c r="F408" s="660"/>
      <c r="G408" s="660"/>
      <c r="H408" s="660"/>
    </row>
    <row r="409" spans="1:8" ht="15.75" customHeight="1">
      <c r="A409" s="660"/>
      <c r="B409" s="660"/>
      <c r="C409" s="660"/>
      <c r="D409" s="660"/>
      <c r="E409" s="660"/>
      <c r="F409" s="660"/>
      <c r="G409" s="660"/>
      <c r="H409" s="660"/>
    </row>
    <row r="410" spans="1:8" ht="15.75" customHeight="1">
      <c r="A410" s="660"/>
      <c r="B410" s="660"/>
      <c r="C410" s="660"/>
      <c r="D410" s="660"/>
      <c r="E410" s="660"/>
      <c r="F410" s="660"/>
      <c r="G410" s="660"/>
      <c r="H410" s="660"/>
    </row>
    <row r="411" spans="1:8" ht="15.75" customHeight="1">
      <c r="A411" s="660"/>
      <c r="B411" s="660"/>
      <c r="C411" s="660"/>
      <c r="D411" s="660"/>
      <c r="E411" s="660"/>
      <c r="F411" s="660"/>
      <c r="G411" s="660"/>
      <c r="H411" s="660"/>
    </row>
    <row r="412" spans="1:8" ht="15.75" customHeight="1">
      <c r="A412" s="660"/>
      <c r="B412" s="660"/>
      <c r="C412" s="660"/>
      <c r="D412" s="660"/>
      <c r="E412" s="660"/>
      <c r="F412" s="660"/>
      <c r="G412" s="660"/>
      <c r="H412" s="660"/>
    </row>
    <row r="413" spans="1:8" ht="15.75" customHeight="1">
      <c r="A413" s="660"/>
      <c r="B413" s="660"/>
      <c r="C413" s="660"/>
      <c r="D413" s="660"/>
      <c r="E413" s="660"/>
      <c r="F413" s="660"/>
      <c r="G413" s="660"/>
      <c r="H413" s="660"/>
    </row>
    <row r="414" spans="1:8" ht="15.75" customHeight="1">
      <c r="A414" s="660"/>
      <c r="B414" s="660"/>
      <c r="C414" s="660"/>
      <c r="D414" s="660"/>
      <c r="E414" s="660"/>
      <c r="F414" s="660"/>
      <c r="G414" s="660"/>
      <c r="H414" s="660"/>
    </row>
    <row r="415" spans="1:8" ht="15.75" customHeight="1">
      <c r="A415" s="660"/>
      <c r="B415" s="660"/>
      <c r="C415" s="660"/>
      <c r="D415" s="660"/>
      <c r="E415" s="660"/>
      <c r="F415" s="660"/>
      <c r="G415" s="660"/>
      <c r="H415" s="660"/>
    </row>
    <row r="416" spans="1:8" ht="15.75" customHeight="1">
      <c r="A416" s="660"/>
      <c r="B416" s="660"/>
      <c r="C416" s="660"/>
      <c r="D416" s="660"/>
      <c r="E416" s="660"/>
      <c r="F416" s="660"/>
      <c r="G416" s="660"/>
      <c r="H416" s="660"/>
    </row>
    <row r="417" spans="1:8" ht="15.75" customHeight="1">
      <c r="A417" s="660"/>
      <c r="B417" s="660"/>
      <c r="C417" s="660"/>
      <c r="D417" s="660"/>
      <c r="E417" s="660"/>
      <c r="F417" s="660"/>
      <c r="G417" s="660"/>
      <c r="H417" s="660"/>
    </row>
    <row r="418" spans="1:8" ht="15.75" customHeight="1">
      <c r="A418" s="660"/>
      <c r="B418" s="660"/>
      <c r="C418" s="660"/>
      <c r="D418" s="660"/>
      <c r="E418" s="660"/>
      <c r="F418" s="660"/>
      <c r="G418" s="660"/>
      <c r="H418" s="660"/>
    </row>
    <row r="419" spans="1:8" ht="15.75" customHeight="1">
      <c r="A419" s="660"/>
      <c r="B419" s="660"/>
      <c r="C419" s="660"/>
      <c r="D419" s="660"/>
      <c r="E419" s="660"/>
      <c r="F419" s="660"/>
      <c r="G419" s="660"/>
      <c r="H419" s="660"/>
    </row>
    <row r="420" spans="1:8" ht="15.75" customHeight="1">
      <c r="A420" s="660"/>
      <c r="B420" s="660"/>
      <c r="C420" s="660"/>
      <c r="D420" s="660"/>
      <c r="E420" s="660"/>
      <c r="F420" s="660"/>
      <c r="G420" s="660"/>
      <c r="H420" s="660"/>
    </row>
    <row r="421" spans="1:8" ht="15.75" customHeight="1">
      <c r="A421" s="660"/>
      <c r="B421" s="660"/>
      <c r="C421" s="660"/>
      <c r="D421" s="660"/>
      <c r="E421" s="660"/>
      <c r="F421" s="660"/>
      <c r="G421" s="660"/>
      <c r="H421" s="660"/>
    </row>
    <row r="422" spans="1:8" ht="15.75" customHeight="1">
      <c r="A422" s="660"/>
      <c r="B422" s="660"/>
      <c r="C422" s="660"/>
      <c r="D422" s="660"/>
      <c r="E422" s="660"/>
      <c r="F422" s="660"/>
      <c r="G422" s="660"/>
      <c r="H422" s="660"/>
    </row>
    <row r="423" spans="1:8" ht="15.75" customHeight="1">
      <c r="A423" s="660"/>
      <c r="B423" s="660"/>
      <c r="C423" s="660"/>
      <c r="D423" s="660"/>
      <c r="E423" s="660"/>
      <c r="F423" s="660"/>
      <c r="G423" s="660"/>
      <c r="H423" s="660"/>
    </row>
    <row r="424" spans="1:8" ht="15.75" customHeight="1">
      <c r="A424" s="660"/>
      <c r="B424" s="660"/>
      <c r="C424" s="660"/>
      <c r="D424" s="660"/>
      <c r="E424" s="660"/>
      <c r="F424" s="660"/>
      <c r="G424" s="660"/>
      <c r="H424" s="660"/>
    </row>
    <row r="425" spans="1:8" ht="15.75" customHeight="1">
      <c r="A425" s="660"/>
      <c r="B425" s="660"/>
      <c r="C425" s="660"/>
      <c r="D425" s="660"/>
      <c r="E425" s="660"/>
      <c r="F425" s="660"/>
      <c r="G425" s="660"/>
      <c r="H425" s="660"/>
    </row>
    <row r="426" spans="1:8" ht="15.75" customHeight="1">
      <c r="A426" s="660"/>
      <c r="B426" s="660"/>
      <c r="C426" s="660"/>
      <c r="D426" s="660"/>
      <c r="E426" s="660"/>
      <c r="F426" s="660"/>
      <c r="G426" s="660"/>
      <c r="H426" s="660"/>
    </row>
    <row r="427" spans="1:8" ht="15.75" customHeight="1">
      <c r="A427" s="660"/>
      <c r="B427" s="660"/>
      <c r="C427" s="660"/>
      <c r="D427" s="660"/>
      <c r="E427" s="660"/>
      <c r="F427" s="660"/>
      <c r="G427" s="660"/>
      <c r="H427" s="660"/>
    </row>
    <row r="428" spans="1:8" ht="15.75" customHeight="1">
      <c r="A428" s="660"/>
      <c r="B428" s="660"/>
      <c r="C428" s="660"/>
      <c r="D428" s="660"/>
      <c r="E428" s="660"/>
      <c r="F428" s="660"/>
      <c r="G428" s="660"/>
      <c r="H428" s="660"/>
    </row>
    <row r="429" spans="1:8" ht="15.75" customHeight="1">
      <c r="A429" s="660"/>
      <c r="B429" s="660"/>
      <c r="C429" s="660"/>
      <c r="D429" s="660"/>
      <c r="E429" s="660"/>
      <c r="F429" s="660"/>
      <c r="G429" s="660"/>
      <c r="H429" s="660"/>
    </row>
    <row r="430" spans="1:8" ht="15.75" customHeight="1">
      <c r="A430" s="660"/>
      <c r="B430" s="660"/>
      <c r="C430" s="660"/>
      <c r="D430" s="660"/>
      <c r="E430" s="660"/>
      <c r="F430" s="660"/>
      <c r="G430" s="660"/>
      <c r="H430" s="660"/>
    </row>
    <row r="431" spans="1:8" ht="15.75" customHeight="1">
      <c r="A431" s="660"/>
      <c r="B431" s="660"/>
      <c r="C431" s="660"/>
      <c r="D431" s="660"/>
      <c r="E431" s="660"/>
      <c r="F431" s="660"/>
      <c r="G431" s="660"/>
      <c r="H431" s="660"/>
    </row>
    <row r="432" spans="1:8" ht="15.75" customHeight="1">
      <c r="A432" s="660"/>
      <c r="B432" s="660"/>
      <c r="C432" s="660"/>
      <c r="D432" s="660"/>
      <c r="E432" s="660"/>
      <c r="F432" s="660"/>
      <c r="G432" s="660"/>
      <c r="H432" s="660"/>
    </row>
    <row r="433" spans="1:8" ht="15.75" customHeight="1">
      <c r="A433" s="660"/>
      <c r="B433" s="660"/>
      <c r="C433" s="660"/>
      <c r="D433" s="660"/>
      <c r="E433" s="660"/>
      <c r="F433" s="660"/>
      <c r="G433" s="660"/>
      <c r="H433" s="660"/>
    </row>
    <row r="434" spans="1:8" ht="15.75" customHeight="1">
      <c r="A434" s="660"/>
      <c r="B434" s="660"/>
      <c r="C434" s="660"/>
      <c r="D434" s="660"/>
      <c r="E434" s="660"/>
      <c r="F434" s="660"/>
      <c r="G434" s="660"/>
      <c r="H434" s="660"/>
    </row>
    <row r="435" spans="1:8" ht="15.75" customHeight="1">
      <c r="A435" s="660"/>
      <c r="B435" s="660"/>
      <c r="C435" s="660"/>
      <c r="D435" s="660"/>
      <c r="E435" s="660"/>
      <c r="F435" s="660"/>
      <c r="G435" s="660"/>
      <c r="H435" s="660"/>
    </row>
    <row r="436" spans="1:8" ht="15.75" customHeight="1">
      <c r="A436" s="660"/>
      <c r="B436" s="660"/>
      <c r="C436" s="660"/>
      <c r="D436" s="660"/>
      <c r="E436" s="660"/>
      <c r="F436" s="660"/>
      <c r="G436" s="660"/>
      <c r="H436" s="660"/>
    </row>
    <row r="437" spans="1:8" ht="15.75" customHeight="1">
      <c r="A437" s="660"/>
      <c r="B437" s="660"/>
      <c r="C437" s="660"/>
      <c r="D437" s="660"/>
      <c r="E437" s="660"/>
      <c r="F437" s="660"/>
      <c r="G437" s="660"/>
      <c r="H437" s="660"/>
    </row>
    <row r="438" spans="1:8" ht="15.75" customHeight="1">
      <c r="A438" s="660"/>
      <c r="B438" s="660"/>
      <c r="C438" s="660"/>
      <c r="D438" s="660"/>
      <c r="E438" s="660"/>
      <c r="F438" s="660"/>
      <c r="G438" s="660"/>
      <c r="H438" s="660"/>
    </row>
    <row r="439" spans="1:8" ht="15.75" customHeight="1">
      <c r="A439" s="660"/>
      <c r="B439" s="660"/>
      <c r="C439" s="660"/>
      <c r="D439" s="660"/>
      <c r="E439" s="660"/>
      <c r="F439" s="660"/>
      <c r="G439" s="660"/>
      <c r="H439" s="660"/>
    </row>
    <row r="440" spans="1:8" ht="15.75" customHeight="1">
      <c r="A440" s="660"/>
      <c r="B440" s="660"/>
      <c r="C440" s="660"/>
      <c r="D440" s="660"/>
      <c r="E440" s="660"/>
      <c r="F440" s="660"/>
      <c r="G440" s="660"/>
      <c r="H440" s="660"/>
    </row>
    <row r="441" spans="1:8" ht="15.75" customHeight="1">
      <c r="A441" s="660"/>
      <c r="B441" s="660"/>
      <c r="C441" s="660"/>
      <c r="D441" s="660"/>
      <c r="E441" s="660"/>
      <c r="F441" s="660"/>
      <c r="G441" s="660"/>
      <c r="H441" s="660"/>
    </row>
    <row r="442" spans="1:8" ht="15.75" customHeight="1">
      <c r="A442" s="660"/>
      <c r="B442" s="660"/>
      <c r="C442" s="660"/>
      <c r="D442" s="660"/>
      <c r="E442" s="660"/>
      <c r="F442" s="660"/>
      <c r="G442" s="660"/>
      <c r="H442" s="660"/>
    </row>
    <row r="443" spans="1:8" ht="15.75" customHeight="1">
      <c r="A443" s="660"/>
      <c r="B443" s="660"/>
      <c r="C443" s="660"/>
      <c r="D443" s="660"/>
      <c r="E443" s="660"/>
      <c r="F443" s="660"/>
      <c r="G443" s="660"/>
      <c r="H443" s="660"/>
    </row>
    <row r="444" spans="1:8" ht="15.75" customHeight="1">
      <c r="A444" s="660"/>
      <c r="B444" s="660"/>
      <c r="C444" s="660"/>
      <c r="D444" s="660"/>
      <c r="E444" s="660"/>
      <c r="F444" s="660"/>
      <c r="G444" s="660"/>
      <c r="H444" s="660"/>
    </row>
    <row r="445" spans="1:8" ht="15.75" customHeight="1">
      <c r="A445" s="660"/>
      <c r="B445" s="660"/>
      <c r="C445" s="660"/>
      <c r="D445" s="660"/>
      <c r="E445" s="660"/>
      <c r="F445" s="660"/>
      <c r="G445" s="660"/>
      <c r="H445" s="660"/>
    </row>
    <row r="446" spans="1:8" ht="15.75" customHeight="1">
      <c r="A446" s="660"/>
      <c r="B446" s="660"/>
      <c r="C446" s="660"/>
      <c r="D446" s="660"/>
      <c r="E446" s="660"/>
      <c r="F446" s="660"/>
      <c r="G446" s="660"/>
      <c r="H446" s="660"/>
    </row>
    <row r="447" spans="1:8" ht="15.75" customHeight="1">
      <c r="A447" s="660"/>
      <c r="B447" s="660"/>
      <c r="C447" s="660"/>
      <c r="D447" s="660"/>
      <c r="E447" s="660"/>
      <c r="F447" s="660"/>
      <c r="G447" s="660"/>
      <c r="H447" s="660"/>
    </row>
    <row r="448" spans="1:8" ht="15.75" customHeight="1">
      <c r="A448" s="660"/>
      <c r="B448" s="660"/>
      <c r="C448" s="660"/>
      <c r="D448" s="660"/>
      <c r="E448" s="660"/>
      <c r="F448" s="660"/>
      <c r="G448" s="660"/>
      <c r="H448" s="660"/>
    </row>
    <row r="449" spans="1:8" ht="15.75" customHeight="1">
      <c r="A449" s="660"/>
      <c r="B449" s="660"/>
      <c r="C449" s="660"/>
      <c r="D449" s="660"/>
      <c r="E449" s="660"/>
      <c r="F449" s="660"/>
      <c r="G449" s="660"/>
      <c r="H449" s="660"/>
    </row>
    <row r="450" spans="1:8" ht="15.75" customHeight="1">
      <c r="A450" s="660"/>
      <c r="B450" s="660"/>
      <c r="C450" s="660"/>
      <c r="D450" s="660"/>
      <c r="E450" s="660"/>
      <c r="F450" s="660"/>
      <c r="G450" s="660"/>
      <c r="H450" s="660"/>
    </row>
    <row r="451" spans="1:8" ht="15.75" customHeight="1">
      <c r="A451" s="660"/>
      <c r="B451" s="660"/>
      <c r="C451" s="660"/>
      <c r="D451" s="660"/>
      <c r="E451" s="660"/>
      <c r="F451" s="660"/>
      <c r="G451" s="660"/>
      <c r="H451" s="660"/>
    </row>
    <row r="452" spans="1:8" ht="15.75" customHeight="1">
      <c r="A452" s="660"/>
      <c r="B452" s="660"/>
      <c r="C452" s="660"/>
      <c r="D452" s="660"/>
      <c r="E452" s="660"/>
      <c r="F452" s="660"/>
      <c r="G452" s="660"/>
      <c r="H452" s="660"/>
    </row>
    <row r="453" spans="1:8" ht="15.75" customHeight="1">
      <c r="A453" s="659"/>
      <c r="B453" s="660"/>
      <c r="C453" s="660"/>
      <c r="D453" s="660"/>
      <c r="E453" s="660"/>
      <c r="F453" s="660"/>
      <c r="G453" s="660"/>
      <c r="H453" s="660"/>
    </row>
    <row r="454" spans="1:8" ht="15.75" customHeight="1">
      <c r="A454" s="660"/>
      <c r="B454" s="660"/>
      <c r="C454" s="660"/>
      <c r="D454" s="660"/>
      <c r="E454" s="660"/>
      <c r="F454" s="660"/>
      <c r="G454" s="660"/>
      <c r="H454" s="660"/>
    </row>
    <row r="455" spans="1:8" ht="15.75" customHeight="1">
      <c r="A455" s="660"/>
      <c r="B455" s="660"/>
      <c r="C455" s="660"/>
      <c r="D455" s="660"/>
      <c r="E455" s="660"/>
      <c r="F455" s="660"/>
      <c r="G455" s="660"/>
      <c r="H455" s="660"/>
    </row>
    <row r="456" spans="1:8" ht="15.75" customHeight="1">
      <c r="A456" s="660"/>
      <c r="B456" s="660"/>
      <c r="C456" s="660"/>
      <c r="D456" s="660"/>
      <c r="E456" s="660"/>
      <c r="F456" s="660"/>
      <c r="G456" s="660"/>
      <c r="H456" s="660"/>
    </row>
    <row r="457" spans="1:8" ht="15.75" customHeight="1">
      <c r="A457" s="660"/>
      <c r="B457" s="660"/>
      <c r="C457" s="660"/>
      <c r="D457" s="660"/>
      <c r="E457" s="660"/>
      <c r="F457" s="660"/>
      <c r="G457" s="660"/>
      <c r="H457" s="660"/>
    </row>
    <row r="458" spans="1:8" ht="15.75" customHeight="1">
      <c r="A458" s="660"/>
      <c r="B458" s="660"/>
      <c r="C458" s="660"/>
      <c r="D458" s="660"/>
      <c r="E458" s="660"/>
      <c r="F458" s="660"/>
      <c r="G458" s="660"/>
      <c r="H458" s="660"/>
    </row>
    <row r="459" spans="1:8" ht="15.75" customHeight="1">
      <c r="A459" s="660"/>
      <c r="B459" s="660"/>
      <c r="C459" s="660"/>
      <c r="D459" s="660"/>
      <c r="E459" s="660"/>
      <c r="F459" s="660"/>
      <c r="G459" s="660"/>
      <c r="H459" s="660"/>
    </row>
    <row r="460" spans="1:8" ht="15.75" customHeight="1">
      <c r="A460" s="660"/>
      <c r="B460" s="660"/>
      <c r="C460" s="660"/>
      <c r="D460" s="660"/>
      <c r="E460" s="660"/>
      <c r="F460" s="660"/>
      <c r="G460" s="660"/>
      <c r="H460" s="660"/>
    </row>
    <row r="461" spans="1:8" ht="15.75" customHeight="1">
      <c r="A461" s="660"/>
      <c r="B461" s="660"/>
      <c r="C461" s="660"/>
      <c r="D461" s="660"/>
      <c r="E461" s="660"/>
      <c r="F461" s="660"/>
      <c r="G461" s="660"/>
      <c r="H461" s="660"/>
    </row>
    <row r="462" spans="1:8" ht="15.75" customHeight="1">
      <c r="A462" s="660"/>
      <c r="B462" s="660"/>
      <c r="C462" s="660"/>
      <c r="D462" s="660"/>
      <c r="E462" s="660"/>
      <c r="F462" s="660"/>
      <c r="G462" s="660"/>
      <c r="H462" s="660"/>
    </row>
    <row r="463" spans="1:8" ht="15.75" customHeight="1">
      <c r="A463" s="660"/>
      <c r="B463" s="660"/>
      <c r="C463" s="660"/>
      <c r="D463" s="660"/>
      <c r="E463" s="660"/>
      <c r="F463" s="660"/>
      <c r="G463" s="660"/>
      <c r="H463" s="660"/>
    </row>
    <row r="464" spans="1:8" ht="15.75" customHeight="1">
      <c r="A464" s="660"/>
      <c r="B464" s="660"/>
      <c r="C464" s="660"/>
      <c r="D464" s="660"/>
      <c r="E464" s="660"/>
      <c r="F464" s="660"/>
      <c r="G464" s="660"/>
      <c r="H464" s="660"/>
    </row>
    <row r="465" spans="1:8" ht="15.75" customHeight="1">
      <c r="A465" s="660"/>
      <c r="B465" s="660"/>
      <c r="C465" s="660"/>
      <c r="D465" s="660"/>
      <c r="E465" s="660"/>
      <c r="F465" s="660"/>
      <c r="G465" s="660"/>
      <c r="H465" s="660"/>
    </row>
    <row r="466" spans="1:8" ht="15.75" customHeight="1">
      <c r="A466" s="660"/>
      <c r="B466" s="660"/>
      <c r="C466" s="660"/>
      <c r="D466" s="660"/>
      <c r="E466" s="660"/>
      <c r="F466" s="660"/>
      <c r="G466" s="660"/>
      <c r="H466" s="660"/>
    </row>
    <row r="467" spans="1:8" ht="15.75" customHeight="1">
      <c r="A467" s="660"/>
      <c r="B467" s="660"/>
      <c r="C467" s="660"/>
      <c r="D467" s="660"/>
      <c r="E467" s="660"/>
      <c r="F467" s="660"/>
      <c r="G467" s="660"/>
      <c r="H467" s="660"/>
    </row>
    <row r="468" spans="1:8" ht="15.75" customHeight="1">
      <c r="A468" s="660"/>
      <c r="B468" s="660"/>
      <c r="C468" s="660"/>
      <c r="D468" s="660"/>
      <c r="E468" s="660"/>
      <c r="F468" s="660"/>
      <c r="G468" s="660"/>
      <c r="H468" s="660"/>
    </row>
    <row r="469" spans="1:8" ht="15.75" customHeight="1">
      <c r="A469" s="660"/>
      <c r="B469" s="660"/>
      <c r="C469" s="660"/>
      <c r="D469" s="660"/>
      <c r="E469" s="660"/>
      <c r="F469" s="660"/>
      <c r="G469" s="660"/>
      <c r="H469" s="660"/>
    </row>
    <row r="470" spans="1:8" ht="15.75" customHeight="1">
      <c r="A470" s="660"/>
      <c r="B470" s="660"/>
      <c r="C470" s="660"/>
      <c r="D470" s="660"/>
      <c r="E470" s="660"/>
      <c r="F470" s="660"/>
      <c r="G470" s="660"/>
      <c r="H470" s="660"/>
    </row>
    <row r="471" spans="1:8" ht="15.75" customHeight="1">
      <c r="A471" s="660"/>
      <c r="B471" s="660"/>
      <c r="C471" s="660"/>
      <c r="D471" s="660"/>
      <c r="E471" s="660"/>
      <c r="F471" s="660"/>
      <c r="G471" s="660"/>
      <c r="H471" s="660"/>
    </row>
    <row r="472" spans="1:8" ht="15.75" customHeight="1">
      <c r="A472" s="660"/>
      <c r="B472" s="660"/>
      <c r="C472" s="660"/>
      <c r="D472" s="660"/>
      <c r="E472" s="660"/>
      <c r="F472" s="660"/>
      <c r="G472" s="660"/>
      <c r="H472" s="660"/>
    </row>
    <row r="473" spans="1:8" ht="15.75" customHeight="1">
      <c r="A473" s="660"/>
      <c r="B473" s="660"/>
      <c r="C473" s="660"/>
      <c r="D473" s="660"/>
      <c r="E473" s="660"/>
      <c r="F473" s="660"/>
      <c r="G473" s="660"/>
      <c r="H473" s="660"/>
    </row>
    <row r="474" spans="1:8" ht="15.75" customHeight="1">
      <c r="A474" s="660"/>
      <c r="B474" s="660"/>
      <c r="C474" s="660"/>
      <c r="D474" s="660"/>
      <c r="E474" s="660"/>
      <c r="F474" s="660"/>
      <c r="G474" s="660"/>
      <c r="H474" s="660"/>
    </row>
    <row r="475" spans="1:8" ht="15.75" customHeight="1">
      <c r="A475" s="660"/>
      <c r="B475" s="660"/>
      <c r="C475" s="660"/>
      <c r="D475" s="660"/>
      <c r="E475" s="660"/>
      <c r="F475" s="660"/>
      <c r="G475" s="660"/>
      <c r="H475" s="660"/>
    </row>
    <row r="476" spans="1:8" ht="15.75" customHeight="1">
      <c r="A476" s="660"/>
      <c r="B476" s="660"/>
      <c r="C476" s="660"/>
      <c r="D476" s="660"/>
      <c r="E476" s="660"/>
      <c r="F476" s="660"/>
      <c r="G476" s="660"/>
      <c r="H476" s="660"/>
    </row>
    <row r="477" spans="1:8" ht="15.75" customHeight="1">
      <c r="A477" s="660"/>
      <c r="B477" s="660"/>
      <c r="C477" s="660"/>
      <c r="D477" s="660"/>
      <c r="E477" s="660"/>
      <c r="F477" s="660"/>
      <c r="G477" s="660"/>
      <c r="H477" s="660"/>
    </row>
    <row r="478" spans="1:8" ht="15.75" customHeight="1">
      <c r="A478" s="660"/>
      <c r="B478" s="660"/>
      <c r="C478" s="660"/>
      <c r="D478" s="660"/>
      <c r="E478" s="660"/>
      <c r="F478" s="660"/>
      <c r="G478" s="660"/>
      <c r="H478" s="660"/>
    </row>
    <row r="479" spans="1:8" ht="15.75" customHeight="1">
      <c r="A479" s="660"/>
      <c r="B479" s="660"/>
      <c r="C479" s="660"/>
      <c r="D479" s="660"/>
      <c r="E479" s="660"/>
      <c r="F479" s="660"/>
      <c r="G479" s="660"/>
      <c r="H479" s="660"/>
    </row>
    <row r="480" spans="1:8" ht="15.75" customHeight="1">
      <c r="A480" s="660"/>
      <c r="B480" s="660"/>
      <c r="C480" s="660"/>
      <c r="D480" s="660"/>
      <c r="E480" s="660"/>
      <c r="F480" s="660"/>
      <c r="G480" s="660"/>
      <c r="H480" s="660"/>
    </row>
    <row r="481" spans="1:8" ht="15.75" customHeight="1">
      <c r="A481" s="660"/>
      <c r="B481" s="660"/>
      <c r="C481" s="660"/>
      <c r="D481" s="660"/>
      <c r="E481" s="660"/>
      <c r="F481" s="660"/>
      <c r="G481" s="660"/>
      <c r="H481" s="660"/>
    </row>
    <row r="482" spans="1:8" ht="15.75" customHeight="1">
      <c r="A482" s="660"/>
      <c r="B482" s="660"/>
      <c r="C482" s="660"/>
      <c r="D482" s="660"/>
      <c r="E482" s="660"/>
      <c r="F482" s="660"/>
      <c r="G482" s="660"/>
      <c r="H482" s="660"/>
    </row>
    <row r="483" spans="1:8" ht="15.75" customHeight="1">
      <c r="A483" s="660"/>
      <c r="B483" s="660"/>
      <c r="C483" s="660"/>
      <c r="D483" s="660"/>
      <c r="E483" s="660"/>
      <c r="F483" s="660"/>
      <c r="G483" s="660"/>
      <c r="H483" s="660"/>
    </row>
    <row r="484" spans="1:8" ht="15.75" customHeight="1">
      <c r="A484" s="660"/>
      <c r="B484" s="660"/>
      <c r="C484" s="660"/>
      <c r="D484" s="660"/>
      <c r="E484" s="660"/>
      <c r="F484" s="660"/>
      <c r="G484" s="660"/>
      <c r="H484" s="660"/>
    </row>
    <row r="485" spans="1:8" ht="15.75" customHeight="1">
      <c r="A485" s="660"/>
      <c r="B485" s="660"/>
      <c r="C485" s="660"/>
      <c r="D485" s="660"/>
      <c r="E485" s="660"/>
      <c r="F485" s="660"/>
      <c r="G485" s="660"/>
      <c r="H485" s="660"/>
    </row>
    <row r="486" spans="1:8" ht="15.75" customHeight="1">
      <c r="A486" s="660"/>
      <c r="B486" s="660"/>
      <c r="C486" s="660"/>
      <c r="D486" s="660"/>
      <c r="E486" s="660"/>
      <c r="F486" s="660"/>
      <c r="G486" s="660"/>
      <c r="H486" s="660"/>
    </row>
    <row r="487" spans="1:8" ht="15.75" customHeight="1">
      <c r="A487" s="660"/>
      <c r="B487" s="660"/>
      <c r="C487" s="660"/>
      <c r="D487" s="660"/>
      <c r="E487" s="660"/>
      <c r="F487" s="660"/>
      <c r="G487" s="660"/>
      <c r="H487" s="660"/>
    </row>
    <row r="488" spans="1:8" ht="15.75" customHeight="1">
      <c r="A488" s="660"/>
      <c r="B488" s="660"/>
      <c r="C488" s="660"/>
      <c r="D488" s="660"/>
      <c r="E488" s="660"/>
      <c r="F488" s="660"/>
      <c r="G488" s="660"/>
      <c r="H488" s="660"/>
    </row>
    <row r="489" spans="1:8" ht="15.75" customHeight="1">
      <c r="A489" s="660"/>
      <c r="B489" s="660"/>
      <c r="C489" s="660"/>
      <c r="D489" s="660"/>
      <c r="E489" s="660"/>
      <c r="F489" s="660"/>
      <c r="G489" s="660"/>
      <c r="H489" s="660"/>
    </row>
    <row r="490" spans="1:8" ht="15.75" customHeight="1">
      <c r="A490" s="660"/>
      <c r="B490" s="660"/>
      <c r="C490" s="660"/>
      <c r="D490" s="660"/>
      <c r="E490" s="660"/>
      <c r="F490" s="660"/>
      <c r="G490" s="660"/>
      <c r="H490" s="660"/>
    </row>
    <row r="491" spans="1:8" ht="15.75" customHeight="1">
      <c r="A491" s="660"/>
      <c r="B491" s="660"/>
      <c r="C491" s="660"/>
      <c r="D491" s="660"/>
      <c r="E491" s="660"/>
      <c r="F491" s="660"/>
      <c r="G491" s="660"/>
      <c r="H491" s="660"/>
    </row>
    <row r="492" spans="1:8" ht="15.75" customHeight="1">
      <c r="A492" s="660"/>
      <c r="B492" s="660"/>
      <c r="C492" s="660"/>
      <c r="D492" s="660"/>
      <c r="E492" s="660"/>
      <c r="F492" s="660"/>
      <c r="G492" s="660"/>
      <c r="H492" s="660"/>
    </row>
    <row r="493" spans="1:8" ht="15.75" customHeight="1">
      <c r="A493" s="660"/>
      <c r="B493" s="660"/>
      <c r="C493" s="660"/>
      <c r="D493" s="660"/>
      <c r="E493" s="660"/>
      <c r="F493" s="660"/>
      <c r="G493" s="660"/>
      <c r="H493" s="660"/>
    </row>
    <row r="494" spans="1:8" ht="15.75" customHeight="1">
      <c r="A494" s="660"/>
      <c r="B494" s="660"/>
      <c r="C494" s="660"/>
      <c r="D494" s="660"/>
      <c r="E494" s="660"/>
      <c r="F494" s="660"/>
      <c r="G494" s="660"/>
      <c r="H494" s="660"/>
    </row>
    <row r="495" spans="1:8" ht="15.75" customHeight="1">
      <c r="A495" s="660"/>
      <c r="B495" s="660"/>
      <c r="C495" s="660"/>
      <c r="D495" s="660"/>
      <c r="E495" s="660"/>
      <c r="F495" s="660"/>
      <c r="G495" s="660"/>
      <c r="H495" s="660"/>
    </row>
    <row r="496" spans="1:8" ht="15.75" customHeight="1">
      <c r="A496" s="660"/>
      <c r="B496" s="660"/>
      <c r="C496" s="660"/>
      <c r="D496" s="660"/>
      <c r="E496" s="660"/>
      <c r="F496" s="660"/>
      <c r="G496" s="660"/>
      <c r="H496" s="660"/>
    </row>
    <row r="497" spans="1:8" ht="15.75" customHeight="1">
      <c r="A497" s="660"/>
      <c r="B497" s="660"/>
      <c r="C497" s="660"/>
      <c r="D497" s="660"/>
      <c r="E497" s="660"/>
      <c r="F497" s="660"/>
      <c r="G497" s="660"/>
      <c r="H497" s="660"/>
    </row>
    <row r="498" spans="1:8" ht="15.75" customHeight="1">
      <c r="A498" s="660"/>
      <c r="B498" s="660"/>
      <c r="C498" s="660"/>
      <c r="D498" s="660"/>
      <c r="E498" s="660"/>
      <c r="F498" s="660"/>
      <c r="G498" s="660"/>
      <c r="H498" s="660"/>
    </row>
    <row r="499" spans="1:8" ht="15.75" customHeight="1">
      <c r="A499" s="660"/>
      <c r="B499" s="660"/>
      <c r="C499" s="660"/>
      <c r="D499" s="660"/>
      <c r="E499" s="660"/>
      <c r="F499" s="660"/>
      <c r="G499" s="660"/>
      <c r="H499" s="660"/>
    </row>
    <row r="500" spans="1:8" ht="15.75" customHeight="1">
      <c r="A500" s="660"/>
      <c r="B500" s="660"/>
      <c r="C500" s="660"/>
      <c r="D500" s="660"/>
      <c r="E500" s="660"/>
      <c r="F500" s="660"/>
      <c r="G500" s="660"/>
      <c r="H500" s="660"/>
    </row>
    <row r="501" spans="1:8" ht="15.75" customHeight="1">
      <c r="A501" s="660"/>
      <c r="B501" s="660"/>
      <c r="C501" s="660"/>
      <c r="D501" s="660"/>
      <c r="E501" s="660"/>
      <c r="F501" s="660"/>
      <c r="G501" s="660"/>
      <c r="H501" s="660"/>
    </row>
    <row r="502" spans="1:8" ht="15.75" customHeight="1">
      <c r="A502" s="659"/>
      <c r="B502" s="660"/>
      <c r="C502" s="660"/>
      <c r="D502" s="660"/>
      <c r="E502" s="660"/>
      <c r="F502" s="660"/>
      <c r="G502" s="660"/>
      <c r="H502" s="660"/>
    </row>
    <row r="503" spans="1:8" ht="15.75" customHeight="1">
      <c r="A503" s="660"/>
      <c r="B503" s="660"/>
      <c r="C503" s="660"/>
      <c r="D503" s="660"/>
      <c r="E503" s="660"/>
      <c r="F503" s="660"/>
      <c r="G503" s="660"/>
      <c r="H503" s="660"/>
    </row>
    <row r="504" spans="1:8" ht="15.75" customHeight="1">
      <c r="A504" s="660"/>
      <c r="B504" s="660"/>
      <c r="C504" s="660"/>
      <c r="D504" s="660"/>
      <c r="E504" s="660"/>
      <c r="F504" s="660"/>
      <c r="G504" s="660"/>
      <c r="H504" s="660"/>
    </row>
    <row r="505" spans="1:8" ht="15.75" customHeight="1">
      <c r="A505" s="660"/>
      <c r="B505" s="660"/>
      <c r="C505" s="660"/>
      <c r="D505" s="660"/>
      <c r="E505" s="660"/>
      <c r="F505" s="660"/>
      <c r="G505" s="660"/>
      <c r="H505" s="660"/>
    </row>
    <row r="506" spans="1:8" ht="15.75" customHeight="1">
      <c r="A506" s="660"/>
      <c r="B506" s="660"/>
      <c r="C506" s="660"/>
      <c r="D506" s="660"/>
      <c r="E506" s="660"/>
      <c r="F506" s="660"/>
      <c r="G506" s="660"/>
      <c r="H506" s="660"/>
    </row>
    <row r="507" spans="1:8" ht="15.75" customHeight="1">
      <c r="A507" s="660"/>
      <c r="B507" s="660"/>
      <c r="C507" s="660"/>
      <c r="D507" s="660"/>
      <c r="E507" s="660"/>
      <c r="F507" s="660"/>
      <c r="G507" s="660"/>
      <c r="H507" s="660"/>
    </row>
    <row r="508" spans="1:8" ht="15.75" customHeight="1">
      <c r="A508" s="660"/>
      <c r="B508" s="660"/>
      <c r="C508" s="660"/>
      <c r="D508" s="660"/>
      <c r="E508" s="660"/>
      <c r="F508" s="660"/>
      <c r="G508" s="660"/>
      <c r="H508" s="660"/>
    </row>
    <row r="509" spans="1:8" ht="15.75" customHeight="1">
      <c r="A509" s="660"/>
      <c r="B509" s="660"/>
      <c r="C509" s="660"/>
      <c r="D509" s="660"/>
      <c r="E509" s="660"/>
      <c r="F509" s="660"/>
      <c r="G509" s="660"/>
      <c r="H509" s="660"/>
    </row>
    <row r="510" spans="1:8" ht="15.75" customHeight="1">
      <c r="A510" s="660"/>
      <c r="B510" s="660"/>
      <c r="C510" s="660"/>
      <c r="D510" s="660"/>
      <c r="E510" s="660"/>
      <c r="F510" s="660"/>
      <c r="G510" s="660"/>
      <c r="H510" s="660"/>
    </row>
    <row r="511" spans="1:8" ht="15.75" customHeight="1">
      <c r="A511" s="660"/>
      <c r="B511" s="660"/>
      <c r="C511" s="660"/>
      <c r="D511" s="660"/>
      <c r="E511" s="660"/>
      <c r="F511" s="660"/>
      <c r="G511" s="660"/>
      <c r="H511" s="660"/>
    </row>
    <row r="512" spans="1:8" ht="15.75" customHeight="1">
      <c r="A512" s="660"/>
      <c r="B512" s="660"/>
      <c r="C512" s="660"/>
      <c r="D512" s="660"/>
      <c r="E512" s="660"/>
      <c r="F512" s="660"/>
      <c r="G512" s="660"/>
      <c r="H512" s="660"/>
    </row>
    <row r="513" spans="1:8" ht="15.75" customHeight="1">
      <c r="A513" s="660"/>
      <c r="B513" s="660"/>
      <c r="C513" s="660"/>
      <c r="D513" s="660"/>
      <c r="E513" s="660"/>
      <c r="F513" s="660"/>
      <c r="G513" s="660"/>
      <c r="H513" s="660"/>
    </row>
    <row r="514" spans="1:8" ht="15.75" customHeight="1">
      <c r="A514" s="660"/>
      <c r="B514" s="660"/>
      <c r="C514" s="660"/>
      <c r="D514" s="660"/>
      <c r="E514" s="660"/>
      <c r="F514" s="660"/>
      <c r="G514" s="660"/>
      <c r="H514" s="660"/>
    </row>
    <row r="515" spans="1:8" ht="15.75" customHeight="1">
      <c r="A515" s="660"/>
      <c r="B515" s="660"/>
      <c r="C515" s="660"/>
      <c r="D515" s="660"/>
      <c r="E515" s="660"/>
      <c r="F515" s="660"/>
      <c r="G515" s="660"/>
      <c r="H515" s="660"/>
    </row>
    <row r="516" spans="1:8" ht="15.75" customHeight="1">
      <c r="A516" s="660"/>
      <c r="B516" s="660"/>
      <c r="C516" s="660"/>
      <c r="D516" s="660"/>
      <c r="E516" s="660"/>
      <c r="F516" s="660"/>
      <c r="G516" s="660"/>
      <c r="H516" s="660"/>
    </row>
    <row r="517" spans="1:8" ht="15.75" customHeight="1">
      <c r="A517" s="660"/>
      <c r="B517" s="660"/>
      <c r="C517" s="660"/>
      <c r="D517" s="660"/>
      <c r="E517" s="660"/>
      <c r="F517" s="660"/>
      <c r="G517" s="660"/>
      <c r="H517" s="660"/>
    </row>
    <row r="518" spans="1:8" ht="15.75" customHeight="1">
      <c r="A518" s="660"/>
      <c r="B518" s="660"/>
      <c r="C518" s="660"/>
      <c r="D518" s="660"/>
      <c r="E518" s="660"/>
      <c r="F518" s="660"/>
      <c r="G518" s="660"/>
      <c r="H518" s="660"/>
    </row>
    <row r="519" spans="1:8" ht="15.75" customHeight="1">
      <c r="A519" s="660"/>
      <c r="B519" s="660"/>
      <c r="C519" s="660"/>
      <c r="D519" s="660"/>
      <c r="E519" s="660"/>
      <c r="F519" s="660"/>
      <c r="G519" s="660"/>
      <c r="H519" s="660"/>
    </row>
    <row r="520" spans="1:8" ht="15.75" customHeight="1">
      <c r="A520" s="660"/>
      <c r="B520" s="660"/>
      <c r="C520" s="660"/>
      <c r="D520" s="660"/>
      <c r="E520" s="660"/>
      <c r="F520" s="660"/>
      <c r="G520" s="660"/>
      <c r="H520" s="660"/>
    </row>
    <row r="521" spans="1:8" ht="15.75" customHeight="1">
      <c r="A521" s="660"/>
      <c r="B521" s="660"/>
      <c r="C521" s="660"/>
      <c r="D521" s="660"/>
      <c r="E521" s="660"/>
      <c r="F521" s="660"/>
      <c r="G521" s="660"/>
      <c r="H521" s="660"/>
    </row>
    <row r="522" spans="1:8" ht="15.75" customHeight="1">
      <c r="A522" s="660"/>
      <c r="B522" s="660"/>
      <c r="C522" s="660"/>
      <c r="D522" s="660"/>
      <c r="E522" s="660"/>
      <c r="F522" s="660"/>
      <c r="G522" s="660"/>
      <c r="H522" s="660"/>
    </row>
    <row r="523" spans="1:8" ht="15.75" customHeight="1">
      <c r="A523" s="660"/>
      <c r="B523" s="660"/>
      <c r="C523" s="660"/>
      <c r="D523" s="660"/>
      <c r="E523" s="660"/>
      <c r="F523" s="660"/>
      <c r="G523" s="660"/>
      <c r="H523" s="660"/>
    </row>
    <row r="524" spans="1:8" ht="15.75" customHeight="1">
      <c r="A524" s="660"/>
      <c r="B524" s="660"/>
      <c r="C524" s="660"/>
      <c r="D524" s="660"/>
      <c r="E524" s="660"/>
      <c r="F524" s="660"/>
      <c r="G524" s="660"/>
      <c r="H524" s="660"/>
    </row>
    <row r="525" spans="1:8" ht="15.75" customHeight="1">
      <c r="A525" s="660"/>
      <c r="B525" s="660"/>
      <c r="C525" s="660"/>
      <c r="D525" s="660"/>
      <c r="E525" s="660"/>
      <c r="F525" s="660"/>
      <c r="G525" s="660"/>
      <c r="H525" s="660"/>
    </row>
    <row r="526" spans="1:8" ht="15.75" customHeight="1">
      <c r="A526" s="660"/>
      <c r="B526" s="660"/>
      <c r="C526" s="660"/>
      <c r="D526" s="660"/>
      <c r="E526" s="660"/>
      <c r="F526" s="660"/>
      <c r="G526" s="660"/>
      <c r="H526" s="660"/>
    </row>
    <row r="527" spans="1:8" ht="15.75" customHeight="1">
      <c r="A527" s="660"/>
      <c r="B527" s="660"/>
      <c r="C527" s="660"/>
      <c r="D527" s="660"/>
      <c r="E527" s="660"/>
      <c r="F527" s="660"/>
      <c r="G527" s="660"/>
      <c r="H527" s="660"/>
    </row>
    <row r="528" spans="1:8" ht="15.75" customHeight="1">
      <c r="A528" s="660"/>
      <c r="B528" s="660"/>
      <c r="C528" s="660"/>
      <c r="D528" s="660"/>
      <c r="E528" s="660"/>
      <c r="F528" s="660"/>
      <c r="G528" s="660"/>
      <c r="H528" s="660"/>
    </row>
    <row r="529" spans="1:8" ht="15.75" customHeight="1">
      <c r="A529" s="660"/>
      <c r="B529" s="660"/>
      <c r="C529" s="660"/>
      <c r="D529" s="660"/>
      <c r="E529" s="660"/>
      <c r="F529" s="660"/>
      <c r="G529" s="660"/>
      <c r="H529" s="660"/>
    </row>
    <row r="530" spans="1:8" ht="15.75" customHeight="1">
      <c r="A530" s="660"/>
      <c r="B530" s="660"/>
      <c r="C530" s="660"/>
      <c r="D530" s="660"/>
      <c r="E530" s="660"/>
      <c r="F530" s="660"/>
      <c r="G530" s="660"/>
      <c r="H530" s="660"/>
    </row>
    <row r="531" spans="1:8" ht="15.75" customHeight="1">
      <c r="A531" s="660"/>
      <c r="B531" s="660"/>
      <c r="C531" s="660"/>
      <c r="D531" s="660"/>
      <c r="E531" s="660"/>
      <c r="F531" s="660"/>
      <c r="G531" s="660"/>
      <c r="H531" s="660"/>
    </row>
    <row r="532" spans="1:8" ht="15.75" customHeight="1">
      <c r="A532" s="660"/>
      <c r="B532" s="660"/>
      <c r="C532" s="660"/>
      <c r="D532" s="660"/>
      <c r="E532" s="660"/>
      <c r="F532" s="660"/>
      <c r="G532" s="660"/>
      <c r="H532" s="660"/>
    </row>
    <row r="533" spans="1:8" ht="15.75" customHeight="1">
      <c r="A533" s="660"/>
      <c r="B533" s="660"/>
      <c r="C533" s="660"/>
      <c r="D533" s="660"/>
      <c r="E533" s="660"/>
      <c r="F533" s="660"/>
      <c r="G533" s="660"/>
      <c r="H533" s="660"/>
    </row>
    <row r="534" spans="1:8" ht="15.75" customHeight="1">
      <c r="A534" s="660"/>
      <c r="B534" s="660"/>
      <c r="C534" s="660"/>
      <c r="D534" s="660"/>
      <c r="E534" s="660"/>
      <c r="F534" s="660"/>
      <c r="G534" s="660"/>
      <c r="H534" s="660"/>
    </row>
    <row r="535" spans="1:8" ht="15.75" customHeight="1">
      <c r="A535" s="660"/>
      <c r="B535" s="660"/>
      <c r="C535" s="660"/>
      <c r="D535" s="660"/>
      <c r="E535" s="660"/>
      <c r="F535" s="660"/>
      <c r="G535" s="660"/>
      <c r="H535" s="660"/>
    </row>
    <row r="536" spans="1:8" ht="15.75" customHeight="1">
      <c r="A536" s="660"/>
      <c r="B536" s="660"/>
      <c r="C536" s="660"/>
      <c r="D536" s="660"/>
      <c r="E536" s="660"/>
      <c r="F536" s="660"/>
      <c r="G536" s="660"/>
      <c r="H536" s="660"/>
    </row>
    <row r="537" spans="1:8" ht="15.75" customHeight="1">
      <c r="A537" s="660"/>
      <c r="B537" s="660"/>
      <c r="C537" s="660"/>
      <c r="D537" s="660"/>
      <c r="E537" s="660"/>
      <c r="F537" s="660"/>
      <c r="G537" s="660"/>
      <c r="H537" s="660"/>
    </row>
    <row r="538" spans="1:8" ht="15.75" customHeight="1">
      <c r="A538" s="660"/>
      <c r="B538" s="660"/>
      <c r="C538" s="660"/>
      <c r="D538" s="660"/>
      <c r="E538" s="660"/>
      <c r="F538" s="660"/>
      <c r="G538" s="660"/>
      <c r="H538" s="660"/>
    </row>
    <row r="539" spans="1:8" ht="15.75" customHeight="1">
      <c r="A539" s="660"/>
      <c r="B539" s="660"/>
      <c r="C539" s="660"/>
      <c r="D539" s="660"/>
      <c r="E539" s="660"/>
      <c r="F539" s="660"/>
      <c r="G539" s="660"/>
      <c r="H539" s="660"/>
    </row>
    <row r="540" spans="1:8" ht="15.75" customHeight="1">
      <c r="A540" s="660"/>
      <c r="B540" s="660"/>
      <c r="C540" s="660"/>
      <c r="D540" s="660"/>
      <c r="E540" s="660"/>
      <c r="F540" s="660"/>
      <c r="G540" s="660"/>
      <c r="H540" s="660"/>
    </row>
    <row r="541" spans="1:8" ht="15.75" customHeight="1">
      <c r="A541" s="660"/>
      <c r="B541" s="660"/>
      <c r="C541" s="660"/>
      <c r="D541" s="660"/>
      <c r="E541" s="660"/>
      <c r="F541" s="660"/>
      <c r="G541" s="660"/>
      <c r="H541" s="660"/>
    </row>
    <row r="542" spans="1:8" ht="15.75" customHeight="1">
      <c r="A542" s="660"/>
      <c r="B542" s="660"/>
      <c r="C542" s="660"/>
      <c r="D542" s="660"/>
      <c r="E542" s="660"/>
      <c r="F542" s="660"/>
      <c r="G542" s="660"/>
      <c r="H542" s="660"/>
    </row>
    <row r="543" spans="1:8" ht="15.75" customHeight="1">
      <c r="A543" s="660"/>
      <c r="B543" s="660"/>
      <c r="C543" s="660"/>
      <c r="D543" s="660"/>
      <c r="E543" s="660"/>
      <c r="F543" s="660"/>
      <c r="G543" s="660"/>
      <c r="H543" s="660"/>
    </row>
    <row r="544" spans="1:8" ht="15.75" customHeight="1">
      <c r="A544" s="660"/>
      <c r="B544" s="660"/>
      <c r="C544" s="660"/>
      <c r="D544" s="660"/>
      <c r="E544" s="660"/>
      <c r="F544" s="660"/>
      <c r="G544" s="660"/>
      <c r="H544" s="660"/>
    </row>
    <row r="545" spans="1:8" ht="15.75" customHeight="1">
      <c r="A545" s="660"/>
      <c r="B545" s="660"/>
      <c r="C545" s="660"/>
      <c r="D545" s="660"/>
      <c r="E545" s="660"/>
      <c r="F545" s="660"/>
      <c r="G545" s="660"/>
      <c r="H545" s="660"/>
    </row>
    <row r="546" spans="1:8" ht="15.75" customHeight="1">
      <c r="A546" s="660"/>
      <c r="B546" s="660"/>
      <c r="C546" s="660"/>
      <c r="D546" s="660"/>
      <c r="E546" s="660"/>
      <c r="F546" s="660"/>
      <c r="G546" s="660"/>
      <c r="H546" s="660"/>
    </row>
    <row r="547" spans="1:8" ht="15.75" customHeight="1">
      <c r="A547" s="660"/>
      <c r="B547" s="660"/>
      <c r="C547" s="660"/>
      <c r="D547" s="660"/>
      <c r="E547" s="660"/>
      <c r="F547" s="660"/>
      <c r="G547" s="660"/>
      <c r="H547" s="660"/>
    </row>
    <row r="548" spans="1:8" ht="15.75" customHeight="1">
      <c r="A548" s="660"/>
      <c r="B548" s="660"/>
      <c r="C548" s="660"/>
      <c r="D548" s="660"/>
      <c r="E548" s="660"/>
      <c r="F548" s="660"/>
      <c r="G548" s="660"/>
      <c r="H548" s="660"/>
    </row>
    <row r="549" spans="1:8" ht="15.75" customHeight="1">
      <c r="A549" s="660"/>
      <c r="B549" s="660"/>
      <c r="C549" s="660"/>
      <c r="D549" s="660"/>
      <c r="E549" s="660"/>
      <c r="F549" s="660"/>
      <c r="G549" s="660"/>
      <c r="H549" s="660"/>
    </row>
    <row r="550" spans="1:8" ht="15.75" customHeight="1">
      <c r="A550" s="660"/>
      <c r="B550" s="660"/>
      <c r="C550" s="660"/>
      <c r="D550" s="660"/>
      <c r="E550" s="660"/>
      <c r="F550" s="660"/>
      <c r="G550" s="660"/>
      <c r="H550" s="660"/>
    </row>
    <row r="551" spans="1:8" ht="15.75" customHeight="1">
      <c r="A551" s="660"/>
      <c r="B551" s="660"/>
      <c r="C551" s="660"/>
      <c r="D551" s="660"/>
      <c r="E551" s="660"/>
      <c r="F551" s="660"/>
      <c r="G551" s="660"/>
      <c r="H551" s="660"/>
    </row>
    <row r="552" spans="1:8" ht="15.75" customHeight="1">
      <c r="A552" s="659"/>
      <c r="B552" s="660"/>
      <c r="C552" s="660"/>
      <c r="D552" s="660"/>
      <c r="E552" s="660"/>
      <c r="F552" s="660"/>
      <c r="G552" s="660"/>
      <c r="H552" s="660"/>
    </row>
    <row r="553" spans="1:8" ht="15.75" customHeight="1">
      <c r="A553" s="660"/>
      <c r="B553" s="660"/>
      <c r="C553" s="660"/>
      <c r="D553" s="660"/>
      <c r="E553" s="660"/>
      <c r="F553" s="660"/>
      <c r="G553" s="660"/>
      <c r="H553" s="660"/>
    </row>
    <row r="554" spans="1:8" ht="15.75" customHeight="1">
      <c r="A554" s="660"/>
      <c r="B554" s="660"/>
      <c r="C554" s="660"/>
      <c r="D554" s="660"/>
      <c r="E554" s="660"/>
      <c r="F554" s="660"/>
      <c r="G554" s="660"/>
      <c r="H554" s="660"/>
    </row>
    <row r="555" spans="1:8" ht="15.75" customHeight="1">
      <c r="A555" s="660"/>
      <c r="B555" s="660"/>
      <c r="C555" s="660"/>
      <c r="D555" s="660"/>
      <c r="E555" s="660"/>
      <c r="F555" s="660"/>
      <c r="G555" s="660"/>
      <c r="H555" s="660"/>
    </row>
    <row r="556" spans="1:8" ht="15.75" customHeight="1">
      <c r="A556" s="660"/>
      <c r="B556" s="660"/>
      <c r="C556" s="660"/>
      <c r="D556" s="660"/>
      <c r="E556" s="660"/>
      <c r="F556" s="660"/>
      <c r="G556" s="660"/>
      <c r="H556" s="660"/>
    </row>
    <row r="557" spans="1:8" ht="15.75" customHeight="1">
      <c r="A557" s="660"/>
      <c r="B557" s="660"/>
      <c r="C557" s="660"/>
      <c r="D557" s="660"/>
      <c r="E557" s="660"/>
      <c r="F557" s="660"/>
      <c r="G557" s="660"/>
      <c r="H557" s="660"/>
    </row>
    <row r="558" spans="1:8" ht="15.75" customHeight="1">
      <c r="A558" s="660"/>
      <c r="B558" s="660"/>
      <c r="C558" s="660"/>
      <c r="D558" s="660"/>
      <c r="E558" s="660"/>
      <c r="F558" s="660"/>
      <c r="G558" s="660"/>
      <c r="H558" s="660"/>
    </row>
    <row r="559" spans="1:8" ht="15.75" customHeight="1">
      <c r="A559" s="660"/>
      <c r="B559" s="660"/>
      <c r="C559" s="660"/>
      <c r="D559" s="660"/>
      <c r="E559" s="660"/>
      <c r="F559" s="660"/>
      <c r="G559" s="660"/>
      <c r="H559" s="660"/>
    </row>
    <row r="560" spans="1:8" ht="15.75" customHeight="1">
      <c r="A560" s="660"/>
      <c r="B560" s="660"/>
      <c r="C560" s="660"/>
      <c r="D560" s="660"/>
      <c r="E560" s="660"/>
      <c r="F560" s="660"/>
      <c r="G560" s="660"/>
      <c r="H560" s="660"/>
    </row>
    <row r="561" spans="1:8" ht="15.75" customHeight="1">
      <c r="A561" s="660"/>
      <c r="B561" s="660"/>
      <c r="C561" s="660"/>
      <c r="D561" s="660"/>
      <c r="E561" s="660"/>
      <c r="F561" s="660"/>
      <c r="G561" s="660"/>
      <c r="H561" s="660"/>
    </row>
    <row r="562" spans="1:8" ht="15.75" customHeight="1">
      <c r="A562" s="660"/>
      <c r="B562" s="660"/>
      <c r="C562" s="660"/>
      <c r="D562" s="660"/>
      <c r="E562" s="660"/>
      <c r="F562" s="660"/>
      <c r="G562" s="660"/>
      <c r="H562" s="660"/>
    </row>
    <row r="563" spans="1:8" ht="15.75" customHeight="1">
      <c r="A563" s="660"/>
      <c r="B563" s="660"/>
      <c r="C563" s="660"/>
      <c r="D563" s="660"/>
      <c r="E563" s="660"/>
      <c r="F563" s="660"/>
      <c r="G563" s="660"/>
      <c r="H563" s="660"/>
    </row>
    <row r="564" spans="1:8" ht="15.75" customHeight="1">
      <c r="A564" s="660"/>
      <c r="B564" s="660"/>
      <c r="C564" s="660"/>
      <c r="D564" s="660"/>
      <c r="E564" s="660"/>
      <c r="F564" s="660"/>
      <c r="G564" s="660"/>
      <c r="H564" s="660"/>
    </row>
    <row r="565" spans="1:8" ht="15.75" customHeight="1">
      <c r="A565" s="660"/>
      <c r="B565" s="660"/>
      <c r="C565" s="660"/>
      <c r="D565" s="660"/>
      <c r="E565" s="660"/>
      <c r="F565" s="660"/>
      <c r="G565" s="660"/>
      <c r="H565" s="660"/>
    </row>
    <row r="566" spans="1:8" ht="15.75" customHeight="1">
      <c r="A566" s="660"/>
      <c r="B566" s="660"/>
      <c r="C566" s="660"/>
      <c r="D566" s="660"/>
      <c r="E566" s="660"/>
      <c r="F566" s="660"/>
      <c r="G566" s="660"/>
      <c r="H566" s="660"/>
    </row>
    <row r="567" spans="1:8" ht="15.75" customHeight="1">
      <c r="A567" s="660"/>
      <c r="B567" s="660"/>
      <c r="C567" s="660"/>
      <c r="D567" s="660"/>
      <c r="E567" s="660"/>
      <c r="F567" s="660"/>
      <c r="G567" s="660"/>
      <c r="H567" s="660"/>
    </row>
    <row r="568" spans="1:8" ht="15.75" customHeight="1">
      <c r="A568" s="660"/>
      <c r="B568" s="660"/>
      <c r="C568" s="660"/>
      <c r="D568" s="660"/>
      <c r="E568" s="660"/>
      <c r="F568" s="660"/>
      <c r="G568" s="660"/>
      <c r="H568" s="660"/>
    </row>
    <row r="569" spans="1:8" ht="15.75" customHeight="1">
      <c r="A569" s="660"/>
      <c r="B569" s="660"/>
      <c r="C569" s="660"/>
      <c r="D569" s="660"/>
      <c r="E569" s="660"/>
      <c r="F569" s="660"/>
      <c r="G569" s="660"/>
      <c r="H569" s="660"/>
    </row>
    <row r="570" spans="1:8" ht="15.75" customHeight="1">
      <c r="A570" s="660"/>
      <c r="B570" s="660"/>
      <c r="C570" s="660"/>
      <c r="D570" s="660"/>
      <c r="E570" s="660"/>
      <c r="F570" s="660"/>
      <c r="G570" s="660"/>
      <c r="H570" s="660"/>
    </row>
    <row r="571" spans="1:8" ht="15.75" customHeight="1">
      <c r="A571" s="660"/>
      <c r="B571" s="660"/>
      <c r="C571" s="660"/>
      <c r="D571" s="660"/>
      <c r="E571" s="660"/>
      <c r="F571" s="660"/>
      <c r="G571" s="660"/>
      <c r="H571" s="660"/>
    </row>
    <row r="572" spans="1:8" ht="15.75" customHeight="1">
      <c r="A572" s="660"/>
      <c r="B572" s="660"/>
      <c r="C572" s="660"/>
      <c r="D572" s="660"/>
      <c r="E572" s="660"/>
      <c r="F572" s="660"/>
      <c r="G572" s="660"/>
      <c r="H572" s="660"/>
    </row>
    <row r="573" spans="1:8" ht="15.75" customHeight="1">
      <c r="A573" s="660"/>
      <c r="B573" s="660"/>
      <c r="C573" s="660"/>
      <c r="D573" s="660"/>
      <c r="E573" s="660"/>
      <c r="F573" s="660"/>
      <c r="G573" s="660"/>
      <c r="H573" s="660"/>
    </row>
    <row r="574" spans="1:8" ht="15.75" customHeight="1">
      <c r="A574" s="660"/>
      <c r="B574" s="660"/>
      <c r="C574" s="660"/>
      <c r="D574" s="660"/>
      <c r="E574" s="660"/>
      <c r="F574" s="660"/>
      <c r="G574" s="660"/>
      <c r="H574" s="660"/>
    </row>
    <row r="575" spans="1:8" ht="15.75" customHeight="1">
      <c r="A575" s="660"/>
      <c r="B575" s="660"/>
      <c r="C575" s="660"/>
      <c r="D575" s="660"/>
      <c r="E575" s="660"/>
      <c r="F575" s="660"/>
      <c r="G575" s="660"/>
      <c r="H575" s="660"/>
    </row>
    <row r="576" spans="1:8" ht="15.75" customHeight="1">
      <c r="A576" s="660"/>
      <c r="B576" s="660"/>
      <c r="C576" s="660"/>
      <c r="D576" s="660"/>
      <c r="E576" s="660"/>
      <c r="F576" s="660"/>
      <c r="G576" s="660"/>
      <c r="H576" s="660"/>
    </row>
    <row r="577" spans="1:8" ht="15.75" customHeight="1">
      <c r="A577" s="660"/>
      <c r="B577" s="660"/>
      <c r="C577" s="660"/>
      <c r="D577" s="660"/>
      <c r="E577" s="660"/>
      <c r="F577" s="660"/>
      <c r="G577" s="660"/>
      <c r="H577" s="660"/>
    </row>
    <row r="578" spans="1:8" ht="15.75" customHeight="1">
      <c r="A578" s="660"/>
      <c r="B578" s="660"/>
      <c r="C578" s="660"/>
      <c r="D578" s="660"/>
      <c r="E578" s="660"/>
      <c r="F578" s="660"/>
      <c r="G578" s="660"/>
      <c r="H578" s="660"/>
    </row>
    <row r="579" spans="1:8" ht="15.75" customHeight="1">
      <c r="A579" s="660"/>
      <c r="B579" s="660"/>
      <c r="C579" s="660"/>
      <c r="D579" s="660"/>
      <c r="E579" s="660"/>
      <c r="F579" s="660"/>
      <c r="G579" s="660"/>
      <c r="H579" s="660"/>
    </row>
    <row r="580" spans="1:8" ht="15.75" customHeight="1">
      <c r="A580" s="660"/>
      <c r="B580" s="660"/>
      <c r="C580" s="660"/>
      <c r="D580" s="660"/>
      <c r="E580" s="660"/>
      <c r="F580" s="660"/>
      <c r="G580" s="660"/>
      <c r="H580" s="660"/>
    </row>
    <row r="581" spans="1:8" ht="15.75" customHeight="1">
      <c r="A581" s="660"/>
      <c r="B581" s="660"/>
      <c r="C581" s="660"/>
      <c r="D581" s="660"/>
      <c r="E581" s="660"/>
      <c r="F581" s="660"/>
      <c r="G581" s="660"/>
      <c r="H581" s="660"/>
    </row>
    <row r="582" spans="1:8" ht="15.75" customHeight="1">
      <c r="A582" s="660"/>
      <c r="B582" s="660"/>
      <c r="C582" s="660"/>
      <c r="D582" s="660"/>
      <c r="E582" s="660"/>
      <c r="F582" s="660"/>
      <c r="G582" s="660"/>
      <c r="H582" s="660"/>
    </row>
    <row r="583" spans="1:8" ht="15.75" customHeight="1">
      <c r="A583" s="660"/>
      <c r="B583" s="660"/>
      <c r="C583" s="660"/>
      <c r="D583" s="660"/>
      <c r="E583" s="660"/>
      <c r="F583" s="660"/>
      <c r="G583" s="660"/>
      <c r="H583" s="660"/>
    </row>
    <row r="584" spans="1:8" ht="15.75" customHeight="1">
      <c r="A584" s="660"/>
      <c r="B584" s="660"/>
      <c r="C584" s="660"/>
      <c r="D584" s="660"/>
      <c r="E584" s="660"/>
      <c r="F584" s="660"/>
      <c r="G584" s="660"/>
      <c r="H584" s="660"/>
    </row>
    <row r="585" spans="1:8" ht="15.75" customHeight="1">
      <c r="A585" s="660"/>
      <c r="B585" s="660"/>
      <c r="C585" s="660"/>
      <c r="D585" s="660"/>
      <c r="E585" s="660"/>
      <c r="F585" s="660"/>
      <c r="G585" s="660"/>
      <c r="H585" s="660"/>
    </row>
    <row r="586" spans="1:8" ht="15.75" customHeight="1">
      <c r="A586" s="660"/>
      <c r="B586" s="660"/>
      <c r="C586" s="660"/>
      <c r="D586" s="660"/>
      <c r="E586" s="660"/>
      <c r="F586" s="660"/>
      <c r="G586" s="660"/>
      <c r="H586" s="660"/>
    </row>
    <row r="587" spans="1:8" ht="15.75" customHeight="1">
      <c r="A587" s="660"/>
      <c r="B587" s="660"/>
      <c r="C587" s="660"/>
      <c r="D587" s="660"/>
      <c r="E587" s="660"/>
      <c r="F587" s="660"/>
      <c r="G587" s="660"/>
      <c r="H587" s="660"/>
    </row>
    <row r="588" spans="1:8" ht="15.75" customHeight="1">
      <c r="A588" s="660"/>
      <c r="B588" s="660"/>
      <c r="C588" s="660"/>
      <c r="D588" s="660"/>
      <c r="E588" s="660"/>
      <c r="F588" s="660"/>
      <c r="G588" s="660"/>
      <c r="H588" s="660"/>
    </row>
    <row r="589" spans="1:8" ht="15.75" customHeight="1">
      <c r="A589" s="660"/>
      <c r="B589" s="660"/>
      <c r="C589" s="660"/>
      <c r="D589" s="660"/>
      <c r="E589" s="660"/>
      <c r="F589" s="660"/>
      <c r="G589" s="660"/>
      <c r="H589" s="660"/>
    </row>
    <row r="590" spans="1:8" ht="15.75" customHeight="1">
      <c r="A590" s="660"/>
      <c r="B590" s="660"/>
      <c r="C590" s="660"/>
      <c r="D590" s="660"/>
      <c r="E590" s="660"/>
      <c r="F590" s="660"/>
      <c r="G590" s="660"/>
      <c r="H590" s="660"/>
    </row>
    <row r="591" spans="1:8" ht="15.75" customHeight="1">
      <c r="A591" s="660"/>
      <c r="B591" s="660"/>
      <c r="C591" s="660"/>
      <c r="D591" s="660"/>
      <c r="E591" s="660"/>
      <c r="F591" s="660"/>
      <c r="G591" s="660"/>
      <c r="H591" s="660"/>
    </row>
    <row r="592" spans="1:8" ht="15.75" customHeight="1">
      <c r="A592" s="660"/>
      <c r="B592" s="660"/>
      <c r="C592" s="660"/>
      <c r="D592" s="660"/>
      <c r="E592" s="660"/>
      <c r="F592" s="660"/>
      <c r="G592" s="660"/>
      <c r="H592" s="660"/>
    </row>
    <row r="593" spans="1:8" ht="15.75" customHeight="1">
      <c r="A593" s="660"/>
      <c r="B593" s="660"/>
      <c r="C593" s="660"/>
      <c r="D593" s="660"/>
      <c r="E593" s="660"/>
      <c r="F593" s="660"/>
      <c r="G593" s="660"/>
      <c r="H593" s="660"/>
    </row>
    <row r="594" spans="1:8" ht="15.75" customHeight="1">
      <c r="A594" s="660"/>
      <c r="B594" s="660"/>
      <c r="C594" s="660"/>
      <c r="D594" s="660"/>
      <c r="E594" s="660"/>
      <c r="F594" s="660"/>
      <c r="G594" s="660"/>
      <c r="H594" s="660"/>
    </row>
    <row r="595" spans="1:8" ht="15.75" customHeight="1">
      <c r="A595" s="660"/>
      <c r="B595" s="660"/>
      <c r="C595" s="660"/>
      <c r="D595" s="660"/>
      <c r="E595" s="660"/>
      <c r="F595" s="660"/>
      <c r="G595" s="660"/>
      <c r="H595" s="660"/>
    </row>
    <row r="596" spans="1:8" ht="15.75" customHeight="1">
      <c r="A596" s="660"/>
      <c r="B596" s="660"/>
      <c r="C596" s="660"/>
      <c r="D596" s="660"/>
      <c r="E596" s="660"/>
      <c r="F596" s="660"/>
      <c r="G596" s="660"/>
      <c r="H596" s="660"/>
    </row>
    <row r="597" spans="1:8" ht="15.75" customHeight="1">
      <c r="A597" s="660"/>
      <c r="B597" s="660"/>
      <c r="C597" s="660"/>
      <c r="D597" s="660"/>
      <c r="E597" s="660"/>
      <c r="F597" s="660"/>
      <c r="G597" s="660"/>
      <c r="H597" s="660"/>
    </row>
    <row r="598" spans="1:8" ht="15.75" customHeight="1">
      <c r="A598" s="660"/>
      <c r="B598" s="660"/>
      <c r="C598" s="660"/>
      <c r="D598" s="660"/>
      <c r="E598" s="660"/>
      <c r="F598" s="660"/>
      <c r="G598" s="660"/>
      <c r="H598" s="660"/>
    </row>
    <row r="599" spans="1:8" ht="15.75" customHeight="1">
      <c r="A599" s="660"/>
      <c r="B599" s="660"/>
      <c r="C599" s="660"/>
      <c r="D599" s="660"/>
      <c r="E599" s="660"/>
      <c r="F599" s="660"/>
      <c r="G599" s="660"/>
      <c r="H599" s="660"/>
    </row>
    <row r="600" spans="1:8" ht="15.75" customHeight="1">
      <c r="A600" s="659"/>
      <c r="B600" s="660"/>
      <c r="C600" s="660"/>
      <c r="D600" s="660"/>
      <c r="E600" s="660"/>
      <c r="F600" s="660"/>
      <c r="G600" s="660"/>
      <c r="H600" s="660"/>
    </row>
    <row r="601" spans="1:8" ht="15.75" customHeight="1">
      <c r="A601" s="660"/>
      <c r="B601" s="660"/>
      <c r="C601" s="660"/>
      <c r="D601" s="660"/>
      <c r="E601" s="660"/>
      <c r="F601" s="660"/>
      <c r="G601" s="660"/>
      <c r="H601" s="660"/>
    </row>
    <row r="602" spans="1:8" ht="15.75" customHeight="1">
      <c r="A602" s="660"/>
      <c r="B602" s="660"/>
      <c r="C602" s="660"/>
      <c r="D602" s="660"/>
      <c r="E602" s="660"/>
      <c r="F602" s="660"/>
      <c r="G602" s="660"/>
      <c r="H602" s="660"/>
    </row>
    <row r="603" spans="1:8" ht="15.75" customHeight="1">
      <c r="A603" s="660"/>
      <c r="B603" s="660"/>
      <c r="C603" s="660"/>
      <c r="D603" s="660"/>
      <c r="E603" s="660"/>
      <c r="F603" s="660"/>
      <c r="G603" s="660"/>
      <c r="H603" s="660"/>
    </row>
    <row r="604" spans="1:8" ht="15.75" customHeight="1">
      <c r="A604" s="660"/>
      <c r="B604" s="660"/>
      <c r="C604" s="660"/>
      <c r="D604" s="660"/>
      <c r="E604" s="660"/>
      <c r="F604" s="660"/>
      <c r="G604" s="660"/>
      <c r="H604" s="660"/>
    </row>
    <row r="605" spans="1:8" ht="15.75" customHeight="1">
      <c r="A605" s="660"/>
      <c r="B605" s="660"/>
      <c r="C605" s="660"/>
      <c r="D605" s="660"/>
      <c r="E605" s="660"/>
      <c r="F605" s="660"/>
      <c r="G605" s="660"/>
      <c r="H605" s="660"/>
    </row>
    <row r="606" spans="1:8" ht="15.75" customHeight="1">
      <c r="A606" s="660"/>
      <c r="B606" s="660"/>
      <c r="C606" s="660"/>
      <c r="D606" s="660"/>
      <c r="E606" s="660"/>
      <c r="F606" s="660"/>
      <c r="G606" s="660"/>
      <c r="H606" s="660"/>
    </row>
    <row r="607" spans="1:8" ht="15.75" customHeight="1">
      <c r="A607" s="660"/>
      <c r="B607" s="660"/>
      <c r="C607" s="660"/>
      <c r="D607" s="660"/>
      <c r="E607" s="660"/>
      <c r="F607" s="660"/>
      <c r="G607" s="660"/>
      <c r="H607" s="660"/>
    </row>
    <row r="608" spans="1:8" ht="15.75" customHeight="1">
      <c r="A608" s="660"/>
      <c r="B608" s="660"/>
      <c r="C608" s="660"/>
      <c r="D608" s="660"/>
      <c r="E608" s="660"/>
      <c r="F608" s="660"/>
      <c r="G608" s="660"/>
      <c r="H608" s="660"/>
    </row>
    <row r="609" spans="1:8" ht="15.75" customHeight="1">
      <c r="A609" s="660"/>
      <c r="B609" s="660"/>
      <c r="C609" s="660"/>
      <c r="D609" s="660"/>
      <c r="E609" s="660"/>
      <c r="F609" s="660"/>
      <c r="G609" s="660"/>
      <c r="H609" s="660"/>
    </row>
    <row r="610" spans="1:8" ht="15.75" customHeight="1">
      <c r="A610" s="660"/>
      <c r="B610" s="660"/>
      <c r="C610" s="660"/>
      <c r="D610" s="660"/>
      <c r="E610" s="660"/>
      <c r="F610" s="660"/>
      <c r="G610" s="660"/>
      <c r="H610" s="660"/>
    </row>
    <row r="611" spans="1:8" ht="15.75" customHeight="1">
      <c r="A611" s="660"/>
      <c r="B611" s="660"/>
      <c r="C611" s="660"/>
      <c r="D611" s="660"/>
      <c r="E611" s="660"/>
      <c r="F611" s="660"/>
      <c r="G611" s="660"/>
      <c r="H611" s="660"/>
    </row>
    <row r="612" spans="1:8" ht="15.75" customHeight="1">
      <c r="A612" s="660"/>
      <c r="B612" s="660"/>
      <c r="C612" s="660"/>
      <c r="D612" s="660"/>
      <c r="E612" s="660"/>
      <c r="F612" s="660"/>
      <c r="G612" s="660"/>
      <c r="H612" s="660"/>
    </row>
    <row r="613" spans="1:8" ht="15.75" customHeight="1">
      <c r="A613" s="660"/>
      <c r="B613" s="660"/>
      <c r="C613" s="660"/>
      <c r="D613" s="660"/>
      <c r="E613" s="660"/>
      <c r="F613" s="660"/>
      <c r="G613" s="660"/>
      <c r="H613" s="660"/>
    </row>
    <row r="614" spans="1:8" ht="15.75" customHeight="1">
      <c r="A614" s="660"/>
      <c r="B614" s="660"/>
      <c r="C614" s="660"/>
      <c r="D614" s="660"/>
      <c r="E614" s="660"/>
      <c r="F614" s="660"/>
      <c r="G614" s="660"/>
      <c r="H614" s="660"/>
    </row>
    <row r="615" spans="1:8" ht="15.75" customHeight="1">
      <c r="A615" s="660"/>
      <c r="B615" s="660"/>
      <c r="C615" s="660"/>
      <c r="D615" s="660"/>
      <c r="E615" s="660"/>
      <c r="F615" s="660"/>
      <c r="G615" s="660"/>
      <c r="H615" s="660"/>
    </row>
    <row r="616" spans="1:8" ht="15.75" customHeight="1">
      <c r="A616" s="660"/>
      <c r="B616" s="660"/>
      <c r="C616" s="660"/>
      <c r="D616" s="660"/>
      <c r="E616" s="660"/>
      <c r="F616" s="660"/>
      <c r="G616" s="660"/>
      <c r="H616" s="660"/>
    </row>
    <row r="617" spans="1:8" ht="15.75" customHeight="1">
      <c r="A617" s="660"/>
      <c r="B617" s="660"/>
      <c r="C617" s="660"/>
      <c r="D617" s="660"/>
      <c r="E617" s="660"/>
      <c r="F617" s="660"/>
      <c r="G617" s="660"/>
      <c r="H617" s="660"/>
    </row>
    <row r="618" spans="1:8" ht="15.75" customHeight="1">
      <c r="A618" s="660"/>
      <c r="B618" s="660"/>
      <c r="C618" s="660"/>
      <c r="D618" s="660"/>
      <c r="E618" s="660"/>
      <c r="F618" s="660"/>
      <c r="G618" s="660"/>
      <c r="H618" s="660"/>
    </row>
    <row r="619" spans="1:8" ht="15.75" customHeight="1">
      <c r="A619" s="660"/>
      <c r="B619" s="660"/>
      <c r="C619" s="660"/>
      <c r="D619" s="660"/>
      <c r="E619" s="660"/>
      <c r="F619" s="660"/>
      <c r="G619" s="660"/>
      <c r="H619" s="660"/>
    </row>
    <row r="620" spans="1:8" ht="15.75" customHeight="1">
      <c r="A620" s="660"/>
      <c r="B620" s="660"/>
      <c r="C620" s="660"/>
      <c r="D620" s="660"/>
      <c r="E620" s="660"/>
      <c r="F620" s="660"/>
      <c r="G620" s="660"/>
      <c r="H620" s="660"/>
    </row>
    <row r="621" spans="1:8" ht="15.75" customHeight="1">
      <c r="A621" s="660"/>
      <c r="B621" s="660"/>
      <c r="C621" s="660"/>
      <c r="D621" s="660"/>
      <c r="E621" s="660"/>
      <c r="F621" s="660"/>
      <c r="G621" s="660"/>
      <c r="H621" s="660"/>
    </row>
    <row r="622" spans="1:8" ht="15.75" customHeight="1">
      <c r="A622" s="660"/>
      <c r="B622" s="660"/>
      <c r="C622" s="660"/>
      <c r="D622" s="660"/>
      <c r="E622" s="660"/>
      <c r="F622" s="660"/>
      <c r="G622" s="660"/>
      <c r="H622" s="660"/>
    </row>
    <row r="623" spans="1:8" ht="15.75" customHeight="1">
      <c r="A623" s="660"/>
      <c r="B623" s="660"/>
      <c r="C623" s="660"/>
      <c r="D623" s="660"/>
      <c r="E623" s="660"/>
      <c r="F623" s="660"/>
      <c r="G623" s="660"/>
      <c r="H623" s="660"/>
    </row>
    <row r="624" spans="1:8" ht="15.75" customHeight="1">
      <c r="A624" s="660"/>
      <c r="B624" s="660"/>
      <c r="C624" s="660"/>
      <c r="D624" s="660"/>
      <c r="E624" s="660"/>
      <c r="F624" s="660"/>
      <c r="G624" s="660"/>
      <c r="H624" s="660"/>
    </row>
    <row r="625" spans="1:8" ht="15.75" customHeight="1">
      <c r="A625" s="660"/>
      <c r="B625" s="660"/>
      <c r="C625" s="660"/>
      <c r="D625" s="660"/>
      <c r="E625" s="660"/>
      <c r="F625" s="660"/>
      <c r="G625" s="660"/>
      <c r="H625" s="660"/>
    </row>
    <row r="626" spans="1:8" ht="15.75" customHeight="1">
      <c r="A626" s="660"/>
      <c r="B626" s="660"/>
      <c r="C626" s="660"/>
      <c r="D626" s="660"/>
      <c r="E626" s="660"/>
      <c r="F626" s="660"/>
      <c r="G626" s="660"/>
      <c r="H626" s="660"/>
    </row>
    <row r="627" spans="1:8" ht="15.75" customHeight="1">
      <c r="A627" s="660"/>
      <c r="B627" s="660"/>
      <c r="C627" s="660"/>
      <c r="D627" s="660"/>
      <c r="E627" s="660"/>
      <c r="F627" s="660"/>
      <c r="G627" s="660"/>
      <c r="H627" s="660"/>
    </row>
    <row r="628" spans="1:8" ht="15.75" customHeight="1">
      <c r="A628" s="660"/>
      <c r="B628" s="660"/>
      <c r="C628" s="660"/>
      <c r="D628" s="660"/>
      <c r="E628" s="660"/>
      <c r="F628" s="660"/>
      <c r="G628" s="660"/>
      <c r="H628" s="660"/>
    </row>
    <row r="629" spans="1:8" ht="15.75" customHeight="1">
      <c r="A629" s="660"/>
      <c r="B629" s="660"/>
      <c r="C629" s="660"/>
      <c r="D629" s="660"/>
      <c r="E629" s="660"/>
      <c r="F629" s="660"/>
      <c r="G629" s="660"/>
      <c r="H629" s="660"/>
    </row>
    <row r="630" spans="1:8" ht="15.75" customHeight="1">
      <c r="A630" s="660"/>
      <c r="B630" s="660"/>
      <c r="C630" s="660"/>
      <c r="D630" s="660"/>
      <c r="E630" s="660"/>
      <c r="F630" s="660"/>
      <c r="G630" s="660"/>
      <c r="H630" s="660"/>
    </row>
    <row r="631" spans="1:8" ht="15.75" customHeight="1">
      <c r="A631" s="660"/>
      <c r="B631" s="660"/>
      <c r="C631" s="660"/>
      <c r="D631" s="660"/>
      <c r="E631" s="660"/>
      <c r="F631" s="660"/>
      <c r="G631" s="660"/>
      <c r="H631" s="660"/>
    </row>
    <row r="632" spans="1:8" ht="15.75" customHeight="1">
      <c r="A632" s="660"/>
      <c r="B632" s="660"/>
      <c r="C632" s="660"/>
      <c r="D632" s="660"/>
      <c r="E632" s="660"/>
      <c r="F632" s="660"/>
      <c r="G632" s="660"/>
      <c r="H632" s="660"/>
    </row>
    <row r="633" spans="1:8" ht="15.75" customHeight="1">
      <c r="A633" s="660"/>
      <c r="B633" s="660"/>
      <c r="C633" s="660"/>
      <c r="D633" s="660"/>
      <c r="E633" s="660"/>
      <c r="F633" s="660"/>
      <c r="G633" s="660"/>
      <c r="H633" s="660"/>
    </row>
    <row r="634" spans="1:8" ht="15.75" customHeight="1">
      <c r="A634" s="660"/>
      <c r="B634" s="660"/>
      <c r="C634" s="660"/>
      <c r="D634" s="660"/>
      <c r="E634" s="660"/>
      <c r="F634" s="660"/>
      <c r="G634" s="660"/>
      <c r="H634" s="660"/>
    </row>
    <row r="635" spans="1:8" ht="15.75" customHeight="1">
      <c r="A635" s="660"/>
      <c r="B635" s="660"/>
      <c r="C635" s="660"/>
      <c r="D635" s="660"/>
      <c r="E635" s="660"/>
      <c r="F635" s="660"/>
      <c r="G635" s="660"/>
      <c r="H635" s="660"/>
    </row>
    <row r="636" spans="1:8" ht="15.75" customHeight="1">
      <c r="A636" s="660"/>
      <c r="B636" s="660"/>
      <c r="C636" s="660"/>
      <c r="D636" s="660"/>
      <c r="E636" s="660"/>
      <c r="F636" s="660"/>
      <c r="G636" s="660"/>
      <c r="H636" s="660"/>
    </row>
    <row r="637" spans="1:8" ht="15.75" customHeight="1">
      <c r="A637" s="660"/>
      <c r="B637" s="660"/>
      <c r="C637" s="660"/>
      <c r="D637" s="660"/>
      <c r="E637" s="660"/>
      <c r="F637" s="660"/>
      <c r="G637" s="660"/>
      <c r="H637" s="660"/>
    </row>
    <row r="638" spans="1:8" ht="15.75" customHeight="1">
      <c r="A638" s="660"/>
      <c r="B638" s="660"/>
      <c r="C638" s="660"/>
      <c r="D638" s="660"/>
      <c r="E638" s="660"/>
      <c r="F638" s="660"/>
      <c r="G638" s="660"/>
      <c r="H638" s="660"/>
    </row>
    <row r="639" spans="1:8" ht="15.75" customHeight="1">
      <c r="A639" s="660"/>
      <c r="B639" s="660"/>
      <c r="C639" s="660"/>
      <c r="D639" s="660"/>
      <c r="E639" s="660"/>
      <c r="F639" s="660"/>
      <c r="G639" s="660"/>
      <c r="H639" s="660"/>
    </row>
    <row r="640" spans="1:8" ht="15.75" customHeight="1">
      <c r="A640" s="660"/>
      <c r="B640" s="660"/>
      <c r="C640" s="660"/>
      <c r="D640" s="660"/>
      <c r="E640" s="660"/>
      <c r="F640" s="660"/>
      <c r="G640" s="660"/>
      <c r="H640" s="660"/>
    </row>
    <row r="641" spans="1:8" ht="15.75" customHeight="1">
      <c r="A641" s="660"/>
      <c r="B641" s="660"/>
      <c r="C641" s="660"/>
      <c r="D641" s="660"/>
      <c r="E641" s="660"/>
      <c r="F641" s="660"/>
      <c r="G641" s="660"/>
      <c r="H641" s="660"/>
    </row>
    <row r="642" spans="1:8" ht="15.75" customHeight="1">
      <c r="A642" s="660"/>
      <c r="B642" s="660"/>
      <c r="C642" s="660"/>
      <c r="D642" s="660"/>
      <c r="E642" s="660"/>
      <c r="F642" s="660"/>
      <c r="G642" s="660"/>
      <c r="H642" s="660"/>
    </row>
    <row r="643" spans="1:8" ht="15.75" customHeight="1">
      <c r="A643" s="660"/>
      <c r="B643" s="660"/>
      <c r="C643" s="660"/>
      <c r="D643" s="660"/>
      <c r="E643" s="660"/>
      <c r="F643" s="660"/>
      <c r="G643" s="660"/>
      <c r="H643" s="660"/>
    </row>
    <row r="644" spans="1:8" ht="15.75" customHeight="1">
      <c r="A644" s="660"/>
      <c r="B644" s="660"/>
      <c r="C644" s="660"/>
      <c r="D644" s="660"/>
      <c r="E644" s="660"/>
      <c r="F644" s="660"/>
      <c r="G644" s="660"/>
      <c r="H644" s="660"/>
    </row>
    <row r="645" spans="1:8" ht="15.75" customHeight="1">
      <c r="A645" s="660"/>
      <c r="B645" s="660"/>
      <c r="C645" s="660"/>
      <c r="D645" s="660"/>
      <c r="E645" s="660"/>
      <c r="F645" s="660"/>
      <c r="G645" s="660"/>
      <c r="H645" s="660"/>
    </row>
    <row r="646" spans="1:8" ht="15.75" customHeight="1">
      <c r="A646" s="660"/>
      <c r="B646" s="660"/>
      <c r="C646" s="660"/>
      <c r="D646" s="660"/>
      <c r="E646" s="660"/>
      <c r="F646" s="660"/>
      <c r="G646" s="660"/>
      <c r="H646" s="660"/>
    </row>
    <row r="647" spans="1:8" ht="15.75" customHeight="1">
      <c r="A647" s="660"/>
      <c r="B647" s="660"/>
      <c r="C647" s="660"/>
      <c r="D647" s="660"/>
      <c r="E647" s="660"/>
      <c r="F647" s="660"/>
      <c r="G647" s="660"/>
      <c r="H647" s="660"/>
    </row>
    <row r="648" spans="1:8" ht="15.75" customHeight="1">
      <c r="A648" s="660"/>
      <c r="B648" s="660"/>
      <c r="C648" s="660"/>
      <c r="D648" s="660"/>
      <c r="E648" s="660"/>
      <c r="F648" s="660"/>
      <c r="G648" s="660"/>
      <c r="H648" s="660"/>
    </row>
    <row r="649" spans="1:8" ht="15.75" customHeight="1">
      <c r="A649" s="659"/>
      <c r="B649" s="660"/>
      <c r="C649" s="660"/>
      <c r="D649" s="660"/>
      <c r="E649" s="660"/>
      <c r="F649" s="660"/>
      <c r="G649" s="660"/>
      <c r="H649" s="660"/>
    </row>
    <row r="650" spans="1:8" ht="15.75" customHeight="1">
      <c r="A650" s="660"/>
      <c r="B650" s="660"/>
      <c r="C650" s="660"/>
      <c r="D650" s="660"/>
      <c r="E650" s="660"/>
      <c r="F650" s="660"/>
      <c r="G650" s="660"/>
      <c r="H650" s="660"/>
    </row>
    <row r="651" spans="1:8" ht="15.75" customHeight="1">
      <c r="A651" s="660"/>
      <c r="B651" s="660"/>
      <c r="C651" s="660"/>
      <c r="D651" s="660"/>
      <c r="E651" s="660"/>
      <c r="F651" s="660"/>
      <c r="G651" s="660"/>
      <c r="H651" s="660"/>
    </row>
    <row r="652" spans="1:8" ht="15.75" customHeight="1">
      <c r="A652" s="660"/>
      <c r="B652" s="660"/>
      <c r="C652" s="660"/>
      <c r="D652" s="660"/>
      <c r="E652" s="660"/>
      <c r="F652" s="660"/>
      <c r="G652" s="660"/>
      <c r="H652" s="660"/>
    </row>
    <row r="653" spans="1:8" ht="15.75" customHeight="1">
      <c r="A653" s="660"/>
      <c r="B653" s="660"/>
      <c r="C653" s="660"/>
      <c r="D653" s="660"/>
      <c r="E653" s="660"/>
      <c r="F653" s="660"/>
      <c r="G653" s="660"/>
      <c r="H653" s="660"/>
    </row>
    <row r="654" spans="1:8" ht="15.75" customHeight="1">
      <c r="A654" s="660"/>
      <c r="B654" s="660"/>
      <c r="C654" s="660"/>
      <c r="D654" s="660"/>
      <c r="E654" s="660"/>
      <c r="F654" s="660"/>
      <c r="G654" s="660"/>
      <c r="H654" s="660"/>
    </row>
    <row r="655" spans="1:8" ht="15.75" customHeight="1">
      <c r="A655" s="660"/>
      <c r="B655" s="660"/>
      <c r="C655" s="660"/>
      <c r="D655" s="660"/>
      <c r="E655" s="660"/>
      <c r="F655" s="660"/>
      <c r="G655" s="660"/>
      <c r="H655" s="660"/>
    </row>
    <row r="656" spans="1:8" ht="15.75" customHeight="1">
      <c r="A656" s="660"/>
      <c r="B656" s="660"/>
      <c r="C656" s="660"/>
      <c r="D656" s="660"/>
      <c r="E656" s="660"/>
      <c r="F656" s="660"/>
      <c r="G656" s="660"/>
      <c r="H656" s="660"/>
    </row>
    <row r="657" spans="1:8" ht="15.75" customHeight="1">
      <c r="A657" s="660"/>
      <c r="B657" s="660"/>
      <c r="C657" s="660"/>
      <c r="D657" s="660"/>
      <c r="E657" s="660"/>
      <c r="F657" s="660"/>
      <c r="G657" s="660"/>
      <c r="H657" s="660"/>
    </row>
    <row r="658" spans="1:8" ht="15.75" customHeight="1">
      <c r="A658" s="660"/>
      <c r="B658" s="660"/>
      <c r="C658" s="660"/>
      <c r="D658" s="660"/>
      <c r="E658" s="660"/>
      <c r="F658" s="660"/>
      <c r="G658" s="660"/>
      <c r="H658" s="660"/>
    </row>
    <row r="659" spans="1:8" ht="15.75" customHeight="1">
      <c r="A659" s="660"/>
      <c r="B659" s="660"/>
      <c r="C659" s="660"/>
      <c r="D659" s="660"/>
      <c r="E659" s="660"/>
      <c r="F659" s="660"/>
      <c r="G659" s="660"/>
      <c r="H659" s="660"/>
    </row>
    <row r="660" spans="1:8" ht="15.75" customHeight="1">
      <c r="A660" s="660"/>
      <c r="B660" s="660"/>
      <c r="C660" s="660"/>
      <c r="D660" s="660"/>
      <c r="E660" s="660"/>
      <c r="F660" s="660"/>
      <c r="G660" s="660"/>
      <c r="H660" s="660"/>
    </row>
    <row r="661" spans="1:8" ht="15.75" customHeight="1">
      <c r="A661" s="660"/>
      <c r="B661" s="660"/>
      <c r="C661" s="660"/>
      <c r="D661" s="660"/>
      <c r="E661" s="660"/>
      <c r="F661" s="660"/>
      <c r="G661" s="660"/>
      <c r="H661" s="660"/>
    </row>
    <row r="662" spans="1:8" ht="15.75" customHeight="1">
      <c r="A662" s="660"/>
      <c r="B662" s="660"/>
      <c r="C662" s="660"/>
      <c r="D662" s="660"/>
      <c r="E662" s="660"/>
      <c r="F662" s="660"/>
      <c r="G662" s="660"/>
      <c r="H662" s="660"/>
    </row>
    <row r="663" spans="1:8" ht="15.75" customHeight="1">
      <c r="A663" s="660"/>
      <c r="B663" s="660"/>
      <c r="C663" s="660"/>
      <c r="D663" s="660"/>
      <c r="E663" s="660"/>
      <c r="F663" s="660"/>
      <c r="G663" s="660"/>
      <c r="H663" s="660"/>
    </row>
    <row r="664" spans="1:8" ht="15.75" customHeight="1">
      <c r="A664" s="660"/>
      <c r="B664" s="660"/>
      <c r="C664" s="660"/>
      <c r="D664" s="660"/>
      <c r="E664" s="660"/>
      <c r="F664" s="660"/>
      <c r="G664" s="660"/>
      <c r="H664" s="660"/>
    </row>
    <row r="665" spans="1:8" ht="15.75" customHeight="1">
      <c r="A665" s="660"/>
      <c r="B665" s="660"/>
      <c r="C665" s="660"/>
      <c r="D665" s="660"/>
      <c r="E665" s="660"/>
      <c r="F665" s="660"/>
      <c r="G665" s="660"/>
      <c r="H665" s="660"/>
    </row>
    <row r="666" spans="1:8" ht="15.75" customHeight="1">
      <c r="A666" s="660"/>
      <c r="B666" s="660"/>
      <c r="C666" s="660"/>
      <c r="D666" s="660"/>
      <c r="E666" s="660"/>
      <c r="F666" s="660"/>
      <c r="G666" s="660"/>
      <c r="H666" s="660"/>
    </row>
    <row r="667" spans="1:8" ht="15.75" customHeight="1">
      <c r="A667" s="660"/>
      <c r="B667" s="660"/>
      <c r="C667" s="660"/>
      <c r="D667" s="660"/>
      <c r="E667" s="660"/>
      <c r="F667" s="660"/>
      <c r="G667" s="660"/>
      <c r="H667" s="660"/>
    </row>
    <row r="668" spans="1:8" ht="15.75" customHeight="1">
      <c r="A668" s="660"/>
      <c r="B668" s="660"/>
      <c r="C668" s="660"/>
      <c r="D668" s="660"/>
      <c r="E668" s="660"/>
      <c r="F668" s="660"/>
      <c r="G668" s="660"/>
      <c r="H668" s="660"/>
    </row>
    <row r="669" spans="1:8" ht="15.75" customHeight="1">
      <c r="A669" s="660"/>
      <c r="B669" s="660"/>
      <c r="C669" s="660"/>
      <c r="D669" s="660"/>
      <c r="E669" s="660"/>
      <c r="F669" s="660"/>
      <c r="G669" s="660"/>
      <c r="H669" s="660"/>
    </row>
    <row r="670" spans="1:8" ht="15.75" customHeight="1">
      <c r="A670" s="660"/>
      <c r="B670" s="660"/>
      <c r="C670" s="660"/>
      <c r="D670" s="660"/>
      <c r="E670" s="660"/>
      <c r="F670" s="660"/>
      <c r="G670" s="660"/>
      <c r="H670" s="660"/>
    </row>
    <row r="671" spans="1:8" ht="15.75" customHeight="1">
      <c r="A671" s="660"/>
      <c r="B671" s="660"/>
      <c r="C671" s="660"/>
      <c r="D671" s="660"/>
      <c r="E671" s="660"/>
      <c r="F671" s="660"/>
      <c r="G671" s="660"/>
      <c r="H671" s="660"/>
    </row>
    <row r="672" spans="1:8" ht="15.75" customHeight="1">
      <c r="A672" s="660"/>
      <c r="B672" s="660"/>
      <c r="C672" s="660"/>
      <c r="D672" s="660"/>
      <c r="E672" s="660"/>
      <c r="F672" s="660"/>
      <c r="G672" s="660"/>
      <c r="H672" s="660"/>
    </row>
    <row r="673" spans="1:8" ht="15.75" customHeight="1">
      <c r="A673" s="660"/>
      <c r="B673" s="660"/>
      <c r="C673" s="660"/>
      <c r="D673" s="660"/>
      <c r="E673" s="660"/>
      <c r="F673" s="660"/>
      <c r="G673" s="660"/>
      <c r="H673" s="660"/>
    </row>
    <row r="674" spans="1:8" ht="15.75" customHeight="1">
      <c r="A674" s="660"/>
      <c r="B674" s="660"/>
      <c r="C674" s="660"/>
      <c r="D674" s="660"/>
      <c r="E674" s="660"/>
      <c r="F674" s="660"/>
      <c r="G674" s="660"/>
      <c r="H674" s="660"/>
    </row>
    <row r="675" spans="1:8" ht="15.75" customHeight="1">
      <c r="A675" s="660"/>
      <c r="B675" s="660"/>
      <c r="C675" s="660"/>
      <c r="D675" s="660"/>
      <c r="E675" s="660"/>
      <c r="F675" s="660"/>
      <c r="G675" s="660"/>
      <c r="H675" s="660"/>
    </row>
    <row r="676" spans="1:8" ht="15.75" customHeight="1">
      <c r="A676" s="660"/>
      <c r="B676" s="660"/>
      <c r="C676" s="660"/>
      <c r="D676" s="660"/>
      <c r="E676" s="660"/>
      <c r="F676" s="660"/>
      <c r="G676" s="660"/>
      <c r="H676" s="660"/>
    </row>
    <row r="677" spans="1:8" ht="15.75" customHeight="1">
      <c r="A677" s="660"/>
      <c r="B677" s="660"/>
      <c r="C677" s="660"/>
      <c r="D677" s="660"/>
      <c r="E677" s="660"/>
      <c r="F677" s="660"/>
      <c r="G677" s="660"/>
      <c r="H677" s="660"/>
    </row>
    <row r="678" spans="1:8" ht="15.75" customHeight="1">
      <c r="A678" s="660"/>
      <c r="B678" s="660"/>
      <c r="C678" s="660"/>
      <c r="D678" s="660"/>
      <c r="E678" s="660"/>
      <c r="F678" s="660"/>
      <c r="G678" s="660"/>
      <c r="H678" s="660"/>
    </row>
    <row r="679" spans="1:8" ht="15.75" customHeight="1">
      <c r="A679" s="660"/>
      <c r="B679" s="660"/>
      <c r="C679" s="660"/>
      <c r="D679" s="660"/>
      <c r="E679" s="660"/>
      <c r="F679" s="660"/>
      <c r="G679" s="660"/>
      <c r="H679" s="660"/>
    </row>
    <row r="680" spans="1:8" ht="15.75" customHeight="1">
      <c r="A680" s="660"/>
      <c r="B680" s="660"/>
      <c r="C680" s="660"/>
      <c r="D680" s="660"/>
      <c r="E680" s="660"/>
      <c r="F680" s="660"/>
      <c r="G680" s="660"/>
      <c r="H680" s="660"/>
    </row>
    <row r="681" spans="1:8" ht="15.75" customHeight="1">
      <c r="A681" s="660"/>
      <c r="B681" s="660"/>
      <c r="C681" s="660"/>
      <c r="D681" s="660"/>
      <c r="E681" s="660"/>
      <c r="F681" s="660"/>
      <c r="G681" s="660"/>
      <c r="H681" s="660"/>
    </row>
    <row r="682" spans="1:8" ht="15.75" customHeight="1">
      <c r="A682" s="660"/>
      <c r="B682" s="660"/>
      <c r="C682" s="660"/>
      <c r="D682" s="660"/>
      <c r="E682" s="660"/>
      <c r="F682" s="660"/>
      <c r="G682" s="660"/>
      <c r="H682" s="660"/>
    </row>
    <row r="683" spans="1:8" ht="15.75" customHeight="1">
      <c r="A683" s="660"/>
      <c r="B683" s="660"/>
      <c r="C683" s="660"/>
      <c r="D683" s="660"/>
      <c r="E683" s="660"/>
      <c r="F683" s="660"/>
      <c r="G683" s="660"/>
      <c r="H683" s="660"/>
    </row>
    <row r="684" spans="1:8" ht="15.75" customHeight="1">
      <c r="A684" s="660"/>
      <c r="B684" s="660"/>
      <c r="C684" s="660"/>
      <c r="D684" s="660"/>
      <c r="E684" s="660"/>
      <c r="F684" s="660"/>
      <c r="G684" s="660"/>
      <c r="H684" s="660"/>
    </row>
    <row r="685" spans="1:8" ht="15.75" customHeight="1">
      <c r="A685" s="660"/>
      <c r="B685" s="660"/>
      <c r="C685" s="660"/>
      <c r="D685" s="660"/>
      <c r="E685" s="660"/>
      <c r="F685" s="660"/>
      <c r="G685" s="660"/>
      <c r="H685" s="660"/>
    </row>
    <row r="686" spans="1:8" ht="15.75" customHeight="1">
      <c r="A686" s="660"/>
      <c r="B686" s="660"/>
      <c r="C686" s="660"/>
      <c r="D686" s="660"/>
      <c r="E686" s="660"/>
      <c r="F686" s="660"/>
      <c r="G686" s="660"/>
      <c r="H686" s="660"/>
    </row>
    <row r="687" spans="1:8" ht="15.75" customHeight="1">
      <c r="A687" s="660"/>
      <c r="B687" s="660"/>
      <c r="C687" s="660"/>
      <c r="D687" s="660"/>
      <c r="E687" s="660"/>
      <c r="F687" s="660"/>
      <c r="G687" s="660"/>
      <c r="H687" s="660"/>
    </row>
    <row r="688" spans="1:8" ht="15.75" customHeight="1">
      <c r="A688" s="660"/>
      <c r="B688" s="660"/>
      <c r="C688" s="660"/>
      <c r="D688" s="660"/>
      <c r="E688" s="660"/>
      <c r="F688" s="660"/>
      <c r="G688" s="660"/>
      <c r="H688" s="660"/>
    </row>
    <row r="689" spans="1:8" ht="15.75" customHeight="1">
      <c r="A689" s="660"/>
      <c r="B689" s="660"/>
      <c r="C689" s="660"/>
      <c r="D689" s="660"/>
      <c r="E689" s="660"/>
      <c r="F689" s="660"/>
      <c r="G689" s="660"/>
      <c r="H689" s="660"/>
    </row>
    <row r="690" spans="1:8" ht="15.75" customHeight="1">
      <c r="A690" s="660"/>
      <c r="B690" s="660"/>
      <c r="C690" s="660"/>
      <c r="D690" s="660"/>
      <c r="E690" s="660"/>
      <c r="F690" s="660"/>
      <c r="G690" s="660"/>
      <c r="H690" s="660"/>
    </row>
    <row r="691" spans="1:8" ht="15.75" customHeight="1">
      <c r="A691" s="660"/>
      <c r="B691" s="660"/>
      <c r="C691" s="660"/>
      <c r="D691" s="660"/>
      <c r="E691" s="660"/>
      <c r="F691" s="660"/>
      <c r="G691" s="660"/>
      <c r="H691" s="660"/>
    </row>
    <row r="692" spans="1:8" ht="15.75" customHeight="1">
      <c r="A692" s="660"/>
      <c r="B692" s="660"/>
      <c r="C692" s="660"/>
      <c r="D692" s="660"/>
      <c r="E692" s="660"/>
      <c r="F692" s="660"/>
      <c r="G692" s="660"/>
      <c r="H692" s="660"/>
    </row>
    <row r="693" spans="1:8" ht="15.75" customHeight="1">
      <c r="A693" s="660"/>
      <c r="B693" s="660"/>
      <c r="C693" s="660"/>
      <c r="D693" s="660"/>
      <c r="E693" s="660"/>
      <c r="F693" s="660"/>
      <c r="G693" s="660"/>
      <c r="H693" s="660"/>
    </row>
    <row r="694" spans="1:8" ht="15.75" customHeight="1">
      <c r="A694" s="660"/>
      <c r="B694" s="660"/>
      <c r="C694" s="660"/>
      <c r="D694" s="660"/>
      <c r="E694" s="660"/>
      <c r="F694" s="660"/>
      <c r="G694" s="660"/>
      <c r="H694" s="660"/>
    </row>
    <row r="695" spans="1:8" ht="15.75" customHeight="1">
      <c r="A695" s="660"/>
      <c r="B695" s="660"/>
      <c r="C695" s="660"/>
      <c r="D695" s="660"/>
      <c r="E695" s="660"/>
      <c r="F695" s="660"/>
      <c r="G695" s="660"/>
      <c r="H695" s="660"/>
    </row>
    <row r="696" spans="1:8" ht="15.75" customHeight="1">
      <c r="A696" s="660"/>
      <c r="B696" s="660"/>
      <c r="C696" s="660"/>
      <c r="D696" s="660"/>
      <c r="E696" s="660"/>
      <c r="F696" s="660"/>
      <c r="G696" s="660"/>
      <c r="H696" s="660"/>
    </row>
    <row r="697" spans="1:8" ht="15.75" customHeight="1">
      <c r="A697" s="660"/>
      <c r="B697" s="660"/>
      <c r="C697" s="660"/>
      <c r="D697" s="660"/>
      <c r="E697" s="660"/>
      <c r="F697" s="660"/>
      <c r="G697" s="660"/>
      <c r="H697" s="660"/>
    </row>
    <row r="698" spans="1:8" ht="15.75" customHeight="1">
      <c r="A698" s="659"/>
      <c r="B698" s="660"/>
      <c r="C698" s="660"/>
      <c r="D698" s="660"/>
      <c r="E698" s="660"/>
      <c r="F698" s="660"/>
      <c r="G698" s="660"/>
      <c r="H698" s="660"/>
    </row>
    <row r="699" spans="1:8" ht="15.75" customHeight="1">
      <c r="A699" s="660"/>
      <c r="B699" s="660"/>
      <c r="C699" s="660"/>
      <c r="D699" s="660"/>
      <c r="E699" s="660"/>
      <c r="F699" s="660"/>
      <c r="G699" s="660"/>
      <c r="H699" s="660"/>
    </row>
    <row r="700" spans="1:8" ht="15.75" customHeight="1">
      <c r="A700" s="660"/>
      <c r="B700" s="660"/>
      <c r="C700" s="660"/>
      <c r="D700" s="660"/>
      <c r="E700" s="660"/>
      <c r="F700" s="660"/>
      <c r="G700" s="660"/>
      <c r="H700" s="660"/>
    </row>
    <row r="701" spans="1:8" ht="15.75" customHeight="1">
      <c r="A701" s="660"/>
      <c r="B701" s="660"/>
      <c r="C701" s="660"/>
      <c r="D701" s="660"/>
      <c r="E701" s="660"/>
      <c r="F701" s="660"/>
      <c r="G701" s="660"/>
      <c r="H701" s="660"/>
    </row>
    <row r="702" spans="1:8" ht="15.75" customHeight="1">
      <c r="A702" s="660"/>
      <c r="B702" s="660"/>
      <c r="C702" s="660"/>
      <c r="D702" s="660"/>
      <c r="E702" s="660"/>
      <c r="F702" s="660"/>
      <c r="G702" s="660"/>
      <c r="H702" s="660"/>
    </row>
    <row r="703" spans="1:8" ht="15.75" customHeight="1">
      <c r="A703" s="660"/>
      <c r="B703" s="660"/>
      <c r="C703" s="660"/>
      <c r="D703" s="660"/>
      <c r="E703" s="660"/>
      <c r="F703" s="660"/>
      <c r="G703" s="660"/>
      <c r="H703" s="660"/>
    </row>
    <row r="704" spans="1:8" ht="15.75" customHeight="1">
      <c r="A704" s="660"/>
      <c r="B704" s="660"/>
      <c r="C704" s="660"/>
      <c r="D704" s="660"/>
      <c r="E704" s="660"/>
      <c r="F704" s="660"/>
      <c r="G704" s="660"/>
      <c r="H704" s="660"/>
    </row>
    <row r="705" spans="1:8" ht="15.75" customHeight="1">
      <c r="A705" s="660"/>
      <c r="B705" s="660"/>
      <c r="C705" s="660"/>
      <c r="D705" s="660"/>
      <c r="E705" s="660"/>
      <c r="F705" s="660"/>
      <c r="G705" s="660"/>
      <c r="H705" s="660"/>
    </row>
    <row r="706" spans="1:8" ht="15.75" customHeight="1">
      <c r="A706" s="660"/>
      <c r="B706" s="660"/>
      <c r="C706" s="660"/>
      <c r="D706" s="660"/>
      <c r="E706" s="660"/>
      <c r="F706" s="660"/>
      <c r="G706" s="660"/>
      <c r="H706" s="660"/>
    </row>
    <row r="707" spans="1:8" ht="15.75" customHeight="1">
      <c r="A707" s="660"/>
      <c r="B707" s="660"/>
      <c r="C707" s="660"/>
      <c r="D707" s="660"/>
      <c r="E707" s="660"/>
      <c r="F707" s="660"/>
      <c r="G707" s="660"/>
      <c r="H707" s="660"/>
    </row>
    <row r="708" spans="1:8" ht="15.75" customHeight="1">
      <c r="A708" s="660"/>
      <c r="B708" s="660"/>
      <c r="C708" s="660"/>
      <c r="D708" s="660"/>
      <c r="E708" s="660"/>
      <c r="F708" s="660"/>
      <c r="G708" s="660"/>
      <c r="H708" s="660"/>
    </row>
    <row r="709" spans="1:8" ht="15.75" customHeight="1">
      <c r="A709" s="660"/>
      <c r="B709" s="660"/>
      <c r="C709" s="660"/>
      <c r="D709" s="660"/>
      <c r="E709" s="660"/>
      <c r="F709" s="660"/>
      <c r="G709" s="660"/>
      <c r="H709" s="660"/>
    </row>
    <row r="710" spans="1:8" ht="15.75" customHeight="1">
      <c r="A710" s="660"/>
      <c r="B710" s="660"/>
      <c r="C710" s="660"/>
      <c r="D710" s="660"/>
      <c r="E710" s="660"/>
      <c r="F710" s="660"/>
      <c r="G710" s="660"/>
      <c r="H710" s="660"/>
    </row>
    <row r="711" spans="1:8" ht="15.75" customHeight="1">
      <c r="A711" s="660"/>
      <c r="B711" s="660"/>
      <c r="C711" s="660"/>
      <c r="D711" s="660"/>
      <c r="E711" s="660"/>
      <c r="F711" s="660"/>
      <c r="G711" s="660"/>
      <c r="H711" s="660"/>
    </row>
    <row r="712" spans="1:8" ht="15.75" customHeight="1">
      <c r="A712" s="660"/>
      <c r="B712" s="660"/>
      <c r="C712" s="660"/>
      <c r="D712" s="660"/>
      <c r="E712" s="660"/>
      <c r="F712" s="660"/>
      <c r="G712" s="660"/>
      <c r="H712" s="660"/>
    </row>
    <row r="713" spans="1:8" ht="15.75" customHeight="1">
      <c r="A713" s="660"/>
      <c r="B713" s="660"/>
      <c r="C713" s="660"/>
      <c r="D713" s="660"/>
      <c r="E713" s="660"/>
      <c r="F713" s="660"/>
      <c r="G713" s="660"/>
      <c r="H713" s="660"/>
    </row>
    <row r="714" spans="1:8" ht="15.75" customHeight="1">
      <c r="A714" s="660"/>
      <c r="B714" s="660"/>
      <c r="C714" s="660"/>
      <c r="D714" s="660"/>
      <c r="E714" s="660"/>
      <c r="F714" s="660"/>
      <c r="G714" s="660"/>
      <c r="H714" s="660"/>
    </row>
    <row r="715" spans="1:8" ht="15.75" customHeight="1">
      <c r="A715" s="660"/>
      <c r="B715" s="660"/>
      <c r="C715" s="660"/>
      <c r="D715" s="660"/>
      <c r="E715" s="660"/>
      <c r="F715" s="660"/>
      <c r="G715" s="660"/>
      <c r="H715" s="660"/>
    </row>
    <row r="716" spans="1:8" ht="15.75" customHeight="1">
      <c r="A716" s="660"/>
      <c r="B716" s="660"/>
      <c r="C716" s="660"/>
      <c r="D716" s="660"/>
      <c r="E716" s="660"/>
      <c r="F716" s="660"/>
      <c r="G716" s="660"/>
      <c r="H716" s="660"/>
    </row>
    <row r="717" spans="1:8" ht="15.75" customHeight="1">
      <c r="A717" s="660"/>
      <c r="B717" s="660"/>
      <c r="C717" s="660"/>
      <c r="D717" s="660"/>
      <c r="E717" s="660"/>
      <c r="F717" s="660"/>
      <c r="G717" s="660"/>
      <c r="H717" s="660"/>
    </row>
    <row r="718" spans="1:8" ht="15.75" customHeight="1">
      <c r="A718" s="660"/>
      <c r="B718" s="660"/>
      <c r="C718" s="660"/>
      <c r="D718" s="660"/>
      <c r="E718" s="660"/>
      <c r="F718" s="660"/>
      <c r="G718" s="660"/>
      <c r="H718" s="660"/>
    </row>
    <row r="719" spans="1:8" ht="15.75" customHeight="1">
      <c r="A719" s="660"/>
      <c r="B719" s="660"/>
      <c r="C719" s="660"/>
      <c r="D719" s="660"/>
      <c r="E719" s="660"/>
      <c r="F719" s="660"/>
      <c r="G719" s="660"/>
      <c r="H719" s="660"/>
    </row>
    <row r="720" spans="1:8" ht="15.75" customHeight="1">
      <c r="A720" s="660"/>
      <c r="B720" s="660"/>
      <c r="C720" s="660"/>
      <c r="D720" s="660"/>
      <c r="E720" s="660"/>
      <c r="F720" s="660"/>
      <c r="G720" s="660"/>
      <c r="H720" s="660"/>
    </row>
    <row r="721" spans="1:8" ht="15.75" customHeight="1">
      <c r="A721" s="660"/>
      <c r="B721" s="660"/>
      <c r="C721" s="660"/>
      <c r="D721" s="660"/>
      <c r="E721" s="660"/>
      <c r="F721" s="660"/>
      <c r="G721" s="660"/>
      <c r="H721" s="660"/>
    </row>
    <row r="722" spans="1:8" ht="15.75" customHeight="1">
      <c r="A722" s="660"/>
      <c r="B722" s="660"/>
      <c r="C722" s="660"/>
      <c r="D722" s="660"/>
      <c r="E722" s="660"/>
      <c r="F722" s="660"/>
      <c r="G722" s="660"/>
      <c r="H722" s="660"/>
    </row>
    <row r="723" spans="1:8" ht="15.75" customHeight="1">
      <c r="A723" s="660"/>
      <c r="B723" s="660"/>
      <c r="C723" s="660"/>
      <c r="D723" s="660"/>
      <c r="E723" s="660"/>
      <c r="F723" s="660"/>
      <c r="G723" s="660"/>
      <c r="H723" s="660"/>
    </row>
    <row r="724" spans="1:8" ht="15.75" customHeight="1">
      <c r="A724" s="660"/>
      <c r="B724" s="660"/>
      <c r="C724" s="660"/>
      <c r="D724" s="660"/>
      <c r="E724" s="660"/>
      <c r="F724" s="660"/>
      <c r="G724" s="660"/>
      <c r="H724" s="660"/>
    </row>
    <row r="725" spans="1:8" ht="15.75" customHeight="1">
      <c r="A725" s="660"/>
      <c r="B725" s="660"/>
      <c r="C725" s="660"/>
      <c r="D725" s="660"/>
      <c r="E725" s="660"/>
      <c r="F725" s="660"/>
      <c r="G725" s="660"/>
      <c r="H725" s="660"/>
    </row>
    <row r="726" spans="1:8" ht="15.75" customHeight="1">
      <c r="A726" s="660"/>
      <c r="B726" s="660"/>
      <c r="C726" s="660"/>
      <c r="D726" s="660"/>
      <c r="E726" s="660"/>
      <c r="F726" s="660"/>
      <c r="G726" s="660"/>
      <c r="H726" s="660"/>
    </row>
    <row r="727" spans="1:8" ht="15.75" customHeight="1">
      <c r="A727" s="660"/>
      <c r="B727" s="660"/>
      <c r="C727" s="660"/>
      <c r="D727" s="660"/>
      <c r="E727" s="660"/>
      <c r="F727" s="660"/>
      <c r="G727" s="660"/>
      <c r="H727" s="660"/>
    </row>
    <row r="728" spans="1:8" ht="15.75" customHeight="1">
      <c r="A728" s="660"/>
      <c r="B728" s="660"/>
      <c r="C728" s="660"/>
      <c r="D728" s="660"/>
      <c r="E728" s="660"/>
      <c r="F728" s="660"/>
      <c r="G728" s="660"/>
      <c r="H728" s="660"/>
    </row>
    <row r="729" spans="1:8" ht="15.75" customHeight="1">
      <c r="A729" s="660"/>
      <c r="B729" s="660"/>
      <c r="C729" s="660"/>
      <c r="D729" s="660"/>
      <c r="E729" s="660"/>
      <c r="F729" s="660"/>
      <c r="G729" s="660"/>
      <c r="H729" s="660"/>
    </row>
    <row r="730" spans="1:8" ht="15.75" customHeight="1">
      <c r="A730" s="660"/>
      <c r="B730" s="660"/>
      <c r="C730" s="660"/>
      <c r="D730" s="660"/>
      <c r="E730" s="660"/>
      <c r="F730" s="660"/>
      <c r="G730" s="660"/>
      <c r="H730" s="660"/>
    </row>
    <row r="731" spans="1:8" ht="15.75" customHeight="1">
      <c r="A731" s="660"/>
      <c r="B731" s="660"/>
      <c r="C731" s="660"/>
      <c r="D731" s="660"/>
      <c r="E731" s="660"/>
      <c r="F731" s="660"/>
      <c r="G731" s="660"/>
      <c r="H731" s="660"/>
    </row>
    <row r="732" spans="1:8" ht="15.75" customHeight="1">
      <c r="A732" s="660"/>
      <c r="B732" s="660"/>
      <c r="C732" s="660"/>
      <c r="D732" s="660"/>
      <c r="E732" s="660"/>
      <c r="F732" s="660"/>
      <c r="G732" s="660"/>
      <c r="H732" s="660"/>
    </row>
    <row r="733" spans="1:8" ht="15.75" customHeight="1">
      <c r="A733" s="660"/>
      <c r="B733" s="660"/>
      <c r="C733" s="660"/>
      <c r="D733" s="660"/>
      <c r="E733" s="660"/>
      <c r="F733" s="660"/>
      <c r="G733" s="660"/>
      <c r="H733" s="660"/>
    </row>
    <row r="734" spans="1:8" ht="15.75" customHeight="1">
      <c r="A734" s="660"/>
      <c r="B734" s="660"/>
      <c r="C734" s="660"/>
      <c r="D734" s="660"/>
      <c r="E734" s="660"/>
      <c r="F734" s="660"/>
      <c r="G734" s="660"/>
      <c r="H734" s="660"/>
    </row>
    <row r="735" spans="1:8" ht="15.75" customHeight="1">
      <c r="A735" s="660"/>
      <c r="B735" s="660"/>
      <c r="C735" s="660"/>
      <c r="D735" s="660"/>
      <c r="E735" s="660"/>
      <c r="F735" s="660"/>
      <c r="G735" s="660"/>
      <c r="H735" s="660"/>
    </row>
    <row r="736" spans="1:8" ht="15.75" customHeight="1">
      <c r="A736" s="660"/>
      <c r="B736" s="660"/>
      <c r="C736" s="660"/>
      <c r="D736" s="660"/>
      <c r="E736" s="660"/>
      <c r="F736" s="660"/>
      <c r="G736" s="660"/>
      <c r="H736" s="660"/>
    </row>
    <row r="737" spans="1:8" ht="15.75" customHeight="1">
      <c r="A737" s="660"/>
      <c r="B737" s="660"/>
      <c r="C737" s="660"/>
      <c r="D737" s="660"/>
      <c r="E737" s="660"/>
      <c r="F737" s="660"/>
      <c r="G737" s="660"/>
      <c r="H737" s="660"/>
    </row>
    <row r="738" spans="1:8" ht="15.75" customHeight="1">
      <c r="A738" s="660"/>
      <c r="B738" s="660"/>
      <c r="C738" s="660"/>
      <c r="D738" s="660"/>
      <c r="E738" s="660"/>
      <c r="F738" s="660"/>
      <c r="G738" s="660"/>
      <c r="H738" s="660"/>
    </row>
    <row r="739" spans="1:8" ht="15.75" customHeight="1">
      <c r="A739" s="660"/>
      <c r="B739" s="660"/>
      <c r="C739" s="660"/>
      <c r="D739" s="660"/>
      <c r="E739" s="660"/>
      <c r="F739" s="660"/>
      <c r="G739" s="660"/>
      <c r="H739" s="660"/>
    </row>
    <row r="740" spans="1:8" ht="15.75" customHeight="1">
      <c r="A740" s="660"/>
      <c r="B740" s="660"/>
      <c r="C740" s="660"/>
      <c r="D740" s="660"/>
      <c r="E740" s="660"/>
      <c r="F740" s="660"/>
      <c r="G740" s="660"/>
      <c r="H740" s="660"/>
    </row>
    <row r="741" spans="1:8" ht="15.75" customHeight="1">
      <c r="A741" s="660"/>
      <c r="B741" s="660"/>
      <c r="C741" s="660"/>
      <c r="D741" s="660"/>
      <c r="E741" s="660"/>
      <c r="F741" s="660"/>
      <c r="G741" s="660"/>
      <c r="H741" s="660"/>
    </row>
    <row r="742" spans="1:8" ht="15.75" customHeight="1">
      <c r="A742" s="660"/>
      <c r="B742" s="660"/>
      <c r="C742" s="660"/>
      <c r="D742" s="660"/>
      <c r="E742" s="660"/>
      <c r="F742" s="660"/>
      <c r="G742" s="660"/>
      <c r="H742" s="660"/>
    </row>
    <row r="743" spans="1:8" ht="15.75" customHeight="1">
      <c r="A743" s="660"/>
      <c r="B743" s="660"/>
      <c r="C743" s="660"/>
      <c r="D743" s="660"/>
      <c r="E743" s="660"/>
      <c r="F743" s="660"/>
      <c r="G743" s="660"/>
      <c r="H743" s="660"/>
    </row>
    <row r="744" spans="1:8" ht="15.75" customHeight="1">
      <c r="A744" s="660"/>
      <c r="B744" s="660"/>
      <c r="C744" s="660"/>
      <c r="D744" s="660"/>
      <c r="E744" s="660"/>
      <c r="F744" s="660"/>
      <c r="G744" s="660"/>
      <c r="H744" s="660"/>
    </row>
    <row r="745" spans="1:8" ht="15.75" customHeight="1">
      <c r="A745" s="660"/>
      <c r="B745" s="660"/>
      <c r="C745" s="660"/>
      <c r="D745" s="660"/>
      <c r="E745" s="660"/>
      <c r="F745" s="660"/>
      <c r="G745" s="660"/>
      <c r="H745" s="660"/>
    </row>
    <row r="746" spans="1:8" ht="15.75" customHeight="1">
      <c r="A746" s="660"/>
      <c r="B746" s="660"/>
      <c r="C746" s="660"/>
      <c r="D746" s="660"/>
      <c r="E746" s="660"/>
      <c r="F746" s="660"/>
      <c r="G746" s="660"/>
      <c r="H746" s="660"/>
    </row>
    <row r="747" spans="1:8" ht="15.75" customHeight="1">
      <c r="A747" s="660"/>
      <c r="B747" s="660"/>
      <c r="C747" s="660"/>
      <c r="D747" s="660"/>
      <c r="E747" s="660"/>
      <c r="F747" s="660"/>
      <c r="G747" s="660"/>
      <c r="H747" s="660"/>
    </row>
    <row r="748" spans="1:8" ht="15.75" customHeight="1">
      <c r="A748" s="659"/>
      <c r="B748" s="660"/>
      <c r="C748" s="660"/>
      <c r="D748" s="660"/>
      <c r="E748" s="660"/>
      <c r="F748" s="660"/>
      <c r="G748" s="660"/>
      <c r="H748" s="660"/>
    </row>
    <row r="749" spans="1:8" ht="15.75" customHeight="1">
      <c r="A749" s="660"/>
      <c r="B749" s="660"/>
      <c r="C749" s="660"/>
      <c r="D749" s="660"/>
      <c r="E749" s="660"/>
      <c r="F749" s="660"/>
      <c r="G749" s="660"/>
      <c r="H749" s="660"/>
    </row>
    <row r="750" spans="1:8" ht="15.75" customHeight="1">
      <c r="A750" s="660"/>
      <c r="B750" s="660"/>
      <c r="C750" s="660"/>
      <c r="D750" s="660"/>
      <c r="E750" s="660"/>
      <c r="F750" s="660"/>
      <c r="G750" s="660"/>
      <c r="H750" s="660"/>
    </row>
    <row r="751" spans="1:8" ht="15.75" customHeight="1">
      <c r="A751" s="660"/>
      <c r="B751" s="660"/>
      <c r="C751" s="660"/>
      <c r="D751" s="660"/>
      <c r="E751" s="660"/>
      <c r="F751" s="660"/>
      <c r="G751" s="660"/>
      <c r="H751" s="660"/>
    </row>
    <row r="752" spans="1:8" ht="15.75" customHeight="1">
      <c r="A752" s="660"/>
      <c r="B752" s="660"/>
      <c r="C752" s="660"/>
      <c r="D752" s="660"/>
      <c r="E752" s="660"/>
      <c r="F752" s="660"/>
      <c r="G752" s="660"/>
      <c r="H752" s="660"/>
    </row>
    <row r="753" spans="1:8" ht="15.75" customHeight="1">
      <c r="A753" s="660"/>
      <c r="B753" s="660"/>
      <c r="C753" s="660"/>
      <c r="D753" s="660"/>
      <c r="E753" s="660"/>
      <c r="F753" s="660"/>
      <c r="G753" s="660"/>
      <c r="H753" s="660"/>
    </row>
    <row r="754" spans="1:8" ht="15.75" customHeight="1">
      <c r="A754" s="660"/>
      <c r="B754" s="660"/>
      <c r="C754" s="660"/>
      <c r="D754" s="660"/>
      <c r="E754" s="660"/>
      <c r="F754" s="660"/>
      <c r="G754" s="660"/>
      <c r="H754" s="660"/>
    </row>
    <row r="755" spans="1:8" ht="15.75" customHeight="1">
      <c r="A755" s="660"/>
      <c r="B755" s="660"/>
      <c r="C755" s="660"/>
      <c r="D755" s="660"/>
      <c r="E755" s="660"/>
      <c r="F755" s="660"/>
      <c r="G755" s="660"/>
      <c r="H755" s="660"/>
    </row>
    <row r="756" spans="1:8" ht="15.75" customHeight="1">
      <c r="A756" s="660"/>
      <c r="B756" s="660"/>
      <c r="C756" s="660"/>
      <c r="D756" s="660"/>
      <c r="E756" s="660"/>
      <c r="F756" s="660"/>
      <c r="G756" s="660"/>
      <c r="H756" s="660"/>
    </row>
    <row r="757" spans="1:8" ht="15.75" customHeight="1">
      <c r="A757" s="660"/>
      <c r="B757" s="660"/>
      <c r="C757" s="660"/>
      <c r="D757" s="660"/>
      <c r="E757" s="660"/>
      <c r="F757" s="660"/>
      <c r="G757" s="660"/>
      <c r="H757" s="660"/>
    </row>
    <row r="758" spans="1:8" ht="15.75" customHeight="1">
      <c r="A758" s="660"/>
      <c r="B758" s="660"/>
      <c r="C758" s="660"/>
      <c r="D758" s="660"/>
      <c r="E758" s="660"/>
      <c r="F758" s="660"/>
      <c r="G758" s="660"/>
      <c r="H758" s="660"/>
    </row>
    <row r="759" spans="1:8" ht="15.75" customHeight="1">
      <c r="A759" s="660"/>
      <c r="B759" s="660"/>
      <c r="C759" s="660"/>
      <c r="D759" s="660"/>
      <c r="E759" s="660"/>
      <c r="F759" s="660"/>
      <c r="G759" s="660"/>
      <c r="H759" s="660"/>
    </row>
    <row r="760" spans="1:8" ht="15.75" customHeight="1">
      <c r="A760" s="660"/>
      <c r="B760" s="660"/>
      <c r="C760" s="660"/>
      <c r="D760" s="660"/>
      <c r="E760" s="660"/>
      <c r="F760" s="660"/>
      <c r="G760" s="660"/>
      <c r="H760" s="660"/>
    </row>
    <row r="761" spans="1:8" ht="15.75" customHeight="1">
      <c r="A761" s="660"/>
      <c r="B761" s="660"/>
      <c r="C761" s="660"/>
      <c r="D761" s="660"/>
      <c r="E761" s="660"/>
      <c r="F761" s="660"/>
      <c r="G761" s="660"/>
      <c r="H761" s="660"/>
    </row>
    <row r="762" spans="1:8" ht="15.75" customHeight="1">
      <c r="A762" s="660"/>
      <c r="B762" s="660"/>
      <c r="C762" s="660"/>
      <c r="D762" s="660"/>
      <c r="E762" s="660"/>
      <c r="F762" s="660"/>
      <c r="G762" s="660"/>
      <c r="H762" s="660"/>
    </row>
    <row r="763" spans="1:8" ht="15.75" customHeight="1">
      <c r="A763" s="660"/>
      <c r="B763" s="660"/>
      <c r="C763" s="660"/>
      <c r="D763" s="660"/>
      <c r="E763" s="660"/>
      <c r="F763" s="660"/>
      <c r="G763" s="660"/>
      <c r="H763" s="660"/>
    </row>
    <row r="764" spans="1:8" ht="15.75" customHeight="1">
      <c r="A764" s="660"/>
      <c r="B764" s="660"/>
      <c r="C764" s="660"/>
      <c r="D764" s="660"/>
      <c r="E764" s="660"/>
      <c r="F764" s="660"/>
      <c r="G764" s="660"/>
      <c r="H764" s="660"/>
    </row>
    <row r="765" spans="1:8" ht="15.75" customHeight="1">
      <c r="A765" s="660"/>
      <c r="B765" s="660"/>
      <c r="C765" s="660"/>
      <c r="D765" s="660"/>
      <c r="E765" s="660"/>
      <c r="F765" s="660"/>
      <c r="G765" s="660"/>
      <c r="H765" s="660"/>
    </row>
    <row r="766" spans="1:8" ht="15.75" customHeight="1">
      <c r="A766" s="660"/>
      <c r="B766" s="660"/>
      <c r="C766" s="660"/>
      <c r="D766" s="660"/>
      <c r="E766" s="660"/>
      <c r="F766" s="660"/>
      <c r="G766" s="660"/>
      <c r="H766" s="660"/>
    </row>
    <row r="767" spans="1:8" ht="15.75" customHeight="1">
      <c r="A767" s="660"/>
      <c r="B767" s="660"/>
      <c r="C767" s="660"/>
      <c r="D767" s="660"/>
      <c r="E767" s="660"/>
      <c r="F767" s="660"/>
      <c r="G767" s="660"/>
      <c r="H767" s="660"/>
    </row>
    <row r="768" spans="1:8" ht="15.75" customHeight="1">
      <c r="A768" s="660"/>
      <c r="B768" s="660"/>
      <c r="C768" s="660"/>
      <c r="D768" s="660"/>
      <c r="E768" s="660"/>
      <c r="F768" s="660"/>
      <c r="G768" s="660"/>
      <c r="H768" s="660"/>
    </row>
    <row r="769" spans="1:8" ht="15.75" customHeight="1">
      <c r="A769" s="660"/>
      <c r="B769" s="660"/>
      <c r="C769" s="660"/>
      <c r="D769" s="660"/>
      <c r="E769" s="660"/>
      <c r="F769" s="660"/>
      <c r="G769" s="660"/>
      <c r="H769" s="660"/>
    </row>
    <row r="770" spans="1:8" ht="15.75" customHeight="1">
      <c r="A770" s="660"/>
      <c r="B770" s="660"/>
      <c r="C770" s="660"/>
      <c r="D770" s="660"/>
      <c r="E770" s="660"/>
      <c r="F770" s="660"/>
      <c r="G770" s="660"/>
      <c r="H770" s="660"/>
    </row>
    <row r="771" spans="1:8" ht="15.75" customHeight="1">
      <c r="A771" s="660"/>
      <c r="B771" s="660"/>
      <c r="C771" s="660"/>
      <c r="D771" s="660"/>
      <c r="E771" s="660"/>
      <c r="F771" s="660"/>
      <c r="G771" s="660"/>
      <c r="H771" s="660"/>
    </row>
    <row r="772" spans="1:8" ht="15.75" customHeight="1">
      <c r="A772" s="660"/>
      <c r="B772" s="660"/>
      <c r="C772" s="660"/>
      <c r="D772" s="660"/>
      <c r="E772" s="660"/>
      <c r="F772" s="660"/>
      <c r="G772" s="660"/>
      <c r="H772" s="660"/>
    </row>
    <row r="773" spans="1:8" ht="15.75" customHeight="1">
      <c r="A773" s="660"/>
      <c r="B773" s="660"/>
      <c r="C773" s="660"/>
      <c r="D773" s="660"/>
      <c r="E773" s="660"/>
      <c r="F773" s="660"/>
      <c r="G773" s="660"/>
      <c r="H773" s="660"/>
    </row>
    <row r="774" spans="1:8" ht="15.75" customHeight="1">
      <c r="A774" s="660"/>
      <c r="B774" s="660"/>
      <c r="C774" s="660"/>
      <c r="D774" s="660"/>
      <c r="E774" s="660"/>
      <c r="F774" s="660"/>
      <c r="G774" s="660"/>
      <c r="H774" s="660"/>
    </row>
    <row r="775" spans="1:8" ht="15.75" customHeight="1">
      <c r="A775" s="660"/>
      <c r="B775" s="660"/>
      <c r="C775" s="660"/>
      <c r="D775" s="660"/>
      <c r="E775" s="660"/>
      <c r="F775" s="660"/>
      <c r="G775" s="660"/>
      <c r="H775" s="660"/>
    </row>
    <row r="776" spans="1:8" ht="15.75" customHeight="1">
      <c r="A776" s="660"/>
      <c r="B776" s="660"/>
      <c r="C776" s="660"/>
      <c r="D776" s="660"/>
      <c r="E776" s="660"/>
      <c r="F776" s="660"/>
      <c r="G776" s="660"/>
      <c r="H776" s="660"/>
    </row>
    <row r="777" spans="1:8" ht="15.75" customHeight="1">
      <c r="A777" s="660"/>
      <c r="B777" s="660"/>
      <c r="C777" s="660"/>
      <c r="D777" s="660"/>
      <c r="E777" s="660"/>
      <c r="F777" s="660"/>
      <c r="G777" s="660"/>
      <c r="H777" s="660"/>
    </row>
    <row r="778" spans="1:8" ht="15.75" customHeight="1">
      <c r="A778" s="660"/>
      <c r="B778" s="660"/>
      <c r="C778" s="660"/>
      <c r="D778" s="660"/>
      <c r="E778" s="660"/>
      <c r="F778" s="660"/>
      <c r="G778" s="660"/>
      <c r="H778" s="660"/>
    </row>
    <row r="779" spans="1:8" ht="15.75" customHeight="1">
      <c r="A779" s="660"/>
      <c r="B779" s="660"/>
      <c r="C779" s="660"/>
      <c r="D779" s="660"/>
      <c r="E779" s="660"/>
      <c r="F779" s="660"/>
      <c r="G779" s="660"/>
      <c r="H779" s="660"/>
    </row>
    <row r="780" spans="1:8" ht="15.75" customHeight="1">
      <c r="A780" s="660"/>
      <c r="B780" s="660"/>
      <c r="C780" s="660"/>
      <c r="D780" s="660"/>
      <c r="E780" s="660"/>
      <c r="F780" s="660"/>
      <c r="G780" s="660"/>
      <c r="H780" s="660"/>
    </row>
    <row r="781" spans="1:8" ht="15.75" customHeight="1">
      <c r="A781" s="660"/>
      <c r="B781" s="660"/>
      <c r="C781" s="660"/>
      <c r="D781" s="660"/>
      <c r="E781" s="660"/>
      <c r="F781" s="660"/>
      <c r="G781" s="660"/>
      <c r="H781" s="660"/>
    </row>
    <row r="782" spans="1:8" ht="15.75" customHeight="1">
      <c r="A782" s="660"/>
      <c r="B782" s="660"/>
      <c r="C782" s="660"/>
      <c r="D782" s="660"/>
      <c r="E782" s="660"/>
      <c r="F782" s="660"/>
      <c r="G782" s="660"/>
      <c r="H782" s="660"/>
    </row>
    <row r="783" spans="1:8" ht="15.75" customHeight="1">
      <c r="A783" s="660"/>
      <c r="B783" s="660"/>
      <c r="C783" s="660"/>
      <c r="D783" s="660"/>
      <c r="E783" s="660"/>
      <c r="F783" s="660"/>
      <c r="G783" s="660"/>
      <c r="H783" s="660"/>
    </row>
    <row r="784" spans="1:8" ht="15.75" customHeight="1">
      <c r="A784" s="660"/>
      <c r="B784" s="660"/>
      <c r="C784" s="660"/>
      <c r="D784" s="660"/>
      <c r="E784" s="660"/>
      <c r="F784" s="660"/>
      <c r="G784" s="660"/>
      <c r="H784" s="660"/>
    </row>
    <row r="785" spans="1:8" ht="15.75" customHeight="1">
      <c r="A785" s="660"/>
      <c r="B785" s="660"/>
      <c r="C785" s="660"/>
      <c r="D785" s="660"/>
      <c r="E785" s="660"/>
      <c r="F785" s="660"/>
      <c r="G785" s="660"/>
      <c r="H785" s="660"/>
    </row>
    <row r="786" spans="1:8" ht="15.75" customHeight="1">
      <c r="A786" s="660"/>
      <c r="B786" s="660"/>
      <c r="C786" s="660"/>
      <c r="D786" s="660"/>
      <c r="E786" s="660"/>
      <c r="F786" s="660"/>
      <c r="G786" s="660"/>
      <c r="H786" s="660"/>
    </row>
    <row r="787" spans="1:8" ht="15.75" customHeight="1">
      <c r="A787" s="660"/>
      <c r="B787" s="660"/>
      <c r="C787" s="660"/>
      <c r="D787" s="660"/>
      <c r="E787" s="660"/>
      <c r="F787" s="660"/>
      <c r="G787" s="660"/>
      <c r="H787" s="660"/>
    </row>
    <row r="788" spans="1:8" ht="15.75" customHeight="1">
      <c r="A788" s="660"/>
      <c r="B788" s="660"/>
      <c r="C788" s="660"/>
      <c r="D788" s="660"/>
      <c r="E788" s="660"/>
      <c r="F788" s="660"/>
      <c r="G788" s="660"/>
      <c r="H788" s="660"/>
    </row>
    <row r="789" spans="1:8" ht="15.75" customHeight="1">
      <c r="A789" s="660"/>
      <c r="B789" s="660"/>
      <c r="C789" s="660"/>
      <c r="D789" s="660"/>
      <c r="E789" s="660"/>
      <c r="F789" s="660"/>
      <c r="G789" s="660"/>
      <c r="H789" s="660"/>
    </row>
    <row r="790" spans="1:8" ht="15.75" customHeight="1">
      <c r="A790" s="660"/>
      <c r="B790" s="660"/>
      <c r="C790" s="660"/>
      <c r="D790" s="660"/>
      <c r="E790" s="660"/>
      <c r="F790" s="660"/>
      <c r="G790" s="660"/>
      <c r="H790" s="660"/>
    </row>
    <row r="791" spans="1:8" ht="15.75" customHeight="1">
      <c r="A791" s="660"/>
      <c r="B791" s="660"/>
      <c r="C791" s="660"/>
      <c r="D791" s="660"/>
      <c r="E791" s="660"/>
      <c r="F791" s="660"/>
      <c r="G791" s="660"/>
      <c r="H791" s="660"/>
    </row>
    <row r="792" spans="1:8" ht="15.75" customHeight="1">
      <c r="A792" s="660"/>
      <c r="B792" s="660"/>
      <c r="C792" s="660"/>
      <c r="D792" s="660"/>
      <c r="E792" s="660"/>
      <c r="F792" s="660"/>
      <c r="G792" s="660"/>
      <c r="H792" s="660"/>
    </row>
    <row r="793" spans="1:8" ht="15.75" customHeight="1">
      <c r="A793" s="660"/>
      <c r="B793" s="660"/>
      <c r="C793" s="660"/>
      <c r="D793" s="660"/>
      <c r="E793" s="660"/>
      <c r="F793" s="660"/>
      <c r="G793" s="660"/>
      <c r="H793" s="660"/>
    </row>
    <row r="794" spans="1:8" ht="15.75" customHeight="1">
      <c r="A794" s="660"/>
      <c r="B794" s="660"/>
      <c r="C794" s="660"/>
      <c r="D794" s="660"/>
      <c r="E794" s="660"/>
      <c r="F794" s="660"/>
      <c r="G794" s="660"/>
      <c r="H794" s="660"/>
    </row>
    <row r="795" spans="1:8" ht="15.75" customHeight="1">
      <c r="A795" s="660"/>
      <c r="B795" s="660"/>
      <c r="C795" s="660"/>
      <c r="D795" s="660"/>
      <c r="E795" s="660"/>
      <c r="F795" s="660"/>
      <c r="G795" s="660"/>
      <c r="H795" s="660"/>
    </row>
    <row r="796" spans="1:8" ht="15.75" customHeight="1">
      <c r="A796" s="660"/>
      <c r="B796" s="660"/>
      <c r="C796" s="660"/>
      <c r="D796" s="660"/>
      <c r="E796" s="660"/>
      <c r="F796" s="660"/>
      <c r="G796" s="660"/>
      <c r="H796" s="660"/>
    </row>
    <row r="797" spans="1:8" ht="15.75" customHeight="1">
      <c r="A797" s="660"/>
      <c r="B797" s="660"/>
      <c r="C797" s="660"/>
      <c r="D797" s="660"/>
      <c r="E797" s="660"/>
      <c r="F797" s="660"/>
      <c r="G797" s="660"/>
      <c r="H797" s="660"/>
    </row>
    <row r="798" spans="1:8" ht="15.75" customHeight="1">
      <c r="A798" s="660"/>
      <c r="B798" s="660"/>
      <c r="C798" s="660"/>
      <c r="D798" s="660"/>
      <c r="E798" s="660"/>
      <c r="F798" s="660"/>
      <c r="G798" s="660"/>
      <c r="H798" s="660"/>
    </row>
    <row r="799" spans="1:8" ht="15.75" customHeight="1">
      <c r="A799" s="659"/>
      <c r="B799" s="660"/>
      <c r="C799" s="660"/>
      <c r="D799" s="660"/>
      <c r="E799" s="660"/>
      <c r="F799" s="660"/>
      <c r="G799" s="660"/>
      <c r="H799" s="660"/>
    </row>
    <row r="800" spans="1:8" ht="15.75" customHeight="1">
      <c r="A800" s="660"/>
      <c r="B800" s="660"/>
      <c r="C800" s="660"/>
      <c r="D800" s="660"/>
      <c r="E800" s="660"/>
      <c r="F800" s="660"/>
      <c r="G800" s="660"/>
      <c r="H800" s="660"/>
    </row>
    <row r="801" spans="1:8" ht="15.75" customHeight="1">
      <c r="A801" s="660"/>
      <c r="B801" s="660"/>
      <c r="C801" s="660"/>
      <c r="D801" s="660"/>
      <c r="E801" s="660"/>
      <c r="F801" s="660"/>
      <c r="G801" s="660"/>
      <c r="H801" s="660"/>
    </row>
    <row r="802" spans="1:8" ht="15.75" customHeight="1">
      <c r="A802" s="660"/>
      <c r="B802" s="660"/>
      <c r="C802" s="660"/>
      <c r="D802" s="660"/>
      <c r="E802" s="660"/>
      <c r="F802" s="660"/>
      <c r="G802" s="660"/>
      <c r="H802" s="660"/>
    </row>
    <row r="803" spans="1:8" ht="15.75" customHeight="1">
      <c r="A803" s="660"/>
      <c r="B803" s="660"/>
      <c r="C803" s="660"/>
      <c r="D803" s="660"/>
      <c r="E803" s="660"/>
      <c r="F803" s="660"/>
      <c r="G803" s="660"/>
      <c r="H803" s="660"/>
    </row>
    <row r="804" spans="1:8" ht="15.75" customHeight="1">
      <c r="A804" s="660"/>
      <c r="B804" s="660"/>
      <c r="C804" s="660"/>
      <c r="D804" s="660"/>
      <c r="E804" s="660"/>
      <c r="F804" s="660"/>
      <c r="G804" s="660"/>
      <c r="H804" s="660"/>
    </row>
    <row r="805" spans="1:8" ht="15.75" customHeight="1">
      <c r="A805" s="660"/>
      <c r="B805" s="660"/>
      <c r="C805" s="660"/>
      <c r="D805" s="660"/>
      <c r="E805" s="660"/>
      <c r="F805" s="660"/>
      <c r="G805" s="660"/>
      <c r="H805" s="660"/>
    </row>
    <row r="806" spans="1:8" ht="15.75" customHeight="1">
      <c r="A806" s="660"/>
      <c r="B806" s="660"/>
      <c r="C806" s="660"/>
      <c r="D806" s="660"/>
      <c r="E806" s="660"/>
      <c r="F806" s="660"/>
      <c r="G806" s="660"/>
      <c r="H806" s="660"/>
    </row>
    <row r="807" spans="1:8" ht="15.75" customHeight="1">
      <c r="A807" s="660"/>
      <c r="B807" s="660"/>
      <c r="C807" s="660"/>
      <c r="D807" s="660"/>
      <c r="E807" s="660"/>
      <c r="F807" s="660"/>
      <c r="G807" s="660"/>
      <c r="H807" s="660"/>
    </row>
    <row r="808" spans="1:8" ht="15.75" customHeight="1">
      <c r="A808" s="660"/>
      <c r="B808" s="660"/>
      <c r="C808" s="660"/>
      <c r="D808" s="660"/>
      <c r="E808" s="660"/>
      <c r="F808" s="660"/>
      <c r="G808" s="660"/>
      <c r="H808" s="660"/>
    </row>
    <row r="809" spans="1:8" ht="15.75" customHeight="1">
      <c r="A809" s="660"/>
      <c r="B809" s="660"/>
      <c r="C809" s="660"/>
      <c r="D809" s="660"/>
      <c r="E809" s="660"/>
      <c r="F809" s="660"/>
      <c r="G809" s="660"/>
      <c r="H809" s="660"/>
    </row>
    <row r="810" spans="1:8" ht="15.75" customHeight="1">
      <c r="A810" s="660"/>
      <c r="B810" s="660"/>
      <c r="C810" s="660"/>
      <c r="D810" s="660"/>
      <c r="E810" s="660"/>
      <c r="F810" s="660"/>
      <c r="G810" s="660"/>
      <c r="H810" s="660"/>
    </row>
    <row r="811" spans="1:8" ht="15.75" customHeight="1">
      <c r="A811" s="660"/>
      <c r="B811" s="660"/>
      <c r="C811" s="660"/>
      <c r="D811" s="660"/>
      <c r="E811" s="660"/>
      <c r="F811" s="660"/>
      <c r="G811" s="660"/>
      <c r="H811" s="660"/>
    </row>
    <row r="812" spans="1:8" ht="15.75" customHeight="1">
      <c r="A812" s="660"/>
      <c r="B812" s="660"/>
      <c r="C812" s="660"/>
      <c r="D812" s="660"/>
      <c r="E812" s="660"/>
      <c r="F812" s="660"/>
      <c r="G812" s="660"/>
      <c r="H812" s="660"/>
    </row>
    <row r="813" spans="1:8" ht="15.75" customHeight="1">
      <c r="A813" s="660"/>
      <c r="B813" s="660"/>
      <c r="C813" s="660"/>
      <c r="D813" s="660"/>
      <c r="E813" s="660"/>
      <c r="F813" s="660"/>
      <c r="G813" s="660"/>
      <c r="H813" s="660"/>
    </row>
    <row r="814" spans="1:8" ht="15.75" customHeight="1">
      <c r="A814" s="660"/>
      <c r="B814" s="660"/>
      <c r="C814" s="660"/>
      <c r="D814" s="660"/>
      <c r="E814" s="660"/>
      <c r="F814" s="660"/>
      <c r="G814" s="660"/>
      <c r="H814" s="660"/>
    </row>
    <row r="815" spans="1:8" ht="15.75" customHeight="1">
      <c r="A815" s="660"/>
      <c r="B815" s="660"/>
      <c r="C815" s="660"/>
      <c r="D815" s="660"/>
      <c r="E815" s="660"/>
      <c r="F815" s="660"/>
      <c r="G815" s="660"/>
      <c r="H815" s="660"/>
    </row>
    <row r="816" spans="1:8" ht="15.75" customHeight="1">
      <c r="A816" s="660"/>
      <c r="B816" s="660"/>
      <c r="C816" s="660"/>
      <c r="D816" s="660"/>
      <c r="E816" s="660"/>
      <c r="F816" s="660"/>
      <c r="G816" s="660"/>
      <c r="H816" s="660"/>
    </row>
    <row r="817" spans="1:8" ht="15.75" customHeight="1">
      <c r="A817" s="660"/>
      <c r="B817" s="660"/>
      <c r="C817" s="660"/>
      <c r="D817" s="660"/>
      <c r="E817" s="660"/>
      <c r="F817" s="660"/>
      <c r="G817" s="660"/>
      <c r="H817" s="660"/>
    </row>
    <row r="818" spans="1:8" ht="15.75" customHeight="1">
      <c r="A818" s="660"/>
      <c r="B818" s="660"/>
      <c r="C818" s="660"/>
      <c r="D818" s="660"/>
      <c r="E818" s="660"/>
      <c r="F818" s="660"/>
      <c r="G818" s="660"/>
      <c r="H818" s="660"/>
    </row>
    <row r="819" spans="1:8" ht="15.75" customHeight="1">
      <c r="A819" s="660"/>
      <c r="B819" s="660"/>
      <c r="C819" s="660"/>
      <c r="D819" s="660"/>
      <c r="E819" s="660"/>
      <c r="F819" s="660"/>
      <c r="G819" s="660"/>
      <c r="H819" s="660"/>
    </row>
    <row r="820" spans="1:8" ht="15.75" customHeight="1">
      <c r="A820" s="660"/>
      <c r="B820" s="660"/>
      <c r="C820" s="660"/>
      <c r="D820" s="660"/>
      <c r="E820" s="660"/>
      <c r="F820" s="660"/>
      <c r="G820" s="660"/>
      <c r="H820" s="660"/>
    </row>
    <row r="821" spans="1:8" ht="15.75" customHeight="1">
      <c r="A821" s="660"/>
      <c r="B821" s="660"/>
      <c r="C821" s="660"/>
      <c r="D821" s="660"/>
      <c r="E821" s="660"/>
      <c r="F821" s="660"/>
      <c r="G821" s="660"/>
      <c r="H821" s="660"/>
    </row>
    <row r="822" spans="1:8" ht="15.75" customHeight="1">
      <c r="A822" s="660"/>
      <c r="B822" s="660"/>
      <c r="C822" s="660"/>
      <c r="D822" s="660"/>
      <c r="E822" s="660"/>
      <c r="F822" s="660"/>
      <c r="G822" s="660"/>
      <c r="H822" s="660"/>
    </row>
    <row r="823" spans="1:8" ht="15.75" customHeight="1">
      <c r="A823" s="660"/>
      <c r="B823" s="660"/>
      <c r="C823" s="660"/>
      <c r="D823" s="660"/>
      <c r="E823" s="660"/>
      <c r="F823" s="660"/>
      <c r="G823" s="660"/>
      <c r="H823" s="660"/>
    </row>
    <row r="824" spans="1:8" ht="15.75" customHeight="1">
      <c r="A824" s="660"/>
      <c r="B824" s="660"/>
      <c r="C824" s="660"/>
      <c r="D824" s="660"/>
      <c r="E824" s="660"/>
      <c r="F824" s="660"/>
      <c r="G824" s="660"/>
      <c r="H824" s="660"/>
    </row>
    <row r="825" spans="1:8" ht="15.75" customHeight="1">
      <c r="A825" s="660"/>
      <c r="B825" s="660"/>
      <c r="C825" s="660"/>
      <c r="D825" s="660"/>
      <c r="E825" s="660"/>
      <c r="F825" s="660"/>
      <c r="G825" s="660"/>
      <c r="H825" s="660"/>
    </row>
    <row r="826" spans="1:8" ht="15.75" customHeight="1">
      <c r="A826" s="660"/>
      <c r="B826" s="660"/>
      <c r="C826" s="660"/>
      <c r="D826" s="660"/>
      <c r="E826" s="660"/>
      <c r="F826" s="660"/>
      <c r="G826" s="660"/>
      <c r="H826" s="660"/>
    </row>
    <row r="827" spans="1:8" ht="15.75" customHeight="1">
      <c r="A827" s="660"/>
      <c r="B827" s="660"/>
      <c r="C827" s="660"/>
      <c r="D827" s="660"/>
      <c r="E827" s="660"/>
      <c r="F827" s="660"/>
      <c r="G827" s="660"/>
      <c r="H827" s="660"/>
    </row>
    <row r="828" spans="1:8" ht="15.75" customHeight="1">
      <c r="A828" s="660"/>
      <c r="B828" s="660"/>
      <c r="C828" s="660"/>
      <c r="D828" s="660"/>
      <c r="E828" s="660"/>
      <c r="F828" s="660"/>
      <c r="G828" s="660"/>
      <c r="H828" s="660"/>
    </row>
    <row r="829" spans="1:8" ht="15.75" customHeight="1">
      <c r="A829" s="660"/>
      <c r="B829" s="660"/>
      <c r="C829" s="660"/>
      <c r="D829" s="660"/>
      <c r="E829" s="660"/>
      <c r="F829" s="660"/>
      <c r="G829" s="660"/>
      <c r="H829" s="660"/>
    </row>
    <row r="830" spans="1:8" ht="15.75" customHeight="1">
      <c r="A830" s="660"/>
      <c r="B830" s="660"/>
      <c r="C830" s="660"/>
      <c r="D830" s="660"/>
      <c r="E830" s="660"/>
      <c r="F830" s="660"/>
      <c r="G830" s="660"/>
      <c r="H830" s="660"/>
    </row>
    <row r="831" spans="1:8" ht="15.75" customHeight="1">
      <c r="A831" s="660"/>
      <c r="B831" s="660"/>
      <c r="C831" s="660"/>
      <c r="D831" s="660"/>
      <c r="E831" s="660"/>
      <c r="F831" s="660"/>
      <c r="G831" s="660"/>
      <c r="H831" s="660"/>
    </row>
    <row r="832" spans="1:8" ht="15.75" customHeight="1">
      <c r="A832" s="660"/>
      <c r="B832" s="660"/>
      <c r="C832" s="660"/>
      <c r="D832" s="660"/>
      <c r="E832" s="660"/>
      <c r="F832" s="660"/>
      <c r="G832" s="660"/>
      <c r="H832" s="660"/>
    </row>
    <row r="833" spans="1:8" ht="15.75" customHeight="1">
      <c r="A833" s="660"/>
      <c r="B833" s="660"/>
      <c r="C833" s="660"/>
      <c r="D833" s="660"/>
      <c r="E833" s="660"/>
      <c r="F833" s="660"/>
      <c r="G833" s="660"/>
      <c r="H833" s="660"/>
    </row>
    <row r="834" spans="1:8" ht="15.75" customHeight="1">
      <c r="A834" s="660"/>
      <c r="B834" s="660"/>
      <c r="C834" s="660"/>
      <c r="D834" s="660"/>
      <c r="E834" s="660"/>
      <c r="F834" s="660"/>
      <c r="G834" s="660"/>
      <c r="H834" s="660"/>
    </row>
    <row r="835" spans="1:8" ht="15.75" customHeight="1">
      <c r="A835" s="660"/>
      <c r="B835" s="660"/>
      <c r="C835" s="660"/>
      <c r="D835" s="660"/>
      <c r="E835" s="660"/>
      <c r="F835" s="660"/>
      <c r="G835" s="660"/>
      <c r="H835" s="660"/>
    </row>
    <row r="836" spans="1:8" ht="15.75" customHeight="1">
      <c r="A836" s="660"/>
      <c r="B836" s="660"/>
      <c r="C836" s="660"/>
      <c r="D836" s="660"/>
      <c r="E836" s="660"/>
      <c r="F836" s="660"/>
      <c r="G836" s="660"/>
      <c r="H836" s="660"/>
    </row>
    <row r="837" spans="1:8" ht="15.75" customHeight="1">
      <c r="A837" s="660"/>
      <c r="B837" s="660"/>
      <c r="C837" s="660"/>
      <c r="D837" s="660"/>
      <c r="E837" s="660"/>
      <c r="F837" s="660"/>
      <c r="G837" s="660"/>
      <c r="H837" s="660"/>
    </row>
    <row r="838" spans="1:8" ht="15.75" customHeight="1">
      <c r="A838" s="660"/>
      <c r="B838" s="660"/>
      <c r="C838" s="660"/>
      <c r="D838" s="660"/>
      <c r="E838" s="660"/>
      <c r="F838" s="660"/>
      <c r="G838" s="660"/>
      <c r="H838" s="660"/>
    </row>
    <row r="839" spans="1:8" ht="15.75" customHeight="1">
      <c r="A839" s="660"/>
      <c r="B839" s="660"/>
      <c r="C839" s="660"/>
      <c r="D839" s="660"/>
      <c r="E839" s="660"/>
      <c r="F839" s="660"/>
      <c r="G839" s="660"/>
      <c r="H839" s="660"/>
    </row>
    <row r="840" spans="1:8" ht="15.75" customHeight="1">
      <c r="A840" s="660"/>
      <c r="B840" s="660"/>
      <c r="C840" s="660"/>
      <c r="D840" s="660"/>
      <c r="E840" s="660"/>
      <c r="F840" s="660"/>
      <c r="G840" s="660"/>
      <c r="H840" s="660"/>
    </row>
    <row r="841" spans="1:8" ht="15.75" customHeight="1">
      <c r="A841" s="660"/>
      <c r="B841" s="660"/>
      <c r="C841" s="660"/>
      <c r="D841" s="660"/>
      <c r="E841" s="660"/>
      <c r="F841" s="660"/>
      <c r="G841" s="660"/>
      <c r="H841" s="660"/>
    </row>
    <row r="842" spans="1:8" ht="15.75" customHeight="1">
      <c r="A842" s="660"/>
      <c r="B842" s="660"/>
      <c r="C842" s="660"/>
      <c r="D842" s="660"/>
      <c r="E842" s="660"/>
      <c r="F842" s="660"/>
      <c r="G842" s="660"/>
      <c r="H842" s="660"/>
    </row>
    <row r="843" spans="1:8" ht="15.75" customHeight="1">
      <c r="A843" s="660"/>
      <c r="B843" s="660"/>
      <c r="C843" s="660"/>
      <c r="D843" s="660"/>
      <c r="E843" s="660"/>
      <c r="F843" s="660"/>
      <c r="G843" s="660"/>
      <c r="H843" s="660"/>
    </row>
    <row r="844" spans="1:8" ht="15.75" customHeight="1">
      <c r="A844" s="660"/>
      <c r="B844" s="660"/>
      <c r="C844" s="660"/>
      <c r="D844" s="660"/>
      <c r="E844" s="660"/>
      <c r="F844" s="660"/>
      <c r="G844" s="660"/>
      <c r="H844" s="660"/>
    </row>
    <row r="845" spans="1:8" ht="15.75" customHeight="1">
      <c r="A845" s="660"/>
      <c r="B845" s="660"/>
      <c r="C845" s="660"/>
      <c r="D845" s="660"/>
      <c r="E845" s="660"/>
      <c r="F845" s="660"/>
      <c r="G845" s="660"/>
      <c r="H845" s="660"/>
    </row>
    <row r="846" spans="1:8" ht="15.75" customHeight="1">
      <c r="A846" s="660"/>
      <c r="B846" s="660"/>
      <c r="C846" s="660"/>
      <c r="D846" s="660"/>
      <c r="E846" s="660"/>
      <c r="F846" s="660"/>
      <c r="G846" s="660"/>
      <c r="H846" s="660"/>
    </row>
    <row r="847" spans="1:8" ht="15.75" customHeight="1">
      <c r="A847" s="660"/>
      <c r="B847" s="660"/>
      <c r="C847" s="660"/>
      <c r="D847" s="660"/>
      <c r="E847" s="660"/>
      <c r="F847" s="660"/>
      <c r="G847" s="660"/>
      <c r="H847" s="660"/>
    </row>
    <row r="848" spans="1:8" ht="15.75" customHeight="1">
      <c r="A848" s="660"/>
      <c r="B848" s="660"/>
      <c r="C848" s="660"/>
      <c r="D848" s="660"/>
      <c r="E848" s="660"/>
      <c r="F848" s="660"/>
      <c r="G848" s="660"/>
      <c r="H848" s="660"/>
    </row>
    <row r="849" spans="1:8" ht="15.75" customHeight="1">
      <c r="A849" s="660"/>
      <c r="B849" s="660"/>
      <c r="C849" s="660"/>
      <c r="D849" s="660"/>
      <c r="E849" s="660"/>
      <c r="F849" s="660"/>
      <c r="G849" s="660"/>
      <c r="H849" s="660"/>
    </row>
    <row r="850" spans="1:8" ht="15.75" customHeight="1">
      <c r="A850" s="660"/>
      <c r="B850" s="660"/>
      <c r="C850" s="660"/>
      <c r="D850" s="660"/>
      <c r="E850" s="660"/>
      <c r="F850" s="660"/>
      <c r="G850" s="660"/>
      <c r="H850" s="660"/>
    </row>
    <row r="851" spans="1:8" ht="15.75" customHeight="1">
      <c r="A851" s="660"/>
      <c r="B851" s="660"/>
      <c r="C851" s="660"/>
      <c r="D851" s="660"/>
      <c r="E851" s="660"/>
      <c r="F851" s="660"/>
      <c r="G851" s="660"/>
      <c r="H851" s="660"/>
    </row>
    <row r="852" spans="1:8" ht="15.75" customHeight="1">
      <c r="A852" s="660"/>
      <c r="B852" s="660"/>
      <c r="C852" s="660"/>
      <c r="D852" s="660"/>
      <c r="E852" s="660"/>
      <c r="F852" s="660"/>
      <c r="G852" s="660"/>
      <c r="H852" s="660"/>
    </row>
    <row r="853" spans="1:8" ht="15.75" customHeight="1">
      <c r="A853" s="660"/>
      <c r="B853" s="660"/>
      <c r="C853" s="660"/>
      <c r="D853" s="660"/>
      <c r="E853" s="660"/>
      <c r="F853" s="660"/>
      <c r="G853" s="660"/>
      <c r="H853" s="660"/>
    </row>
    <row r="854" spans="1:8" ht="15.75" customHeight="1">
      <c r="A854" s="660"/>
      <c r="B854" s="660"/>
      <c r="C854" s="660"/>
      <c r="D854" s="660"/>
      <c r="E854" s="660"/>
      <c r="F854" s="660"/>
      <c r="G854" s="660"/>
      <c r="H854" s="660"/>
    </row>
    <row r="855" spans="1:8" ht="15.75" customHeight="1">
      <c r="A855" s="660"/>
      <c r="B855" s="660"/>
      <c r="C855" s="660"/>
      <c r="D855" s="660"/>
      <c r="E855" s="660"/>
      <c r="F855" s="660"/>
      <c r="G855" s="660"/>
      <c r="H855" s="660"/>
    </row>
    <row r="856" spans="1:8" ht="15.75" customHeight="1">
      <c r="A856" s="660"/>
      <c r="B856" s="660"/>
      <c r="C856" s="660"/>
      <c r="D856" s="660"/>
      <c r="E856" s="660"/>
      <c r="F856" s="660"/>
      <c r="G856" s="660"/>
      <c r="H856" s="660"/>
    </row>
    <row r="857" spans="1:8" ht="15.75" customHeight="1">
      <c r="A857" s="660"/>
      <c r="B857" s="660"/>
      <c r="C857" s="660"/>
      <c r="D857" s="660"/>
      <c r="E857" s="660"/>
      <c r="F857" s="660"/>
      <c r="G857" s="660"/>
      <c r="H857" s="660"/>
    </row>
    <row r="858" spans="1:8" ht="15.75" customHeight="1">
      <c r="A858" s="660"/>
      <c r="B858" s="660"/>
      <c r="C858" s="660"/>
      <c r="D858" s="660"/>
      <c r="E858" s="660"/>
      <c r="F858" s="660"/>
      <c r="G858" s="660"/>
      <c r="H858" s="660"/>
    </row>
    <row r="859" spans="1:8" ht="15.75" customHeight="1">
      <c r="A859" s="660"/>
      <c r="B859" s="660"/>
      <c r="C859" s="660"/>
      <c r="D859" s="660"/>
      <c r="E859" s="660"/>
      <c r="F859" s="660"/>
      <c r="G859" s="660"/>
      <c r="H859" s="660"/>
    </row>
    <row r="860" spans="1:8" ht="15.75" customHeight="1">
      <c r="A860" s="660"/>
      <c r="B860" s="660"/>
      <c r="C860" s="660"/>
      <c r="D860" s="660"/>
      <c r="E860" s="660"/>
      <c r="F860" s="660"/>
      <c r="G860" s="660"/>
      <c r="H860" s="660"/>
    </row>
    <row r="861" spans="1:8" ht="15.75" customHeight="1">
      <c r="A861" s="660"/>
      <c r="B861" s="660"/>
      <c r="C861" s="660"/>
      <c r="D861" s="660"/>
      <c r="E861" s="660"/>
      <c r="F861" s="660"/>
      <c r="G861" s="660"/>
      <c r="H861" s="660"/>
    </row>
    <row r="862" spans="1:8" ht="15.75" customHeight="1">
      <c r="A862" s="660"/>
      <c r="B862" s="660"/>
      <c r="C862" s="660"/>
      <c r="D862" s="660"/>
      <c r="E862" s="660"/>
      <c r="F862" s="660"/>
      <c r="G862" s="660"/>
      <c r="H862" s="660"/>
    </row>
    <row r="863" spans="1:8" ht="15.75" customHeight="1">
      <c r="A863" s="660"/>
      <c r="B863" s="660"/>
      <c r="C863" s="660"/>
      <c r="D863" s="660"/>
      <c r="E863" s="660"/>
      <c r="F863" s="660"/>
      <c r="G863" s="660"/>
      <c r="H863" s="660"/>
    </row>
    <row r="864" spans="1:8" ht="15.75" customHeight="1">
      <c r="A864" s="660"/>
      <c r="B864" s="660"/>
      <c r="C864" s="660"/>
      <c r="D864" s="660"/>
      <c r="E864" s="660"/>
      <c r="F864" s="660"/>
      <c r="G864" s="660"/>
      <c r="H864" s="660"/>
    </row>
    <row r="865" spans="1:8" ht="15.75" customHeight="1">
      <c r="A865" s="660"/>
      <c r="B865" s="660"/>
      <c r="C865" s="660"/>
      <c r="D865" s="660"/>
      <c r="E865" s="660"/>
      <c r="F865" s="660"/>
      <c r="G865" s="660"/>
      <c r="H865" s="660"/>
    </row>
    <row r="866" spans="1:8" ht="15.75" customHeight="1">
      <c r="A866" s="660"/>
      <c r="B866" s="660"/>
      <c r="C866" s="660"/>
      <c r="D866" s="660"/>
      <c r="E866" s="660"/>
      <c r="F866" s="660"/>
      <c r="G866" s="660"/>
      <c r="H866" s="660"/>
    </row>
    <row r="867" spans="1:8" ht="15.75" customHeight="1">
      <c r="A867" s="660"/>
      <c r="B867" s="660"/>
      <c r="C867" s="660"/>
      <c r="D867" s="660"/>
      <c r="E867" s="660"/>
      <c r="F867" s="660"/>
      <c r="G867" s="660"/>
      <c r="H867" s="660"/>
    </row>
    <row r="868" spans="1:8" ht="15.75" customHeight="1">
      <c r="A868" s="660"/>
      <c r="B868" s="660"/>
      <c r="C868" s="660"/>
      <c r="D868" s="660"/>
      <c r="E868" s="660"/>
      <c r="F868" s="660"/>
      <c r="G868" s="660"/>
      <c r="H868" s="660"/>
    </row>
    <row r="869" spans="1:8" ht="15.75" customHeight="1">
      <c r="A869" s="660"/>
      <c r="B869" s="660"/>
      <c r="C869" s="660"/>
      <c r="D869" s="660"/>
      <c r="E869" s="660"/>
      <c r="F869" s="660"/>
      <c r="G869" s="660"/>
      <c r="H869" s="660"/>
    </row>
    <row r="870" spans="1:8" ht="15.75" customHeight="1">
      <c r="A870" s="660"/>
      <c r="B870" s="660"/>
      <c r="C870" s="660"/>
      <c r="D870" s="660"/>
      <c r="E870" s="660"/>
      <c r="F870" s="660"/>
      <c r="G870" s="660"/>
      <c r="H870" s="660"/>
    </row>
    <row r="871" spans="1:8" ht="15.75" customHeight="1">
      <c r="A871" s="660"/>
      <c r="B871" s="660"/>
      <c r="C871" s="660"/>
      <c r="D871" s="660"/>
      <c r="E871" s="660"/>
      <c r="F871" s="660"/>
      <c r="G871" s="660"/>
      <c r="H871" s="660"/>
    </row>
    <row r="872" spans="1:8" ht="15.75" customHeight="1">
      <c r="A872" s="660"/>
      <c r="B872" s="660"/>
      <c r="C872" s="660"/>
      <c r="D872" s="660"/>
      <c r="E872" s="660"/>
      <c r="F872" s="660"/>
      <c r="G872" s="660"/>
      <c r="H872" s="660"/>
    </row>
    <row r="873" spans="1:8" ht="15.75" customHeight="1">
      <c r="A873" s="660"/>
      <c r="B873" s="660"/>
      <c r="C873" s="660"/>
      <c r="D873" s="660"/>
      <c r="E873" s="660"/>
      <c r="F873" s="660"/>
      <c r="G873" s="660"/>
      <c r="H873" s="660"/>
    </row>
    <row r="874" spans="1:8" ht="15.75" customHeight="1">
      <c r="A874" s="660"/>
      <c r="B874" s="660"/>
      <c r="C874" s="660"/>
      <c r="D874" s="660"/>
      <c r="E874" s="660"/>
      <c r="F874" s="660"/>
      <c r="G874" s="660"/>
      <c r="H874" s="660"/>
    </row>
    <row r="875" spans="1:8" ht="15.75" customHeight="1">
      <c r="A875" s="660"/>
      <c r="B875" s="660"/>
      <c r="C875" s="660"/>
      <c r="D875" s="660"/>
      <c r="E875" s="660"/>
      <c r="F875" s="660"/>
      <c r="G875" s="660"/>
      <c r="H875" s="660"/>
    </row>
    <row r="876" spans="1:8" ht="15.75" customHeight="1">
      <c r="A876" s="660"/>
      <c r="B876" s="660"/>
      <c r="C876" s="660"/>
      <c r="D876" s="660"/>
      <c r="E876" s="660"/>
      <c r="F876" s="660"/>
      <c r="G876" s="660"/>
      <c r="H876" s="660"/>
    </row>
    <row r="877" spans="1:8" ht="15.75" customHeight="1">
      <c r="A877" s="660"/>
      <c r="B877" s="660"/>
      <c r="C877" s="660"/>
      <c r="D877" s="660"/>
      <c r="E877" s="660"/>
      <c r="F877" s="660"/>
      <c r="G877" s="660"/>
      <c r="H877" s="660"/>
    </row>
    <row r="878" spans="1:8" ht="15.75" customHeight="1">
      <c r="A878" s="660"/>
      <c r="B878" s="660"/>
      <c r="C878" s="660"/>
      <c r="D878" s="660"/>
      <c r="E878" s="660"/>
      <c r="F878" s="660"/>
      <c r="G878" s="660"/>
      <c r="H878" s="660"/>
    </row>
    <row r="879" spans="1:8" ht="15.75" customHeight="1">
      <c r="A879" s="660"/>
      <c r="B879" s="660"/>
      <c r="C879" s="660"/>
      <c r="D879" s="660"/>
      <c r="E879" s="660"/>
      <c r="F879" s="660"/>
      <c r="G879" s="660"/>
      <c r="H879" s="660"/>
    </row>
    <row r="880" spans="1:8" ht="15.75" customHeight="1">
      <c r="A880" s="660"/>
      <c r="B880" s="660"/>
      <c r="C880" s="660"/>
      <c r="D880" s="660"/>
      <c r="E880" s="660"/>
      <c r="F880" s="660"/>
      <c r="G880" s="660"/>
      <c r="H880" s="660"/>
    </row>
    <row r="881" spans="1:8" ht="15.75" customHeight="1">
      <c r="A881" s="660"/>
      <c r="B881" s="660"/>
      <c r="C881" s="660"/>
      <c r="D881" s="660"/>
      <c r="E881" s="660"/>
      <c r="F881" s="660"/>
      <c r="G881" s="660"/>
      <c r="H881" s="660"/>
    </row>
    <row r="882" spans="1:8" ht="15.75" customHeight="1">
      <c r="A882" s="660"/>
      <c r="B882" s="660"/>
      <c r="C882" s="660"/>
      <c r="D882" s="660"/>
      <c r="E882" s="660"/>
      <c r="F882" s="660"/>
      <c r="G882" s="660"/>
      <c r="H882" s="660"/>
    </row>
    <row r="883" spans="1:8" ht="15.75" customHeight="1">
      <c r="A883" s="660"/>
      <c r="B883" s="660"/>
      <c r="C883" s="660"/>
      <c r="D883" s="660"/>
      <c r="E883" s="660"/>
      <c r="F883" s="660"/>
      <c r="G883" s="660"/>
      <c r="H883" s="660"/>
    </row>
    <row r="884" spans="1:8" ht="15.75" customHeight="1">
      <c r="A884" s="660"/>
      <c r="B884" s="660"/>
      <c r="C884" s="660"/>
      <c r="D884" s="660"/>
      <c r="E884" s="660"/>
      <c r="F884" s="660"/>
      <c r="G884" s="660"/>
      <c r="H884" s="660"/>
    </row>
    <row r="885" spans="1:8" ht="15.75" customHeight="1">
      <c r="A885" s="660"/>
      <c r="B885" s="660"/>
      <c r="C885" s="660"/>
      <c r="D885" s="660"/>
      <c r="E885" s="660"/>
      <c r="F885" s="660"/>
      <c r="G885" s="660"/>
      <c r="H885" s="660"/>
    </row>
    <row r="886" spans="1:8" ht="15.75" customHeight="1">
      <c r="A886" s="660"/>
      <c r="B886" s="660"/>
      <c r="C886" s="660"/>
      <c r="D886" s="660"/>
      <c r="E886" s="660"/>
      <c r="F886" s="660"/>
      <c r="G886" s="660"/>
      <c r="H886" s="660"/>
    </row>
    <row r="887" spans="1:8" ht="15.75" customHeight="1">
      <c r="A887" s="660"/>
      <c r="B887" s="660"/>
      <c r="C887" s="660"/>
      <c r="D887" s="660"/>
      <c r="E887" s="660"/>
      <c r="F887" s="660"/>
      <c r="G887" s="660"/>
      <c r="H887" s="660"/>
    </row>
    <row r="888" spans="1:8" ht="15.75" customHeight="1">
      <c r="A888" s="660"/>
      <c r="B888" s="660"/>
      <c r="C888" s="660"/>
      <c r="D888" s="660"/>
      <c r="E888" s="660"/>
      <c r="F888" s="660"/>
      <c r="G888" s="660"/>
      <c r="H888" s="660"/>
    </row>
    <row r="889" spans="1:8" ht="15.75" customHeight="1">
      <c r="A889" s="660"/>
      <c r="B889" s="660"/>
      <c r="C889" s="660"/>
      <c r="D889" s="660"/>
      <c r="E889" s="660"/>
      <c r="F889" s="660"/>
      <c r="G889" s="660"/>
      <c r="H889" s="660"/>
    </row>
    <row r="890" spans="1:8" ht="15.75" customHeight="1">
      <c r="A890" s="660"/>
      <c r="B890" s="660"/>
      <c r="C890" s="660"/>
      <c r="D890" s="660"/>
      <c r="E890" s="660"/>
      <c r="F890" s="660"/>
      <c r="G890" s="660"/>
      <c r="H890" s="660"/>
    </row>
    <row r="891" spans="1:8" ht="15.75" customHeight="1">
      <c r="A891" s="660"/>
      <c r="B891" s="660"/>
      <c r="C891" s="660"/>
      <c r="D891" s="660"/>
      <c r="E891" s="660"/>
      <c r="F891" s="660"/>
      <c r="G891" s="660"/>
      <c r="H891" s="660"/>
    </row>
    <row r="892" spans="1:8" ht="15.75" customHeight="1">
      <c r="A892" s="660"/>
      <c r="B892" s="660"/>
      <c r="C892" s="660"/>
      <c r="D892" s="660"/>
      <c r="E892" s="660"/>
      <c r="F892" s="660"/>
      <c r="G892" s="660"/>
      <c r="H892" s="660"/>
    </row>
    <row r="893" spans="1:8" ht="15.75" customHeight="1">
      <c r="A893" s="660"/>
      <c r="B893" s="660"/>
      <c r="C893" s="660"/>
      <c r="D893" s="660"/>
      <c r="E893" s="660"/>
      <c r="F893" s="660"/>
      <c r="G893" s="660"/>
      <c r="H893" s="660"/>
    </row>
    <row r="894" spans="1:8" ht="15.75" customHeight="1">
      <c r="A894" s="660"/>
      <c r="B894" s="660"/>
      <c r="C894" s="660"/>
      <c r="D894" s="660"/>
      <c r="E894" s="660"/>
      <c r="F894" s="660"/>
      <c r="G894" s="660"/>
      <c r="H894" s="660"/>
    </row>
    <row r="895" spans="1:8" ht="15.75" customHeight="1">
      <c r="A895" s="660"/>
      <c r="B895" s="660"/>
      <c r="C895" s="660"/>
      <c r="D895" s="660"/>
      <c r="E895" s="660"/>
      <c r="F895" s="660"/>
      <c r="G895" s="660"/>
      <c r="H895" s="660"/>
    </row>
    <row r="896" spans="1:8" ht="15.75" customHeight="1">
      <c r="A896" s="660"/>
      <c r="B896" s="660"/>
      <c r="C896" s="660"/>
      <c r="D896" s="660"/>
      <c r="E896" s="660"/>
      <c r="F896" s="660"/>
      <c r="G896" s="660"/>
      <c r="H896" s="660"/>
    </row>
    <row r="897" spans="1:8" ht="15.75" customHeight="1">
      <c r="A897" s="660"/>
      <c r="B897" s="660"/>
      <c r="C897" s="660"/>
      <c r="D897" s="660"/>
      <c r="E897" s="660"/>
      <c r="F897" s="660"/>
      <c r="G897" s="660"/>
      <c r="H897" s="660"/>
    </row>
    <row r="898" spans="1:8" ht="15.75" customHeight="1">
      <c r="A898" s="660"/>
      <c r="B898" s="660"/>
      <c r="C898" s="660"/>
      <c r="D898" s="660"/>
      <c r="E898" s="660"/>
      <c r="F898" s="660"/>
      <c r="G898" s="660"/>
      <c r="H898" s="660"/>
    </row>
    <row r="899" spans="1:8" ht="15.75" customHeight="1">
      <c r="A899" s="660"/>
      <c r="B899" s="660"/>
      <c r="C899" s="660"/>
      <c r="D899" s="660"/>
      <c r="E899" s="660"/>
      <c r="F899" s="660"/>
      <c r="G899" s="660"/>
      <c r="H899" s="660"/>
    </row>
    <row r="900" spans="1:8" ht="15.75" customHeight="1">
      <c r="A900" s="660"/>
      <c r="B900" s="660"/>
      <c r="C900" s="660"/>
      <c r="D900" s="660"/>
      <c r="E900" s="660"/>
      <c r="F900" s="660"/>
      <c r="G900" s="660"/>
      <c r="H900" s="660"/>
    </row>
    <row r="901" spans="1:8" ht="15.75" customHeight="1">
      <c r="A901" s="660"/>
      <c r="B901" s="660"/>
      <c r="C901" s="660"/>
      <c r="D901" s="660"/>
      <c r="E901" s="660"/>
      <c r="F901" s="660"/>
      <c r="G901" s="660"/>
      <c r="H901" s="660"/>
    </row>
    <row r="902" spans="1:8" ht="15.75" customHeight="1">
      <c r="A902" s="660"/>
      <c r="B902" s="660"/>
      <c r="C902" s="660"/>
      <c r="D902" s="660"/>
      <c r="E902" s="660"/>
      <c r="F902" s="660"/>
      <c r="G902" s="660"/>
      <c r="H902" s="660"/>
    </row>
    <row r="903" spans="1:8" ht="15.75" customHeight="1">
      <c r="A903" s="660"/>
      <c r="B903" s="660"/>
      <c r="C903" s="660"/>
      <c r="D903" s="660"/>
      <c r="E903" s="660"/>
      <c r="F903" s="660"/>
      <c r="G903" s="660"/>
      <c r="H903" s="660"/>
    </row>
    <row r="904" spans="1:8" ht="15.75" customHeight="1">
      <c r="A904" s="660"/>
      <c r="B904" s="660"/>
      <c r="C904" s="660"/>
      <c r="D904" s="660"/>
      <c r="E904" s="660"/>
      <c r="F904" s="660"/>
      <c r="G904" s="660"/>
      <c r="H904" s="660"/>
    </row>
    <row r="905" spans="1:8" ht="15.75" customHeight="1">
      <c r="A905" s="660"/>
      <c r="B905" s="660"/>
      <c r="C905" s="660"/>
      <c r="D905" s="660"/>
      <c r="E905" s="660"/>
      <c r="F905" s="660"/>
      <c r="G905" s="660"/>
      <c r="H905" s="660"/>
    </row>
    <row r="906" spans="1:8" ht="15.75" customHeight="1">
      <c r="A906" s="660"/>
      <c r="B906" s="660"/>
      <c r="C906" s="660"/>
      <c r="D906" s="660"/>
      <c r="E906" s="660"/>
      <c r="F906" s="660"/>
      <c r="G906" s="660"/>
      <c r="H906" s="660"/>
    </row>
    <row r="907" spans="1:8" ht="15.75" customHeight="1">
      <c r="A907" s="660"/>
      <c r="B907" s="660"/>
      <c r="C907" s="660"/>
      <c r="D907" s="660"/>
      <c r="E907" s="660"/>
      <c r="F907" s="660"/>
      <c r="G907" s="660"/>
      <c r="H907" s="660"/>
    </row>
    <row r="908" spans="1:8" ht="15.75" customHeight="1">
      <c r="A908" s="660"/>
      <c r="B908" s="660"/>
      <c r="C908" s="660"/>
      <c r="D908" s="660"/>
      <c r="E908" s="660"/>
      <c r="F908" s="660"/>
      <c r="G908" s="660"/>
      <c r="H908" s="660"/>
    </row>
    <row r="909" spans="1:8" ht="15.75" customHeight="1">
      <c r="A909" s="660"/>
      <c r="B909" s="660"/>
      <c r="C909" s="660"/>
      <c r="D909" s="660"/>
      <c r="E909" s="660"/>
      <c r="F909" s="660"/>
      <c r="G909" s="660"/>
      <c r="H909" s="660"/>
    </row>
    <row r="910" spans="1:8" ht="15.75" customHeight="1">
      <c r="A910" s="660"/>
      <c r="B910" s="660"/>
      <c r="C910" s="660"/>
      <c r="D910" s="660"/>
      <c r="E910" s="660"/>
      <c r="F910" s="660"/>
      <c r="G910" s="660"/>
      <c r="H910" s="660"/>
    </row>
    <row r="911" spans="1:8" ht="15.75" customHeight="1">
      <c r="A911" s="660"/>
      <c r="B911" s="660"/>
      <c r="C911" s="660"/>
      <c r="D911" s="660"/>
      <c r="E911" s="660"/>
      <c r="F911" s="660"/>
      <c r="G911" s="660"/>
      <c r="H911" s="660"/>
    </row>
    <row r="912" spans="1:8" ht="15.75" customHeight="1">
      <c r="A912" s="660"/>
      <c r="B912" s="660"/>
      <c r="C912" s="660"/>
      <c r="D912" s="660"/>
      <c r="E912" s="660"/>
      <c r="F912" s="660"/>
      <c r="G912" s="660"/>
      <c r="H912" s="660"/>
    </row>
    <row r="913" spans="1:8" ht="15.75" customHeight="1">
      <c r="A913" s="660"/>
      <c r="B913" s="660"/>
      <c r="C913" s="660"/>
      <c r="D913" s="660"/>
      <c r="E913" s="660"/>
      <c r="F913" s="660"/>
      <c r="G913" s="660"/>
      <c r="H913" s="660"/>
    </row>
    <row r="914" spans="1:8" ht="15.75" customHeight="1">
      <c r="A914" s="660"/>
      <c r="B914" s="660"/>
      <c r="C914" s="660"/>
      <c r="D914" s="660"/>
      <c r="E914" s="660"/>
      <c r="F914" s="660"/>
      <c r="G914" s="660"/>
      <c r="H914" s="660"/>
    </row>
    <row r="915" spans="1:8" ht="15.75" customHeight="1">
      <c r="A915" s="660"/>
      <c r="B915" s="660"/>
      <c r="C915" s="660"/>
      <c r="D915" s="660"/>
      <c r="E915" s="660"/>
      <c r="F915" s="660"/>
      <c r="G915" s="660"/>
      <c r="H915" s="660"/>
    </row>
    <row r="916" spans="1:8" ht="15.75" customHeight="1">
      <c r="A916" s="660"/>
      <c r="B916" s="660"/>
      <c r="C916" s="660"/>
      <c r="D916" s="660"/>
      <c r="E916" s="660"/>
      <c r="F916" s="660"/>
      <c r="G916" s="660"/>
      <c r="H916" s="660"/>
    </row>
    <row r="917" spans="1:8" ht="15.75" customHeight="1">
      <c r="A917" s="660"/>
      <c r="B917" s="660"/>
      <c r="C917" s="660"/>
      <c r="D917" s="660"/>
      <c r="E917" s="660"/>
      <c r="F917" s="660"/>
      <c r="G917" s="660"/>
      <c r="H917" s="660"/>
    </row>
    <row r="918" spans="1:8" ht="15.75" customHeight="1">
      <c r="A918" s="660"/>
      <c r="B918" s="660"/>
      <c r="C918" s="660"/>
      <c r="D918" s="660"/>
      <c r="E918" s="660"/>
      <c r="F918" s="660"/>
      <c r="G918" s="660"/>
      <c r="H918" s="660"/>
    </row>
    <row r="919" spans="1:8" ht="15.75" customHeight="1">
      <c r="A919" s="660"/>
      <c r="B919" s="660"/>
      <c r="C919" s="660"/>
      <c r="D919" s="660"/>
      <c r="E919" s="660"/>
      <c r="F919" s="660"/>
      <c r="G919" s="660"/>
      <c r="H919" s="660"/>
    </row>
    <row r="920" spans="1:8" ht="15.75" customHeight="1">
      <c r="A920" s="660"/>
      <c r="B920" s="660"/>
      <c r="C920" s="660"/>
      <c r="D920" s="660"/>
      <c r="E920" s="660"/>
      <c r="F920" s="660"/>
      <c r="G920" s="660"/>
      <c r="H920" s="660"/>
    </row>
    <row r="921" spans="1:8" ht="15.75" customHeight="1">
      <c r="A921" s="660"/>
      <c r="B921" s="660"/>
      <c r="C921" s="660"/>
      <c r="D921" s="660"/>
      <c r="E921" s="660"/>
      <c r="F921" s="660"/>
      <c r="G921" s="660"/>
      <c r="H921" s="660"/>
    </row>
    <row r="922" spans="1:8" ht="15.75" customHeight="1">
      <c r="A922" s="660"/>
      <c r="B922" s="660"/>
      <c r="C922" s="660"/>
      <c r="D922" s="660"/>
      <c r="E922" s="660"/>
      <c r="F922" s="660"/>
      <c r="G922" s="660"/>
      <c r="H922" s="660"/>
    </row>
    <row r="923" spans="1:8" ht="15.75" customHeight="1">
      <c r="A923" s="660"/>
      <c r="B923" s="660"/>
      <c r="C923" s="660"/>
      <c r="D923" s="660"/>
      <c r="E923" s="660"/>
      <c r="F923" s="660"/>
      <c r="G923" s="660"/>
      <c r="H923" s="660"/>
    </row>
    <row r="924" spans="1:8" ht="15.75" customHeight="1">
      <c r="A924" s="660"/>
      <c r="B924" s="660"/>
      <c r="C924" s="660"/>
      <c r="D924" s="660"/>
      <c r="E924" s="660"/>
      <c r="F924" s="660"/>
      <c r="G924" s="660"/>
      <c r="H924" s="660"/>
    </row>
    <row r="925" spans="1:8" ht="15.75" customHeight="1">
      <c r="A925" s="660"/>
      <c r="B925" s="660"/>
      <c r="C925" s="660"/>
      <c r="D925" s="660"/>
      <c r="E925" s="660"/>
      <c r="F925" s="660"/>
      <c r="G925" s="660"/>
      <c r="H925" s="660"/>
    </row>
    <row r="926" spans="1:8" ht="15.75" customHeight="1">
      <c r="A926" s="660"/>
      <c r="B926" s="660"/>
      <c r="C926" s="660"/>
      <c r="D926" s="660"/>
      <c r="E926" s="660"/>
      <c r="F926" s="660"/>
      <c r="G926" s="660"/>
      <c r="H926" s="660"/>
    </row>
    <row r="927" spans="1:8" ht="15.75" customHeight="1">
      <c r="A927" s="660"/>
      <c r="B927" s="660"/>
      <c r="C927" s="660"/>
      <c r="D927" s="660"/>
      <c r="E927" s="660"/>
      <c r="F927" s="660"/>
      <c r="G927" s="660"/>
      <c r="H927" s="660"/>
    </row>
    <row r="928" spans="1:8" ht="15.75" customHeight="1">
      <c r="A928" s="660"/>
      <c r="B928" s="660"/>
      <c r="C928" s="660"/>
      <c r="D928" s="660"/>
      <c r="E928" s="660"/>
      <c r="F928" s="660"/>
      <c r="G928" s="660"/>
      <c r="H928" s="660"/>
    </row>
    <row r="929" spans="1:8" ht="15.75" customHeight="1">
      <c r="A929" s="660"/>
      <c r="B929" s="660"/>
      <c r="C929" s="660"/>
      <c r="D929" s="660"/>
      <c r="E929" s="660"/>
      <c r="F929" s="660"/>
      <c r="G929" s="660"/>
      <c r="H929" s="660"/>
    </row>
    <row r="930" spans="1:8" ht="15.75" customHeight="1">
      <c r="A930" s="660"/>
      <c r="B930" s="660"/>
      <c r="C930" s="660"/>
      <c r="D930" s="660"/>
      <c r="E930" s="660"/>
      <c r="F930" s="660"/>
      <c r="G930" s="660"/>
      <c r="H930" s="660"/>
    </row>
    <row r="931" spans="1:8" ht="15.75" customHeight="1">
      <c r="A931" s="660"/>
      <c r="B931" s="660"/>
      <c r="C931" s="660"/>
      <c r="D931" s="660"/>
      <c r="E931" s="660"/>
      <c r="F931" s="660"/>
      <c r="G931" s="660"/>
      <c r="H931" s="660"/>
    </row>
    <row r="932" spans="1:8" ht="15.75" customHeight="1">
      <c r="A932" s="660"/>
      <c r="B932" s="660"/>
      <c r="C932" s="660"/>
      <c r="D932" s="660"/>
      <c r="E932" s="660"/>
      <c r="F932" s="660"/>
      <c r="G932" s="660"/>
      <c r="H932" s="660"/>
    </row>
    <row r="933" spans="1:8" ht="15.75" customHeight="1">
      <c r="A933" s="660"/>
      <c r="B933" s="660"/>
      <c r="C933" s="660"/>
      <c r="D933" s="660"/>
      <c r="E933" s="660"/>
      <c r="F933" s="660"/>
      <c r="G933" s="660"/>
      <c r="H933" s="660"/>
    </row>
    <row r="934" spans="1:8" ht="15.75" customHeight="1">
      <c r="A934" s="660"/>
      <c r="B934" s="660"/>
      <c r="C934" s="660"/>
      <c r="D934" s="660"/>
      <c r="E934" s="660"/>
      <c r="F934" s="660"/>
      <c r="G934" s="660"/>
      <c r="H934" s="660"/>
    </row>
    <row r="935" spans="1:8" ht="15.75" customHeight="1">
      <c r="A935" s="660"/>
      <c r="B935" s="660"/>
      <c r="C935" s="660"/>
      <c r="D935" s="660"/>
      <c r="E935" s="660"/>
      <c r="F935" s="660"/>
      <c r="G935" s="660"/>
      <c r="H935" s="660"/>
    </row>
    <row r="936" spans="1:8" ht="15.75" customHeight="1">
      <c r="A936" s="660"/>
      <c r="B936" s="660"/>
      <c r="C936" s="660"/>
      <c r="D936" s="660"/>
      <c r="E936" s="660"/>
      <c r="F936" s="660"/>
      <c r="G936" s="660"/>
      <c r="H936" s="660"/>
    </row>
    <row r="937" spans="1:8" ht="15.75" customHeight="1">
      <c r="A937" s="660"/>
      <c r="B937" s="660"/>
      <c r="C937" s="660"/>
      <c r="D937" s="660"/>
      <c r="E937" s="660"/>
      <c r="F937" s="660"/>
      <c r="G937" s="660"/>
      <c r="H937" s="660"/>
    </row>
    <row r="938" spans="1:8" ht="15.75" customHeight="1">
      <c r="A938" s="660"/>
      <c r="B938" s="660"/>
      <c r="C938" s="660"/>
      <c r="D938" s="660"/>
      <c r="E938" s="660"/>
      <c r="F938" s="660"/>
      <c r="G938" s="660"/>
      <c r="H938" s="660"/>
    </row>
    <row r="939" spans="1:8" ht="15.75" customHeight="1">
      <c r="A939" s="660"/>
      <c r="B939" s="660"/>
      <c r="C939" s="660"/>
      <c r="D939" s="660"/>
      <c r="E939" s="660"/>
      <c r="F939" s="660"/>
      <c r="G939" s="660"/>
      <c r="H939" s="660"/>
    </row>
    <row r="940" spans="1:8" ht="15.75" customHeight="1">
      <c r="A940" s="660"/>
      <c r="B940" s="660"/>
      <c r="C940" s="660"/>
      <c r="D940" s="660"/>
      <c r="E940" s="660"/>
      <c r="F940" s="660"/>
      <c r="G940" s="660"/>
      <c r="H940" s="660"/>
    </row>
    <row r="941" spans="1:8" ht="15.75" customHeight="1">
      <c r="A941" s="660"/>
      <c r="B941" s="660"/>
      <c r="C941" s="660"/>
      <c r="D941" s="660"/>
      <c r="E941" s="660"/>
      <c r="F941" s="660"/>
      <c r="G941" s="660"/>
      <c r="H941" s="660"/>
    </row>
    <row r="942" spans="1:8" ht="15.75" customHeight="1">
      <c r="A942" s="660"/>
      <c r="B942" s="660"/>
      <c r="C942" s="660"/>
      <c r="D942" s="660"/>
      <c r="E942" s="660"/>
      <c r="F942" s="660"/>
      <c r="G942" s="660"/>
      <c r="H942" s="660"/>
    </row>
    <row r="943" spans="1:8" ht="15.75" customHeight="1">
      <c r="A943" s="660"/>
      <c r="B943" s="660"/>
      <c r="C943" s="660"/>
      <c r="D943" s="660"/>
      <c r="E943" s="660"/>
      <c r="F943" s="660"/>
      <c r="G943" s="660"/>
      <c r="H943" s="660"/>
    </row>
    <row r="944" spans="1:8" ht="15.75" customHeight="1">
      <c r="A944" s="660"/>
      <c r="B944" s="660"/>
      <c r="C944" s="660"/>
      <c r="D944" s="660"/>
      <c r="E944" s="660"/>
      <c r="F944" s="660"/>
      <c r="G944" s="660"/>
      <c r="H944" s="660"/>
    </row>
    <row r="945" spans="1:8" ht="15.75" customHeight="1">
      <c r="A945" s="660"/>
      <c r="B945" s="660"/>
      <c r="C945" s="660"/>
      <c r="D945" s="660"/>
      <c r="E945" s="660"/>
      <c r="F945" s="660"/>
      <c r="G945" s="660"/>
      <c r="H945" s="660"/>
    </row>
    <row r="946" spans="1:8" ht="15.75" customHeight="1">
      <c r="A946" s="660"/>
      <c r="B946" s="660"/>
      <c r="C946" s="660"/>
      <c r="D946" s="660"/>
      <c r="E946" s="660"/>
      <c r="F946" s="660"/>
      <c r="G946" s="660"/>
      <c r="H946" s="660"/>
    </row>
    <row r="947" spans="1:8" ht="15.75" customHeight="1">
      <c r="A947" s="660"/>
      <c r="B947" s="660"/>
      <c r="C947" s="660"/>
      <c r="D947" s="660"/>
      <c r="E947" s="660"/>
      <c r="F947" s="660"/>
      <c r="G947" s="660"/>
      <c r="H947" s="660"/>
    </row>
    <row r="948" spans="1:8" ht="15.75" customHeight="1">
      <c r="A948" s="660"/>
      <c r="B948" s="660"/>
      <c r="C948" s="660"/>
      <c r="D948" s="660"/>
      <c r="E948" s="660"/>
      <c r="F948" s="660"/>
      <c r="G948" s="660"/>
      <c r="H948" s="660"/>
    </row>
    <row r="949" spans="1:8" ht="15.75" customHeight="1">
      <c r="A949" s="660"/>
      <c r="B949" s="660"/>
      <c r="C949" s="660"/>
      <c r="D949" s="660"/>
      <c r="E949" s="660"/>
      <c r="F949" s="660"/>
      <c r="G949" s="660"/>
      <c r="H949" s="660"/>
    </row>
    <row r="950" spans="1:8" ht="15.75" customHeight="1">
      <c r="A950" s="660"/>
      <c r="B950" s="660"/>
      <c r="C950" s="660"/>
      <c r="D950" s="660"/>
      <c r="E950" s="660"/>
      <c r="F950" s="660"/>
      <c r="G950" s="660"/>
      <c r="H950" s="660"/>
    </row>
    <row r="951" spans="1:8" ht="15.75" customHeight="1">
      <c r="A951" s="660"/>
      <c r="B951" s="660"/>
      <c r="C951" s="660"/>
      <c r="D951" s="660"/>
      <c r="E951" s="660"/>
      <c r="F951" s="660"/>
      <c r="G951" s="660"/>
      <c r="H951" s="660"/>
    </row>
    <row r="952" spans="1:8" ht="15.75" customHeight="1">
      <c r="A952" s="660"/>
      <c r="B952" s="660"/>
      <c r="C952" s="660"/>
      <c r="D952" s="660"/>
      <c r="E952" s="660"/>
      <c r="F952" s="660"/>
      <c r="G952" s="660"/>
      <c r="H952" s="660"/>
    </row>
    <row r="953" spans="1:8" ht="15.75" customHeight="1">
      <c r="A953" s="660"/>
      <c r="B953" s="660"/>
      <c r="C953" s="660"/>
      <c r="D953" s="660"/>
      <c r="E953" s="660"/>
      <c r="F953" s="660"/>
      <c r="G953" s="660"/>
      <c r="H953" s="660"/>
    </row>
    <row r="954" spans="1:8" ht="15.75" customHeight="1">
      <c r="A954" s="660"/>
      <c r="B954" s="660"/>
      <c r="C954" s="660"/>
      <c r="D954" s="660"/>
      <c r="E954" s="660"/>
      <c r="F954" s="660"/>
      <c r="G954" s="660"/>
      <c r="H954" s="660"/>
    </row>
    <row r="955" spans="1:8" ht="15.75" customHeight="1">
      <c r="A955" s="660"/>
      <c r="B955" s="660"/>
      <c r="C955" s="660"/>
      <c r="D955" s="660"/>
      <c r="E955" s="660"/>
      <c r="F955" s="660"/>
      <c r="G955" s="660"/>
      <c r="H955" s="660"/>
    </row>
    <row r="956" spans="1:8" ht="15.75" customHeight="1">
      <c r="A956" s="660"/>
      <c r="B956" s="660"/>
      <c r="C956" s="660"/>
      <c r="D956" s="660"/>
      <c r="E956" s="660"/>
      <c r="F956" s="660"/>
      <c r="G956" s="660"/>
      <c r="H956" s="660"/>
    </row>
    <row r="957" spans="1:8" ht="15.75" customHeight="1">
      <c r="A957" s="660"/>
      <c r="B957" s="660"/>
      <c r="C957" s="660"/>
      <c r="D957" s="660"/>
      <c r="E957" s="660"/>
      <c r="F957" s="660"/>
      <c r="G957" s="660"/>
      <c r="H957" s="660"/>
    </row>
    <row r="958" spans="1:8" ht="15.75" customHeight="1">
      <c r="A958" s="660"/>
      <c r="B958" s="660"/>
      <c r="C958" s="660"/>
      <c r="D958" s="660"/>
      <c r="E958" s="660"/>
      <c r="F958" s="660"/>
      <c r="G958" s="660"/>
      <c r="H958" s="660"/>
    </row>
    <row r="959" spans="1:8" ht="15.75" customHeight="1">
      <c r="A959" s="660"/>
      <c r="B959" s="660"/>
      <c r="C959" s="660"/>
      <c r="D959" s="660"/>
      <c r="E959" s="660"/>
      <c r="F959" s="660"/>
      <c r="G959" s="660"/>
      <c r="H959" s="660"/>
    </row>
    <row r="960" spans="1:8" ht="15.75" customHeight="1">
      <c r="A960" s="660"/>
      <c r="B960" s="660"/>
      <c r="C960" s="660"/>
      <c r="D960" s="660"/>
      <c r="E960" s="660"/>
      <c r="F960" s="660"/>
      <c r="G960" s="660"/>
      <c r="H960" s="660"/>
    </row>
    <row r="961" spans="1:8" ht="15.75" customHeight="1">
      <c r="A961" s="660"/>
      <c r="B961" s="660"/>
      <c r="C961" s="660"/>
      <c r="D961" s="660"/>
      <c r="E961" s="660"/>
      <c r="F961" s="660"/>
      <c r="G961" s="660"/>
      <c r="H961" s="660"/>
    </row>
    <row r="962" spans="1:8" ht="15.75" customHeight="1">
      <c r="A962" s="660"/>
      <c r="B962" s="660"/>
      <c r="C962" s="660"/>
      <c r="D962" s="660"/>
      <c r="E962" s="660"/>
      <c r="F962" s="660"/>
      <c r="G962" s="660"/>
      <c r="H962" s="660"/>
    </row>
    <row r="963" spans="1:8" ht="15.75" customHeight="1">
      <c r="A963" s="660"/>
      <c r="B963" s="660"/>
      <c r="C963" s="660"/>
      <c r="D963" s="660"/>
      <c r="E963" s="660"/>
      <c r="F963" s="660"/>
      <c r="G963" s="660"/>
      <c r="H963" s="660"/>
    </row>
    <row r="964" spans="1:8" ht="15.75" customHeight="1">
      <c r="A964" s="660"/>
      <c r="B964" s="660"/>
      <c r="C964" s="660"/>
      <c r="D964" s="660"/>
      <c r="E964" s="660"/>
      <c r="F964" s="660"/>
      <c r="G964" s="660"/>
      <c r="H964" s="660"/>
    </row>
    <row r="965" spans="1:8" ht="15.75" customHeight="1">
      <c r="A965" s="660"/>
      <c r="B965" s="660"/>
      <c r="C965" s="660"/>
      <c r="D965" s="660"/>
      <c r="E965" s="660"/>
      <c r="F965" s="660"/>
      <c r="G965" s="660"/>
      <c r="H965" s="660"/>
    </row>
    <row r="966" spans="1:8" ht="15.75" customHeight="1">
      <c r="A966" s="660"/>
      <c r="B966" s="660"/>
      <c r="C966" s="660"/>
      <c r="D966" s="660"/>
      <c r="E966" s="660"/>
      <c r="F966" s="660"/>
      <c r="G966" s="660"/>
      <c r="H966" s="660"/>
    </row>
    <row r="967" spans="1:8" ht="15.75" customHeight="1">
      <c r="A967" s="660"/>
      <c r="B967" s="660"/>
      <c r="C967" s="660"/>
      <c r="D967" s="660"/>
      <c r="E967" s="660"/>
      <c r="F967" s="660"/>
      <c r="G967" s="660"/>
      <c r="H967" s="660"/>
    </row>
    <row r="968" spans="1:8" ht="15.75" customHeight="1">
      <c r="A968" s="660"/>
      <c r="B968" s="660"/>
      <c r="C968" s="660"/>
      <c r="D968" s="660"/>
      <c r="E968" s="660"/>
      <c r="F968" s="660"/>
      <c r="G968" s="660"/>
      <c r="H968" s="660"/>
    </row>
    <row r="969" spans="1:8" ht="15.75" customHeight="1">
      <c r="A969" s="660"/>
      <c r="B969" s="660"/>
      <c r="C969" s="660"/>
      <c r="D969" s="660"/>
      <c r="E969" s="660"/>
      <c r="F969" s="660"/>
      <c r="G969" s="660"/>
      <c r="H969" s="660"/>
    </row>
    <row r="970" spans="1:8" ht="15.75" customHeight="1">
      <c r="A970" s="660"/>
      <c r="B970" s="660"/>
      <c r="C970" s="660"/>
      <c r="D970" s="660"/>
      <c r="E970" s="660"/>
      <c r="F970" s="660"/>
      <c r="G970" s="660"/>
      <c r="H970" s="660"/>
    </row>
    <row r="971" spans="1:8" ht="15.75" customHeight="1">
      <c r="A971" s="660"/>
      <c r="B971" s="660"/>
      <c r="C971" s="660"/>
      <c r="D971" s="660"/>
      <c r="E971" s="660"/>
      <c r="F971" s="660"/>
      <c r="G971" s="660"/>
      <c r="H971" s="660"/>
    </row>
    <row r="972" spans="1:8" ht="15.75" customHeight="1">
      <c r="A972" s="660"/>
      <c r="B972" s="660"/>
      <c r="C972" s="660"/>
      <c r="D972" s="660"/>
      <c r="E972" s="660"/>
      <c r="F972" s="660"/>
      <c r="G972" s="660"/>
      <c r="H972" s="660"/>
    </row>
    <row r="973" spans="1:8" ht="15.75" customHeight="1">
      <c r="A973" s="660"/>
      <c r="B973" s="660"/>
      <c r="C973" s="660"/>
      <c r="D973" s="660"/>
      <c r="E973" s="660"/>
      <c r="F973" s="660"/>
      <c r="G973" s="660"/>
      <c r="H973" s="660"/>
    </row>
    <row r="974" spans="1:8" ht="15.75" customHeight="1">
      <c r="A974" s="660"/>
      <c r="B974" s="660"/>
      <c r="C974" s="660"/>
      <c r="D974" s="660"/>
      <c r="E974" s="660"/>
      <c r="F974" s="660"/>
      <c r="G974" s="660"/>
      <c r="H974" s="660"/>
    </row>
    <row r="975" spans="1:8" ht="15.75" customHeight="1">
      <c r="A975" s="660"/>
      <c r="B975" s="660"/>
      <c r="C975" s="660"/>
      <c r="D975" s="660"/>
      <c r="E975" s="660"/>
      <c r="F975" s="660"/>
      <c r="G975" s="660"/>
      <c r="H975" s="660"/>
    </row>
    <row r="976" spans="1:8" ht="15.75" customHeight="1">
      <c r="A976" s="660"/>
      <c r="B976" s="660"/>
      <c r="C976" s="660"/>
      <c r="D976" s="660"/>
      <c r="E976" s="660"/>
      <c r="F976" s="660"/>
      <c r="G976" s="660"/>
      <c r="H976" s="660"/>
    </row>
    <row r="977" spans="1:8" ht="15.75" customHeight="1">
      <c r="A977" s="660"/>
      <c r="B977" s="660"/>
      <c r="C977" s="660"/>
      <c r="D977" s="660"/>
      <c r="E977" s="660"/>
      <c r="F977" s="660"/>
      <c r="G977" s="660"/>
      <c r="H977" s="660"/>
    </row>
    <row r="978" spans="1:8" ht="15.75" customHeight="1">
      <c r="A978" s="660"/>
      <c r="B978" s="660"/>
      <c r="C978" s="660"/>
      <c r="D978" s="660"/>
      <c r="E978" s="660"/>
      <c r="F978" s="660"/>
      <c r="G978" s="660"/>
      <c r="H978" s="660"/>
    </row>
    <row r="979" spans="1:8" ht="15.75" customHeight="1">
      <c r="A979" s="660"/>
      <c r="B979" s="660"/>
      <c r="C979" s="660"/>
      <c r="D979" s="660"/>
      <c r="E979" s="660"/>
      <c r="F979" s="660"/>
      <c r="G979" s="660"/>
      <c r="H979" s="660"/>
    </row>
    <row r="980" spans="1:8" ht="15.75" customHeight="1">
      <c r="A980" s="660"/>
      <c r="B980" s="660"/>
      <c r="C980" s="660"/>
      <c r="D980" s="660"/>
      <c r="E980" s="660"/>
      <c r="F980" s="660"/>
      <c r="G980" s="660"/>
      <c r="H980" s="660"/>
    </row>
    <row r="981" spans="1:8" ht="15.75" customHeight="1">
      <c r="A981" s="660"/>
      <c r="B981" s="660"/>
      <c r="C981" s="660"/>
      <c r="D981" s="660"/>
      <c r="E981" s="660"/>
      <c r="F981" s="660"/>
      <c r="G981" s="660"/>
      <c r="H981" s="660"/>
    </row>
    <row r="982" spans="1:8" ht="15.75" customHeight="1">
      <c r="A982" s="660"/>
      <c r="B982" s="660"/>
      <c r="C982" s="660"/>
      <c r="D982" s="660"/>
      <c r="E982" s="660"/>
      <c r="F982" s="660"/>
      <c r="G982" s="660"/>
      <c r="H982" s="660"/>
    </row>
    <row r="983" spans="1:8" ht="15.75" customHeight="1">
      <c r="A983" s="660"/>
      <c r="B983" s="660"/>
      <c r="C983" s="660"/>
      <c r="D983" s="660"/>
      <c r="E983" s="660"/>
      <c r="F983" s="660"/>
      <c r="G983" s="660"/>
      <c r="H983" s="660"/>
    </row>
    <row r="984" spans="1:8" ht="15.75" customHeight="1">
      <c r="A984" s="660"/>
      <c r="B984" s="660"/>
      <c r="C984" s="660"/>
      <c r="D984" s="660"/>
      <c r="E984" s="660"/>
      <c r="F984" s="660"/>
      <c r="G984" s="660"/>
      <c r="H984" s="660"/>
    </row>
    <row r="985" spans="1:8" ht="15.75" customHeight="1">
      <c r="A985" s="660"/>
      <c r="B985" s="660"/>
      <c r="C985" s="660"/>
      <c r="D985" s="660"/>
      <c r="E985" s="660"/>
      <c r="F985" s="660"/>
      <c r="G985" s="660"/>
      <c r="H985" s="660"/>
    </row>
    <row r="986" spans="1:8" ht="15.75" customHeight="1">
      <c r="A986" s="660"/>
      <c r="B986" s="660"/>
      <c r="C986" s="660"/>
      <c r="D986" s="660"/>
      <c r="E986" s="660"/>
      <c r="F986" s="660"/>
      <c r="G986" s="660"/>
      <c r="H986" s="660"/>
    </row>
    <row r="987" spans="1:8" ht="15.75" customHeight="1">
      <c r="A987" s="660"/>
      <c r="B987" s="660"/>
      <c r="C987" s="660"/>
      <c r="D987" s="660"/>
      <c r="E987" s="660"/>
      <c r="F987" s="660"/>
      <c r="G987" s="660"/>
      <c r="H987" s="660"/>
    </row>
    <row r="988" spans="1:8" ht="15.75" customHeight="1">
      <c r="A988" s="660"/>
      <c r="B988" s="660"/>
      <c r="C988" s="660"/>
      <c r="D988" s="660"/>
      <c r="E988" s="660"/>
      <c r="F988" s="660"/>
      <c r="G988" s="660"/>
      <c r="H988" s="660"/>
    </row>
    <row r="989" spans="1:8" ht="15.75" customHeight="1">
      <c r="A989" s="660"/>
      <c r="B989" s="660"/>
      <c r="C989" s="660"/>
      <c r="D989" s="660"/>
      <c r="E989" s="660"/>
      <c r="F989" s="660"/>
      <c r="G989" s="660"/>
      <c r="H989" s="660"/>
    </row>
    <row r="990" spans="1:8" ht="15.75" customHeight="1">
      <c r="A990" s="660"/>
      <c r="B990" s="660"/>
      <c r="C990" s="660"/>
      <c r="D990" s="660"/>
      <c r="E990" s="660"/>
      <c r="F990" s="660"/>
      <c r="G990" s="660"/>
      <c r="H990" s="660"/>
    </row>
    <row r="991" spans="1:8" ht="15.75" customHeight="1">
      <c r="A991" s="660"/>
      <c r="B991" s="660"/>
      <c r="C991" s="660"/>
      <c r="D991" s="660"/>
      <c r="E991" s="660"/>
      <c r="F991" s="660"/>
      <c r="G991" s="660"/>
      <c r="H991" s="660"/>
    </row>
    <row r="992" spans="1:8" ht="15.75" customHeight="1">
      <c r="A992" s="660"/>
      <c r="B992" s="660"/>
      <c r="C992" s="660"/>
      <c r="D992" s="660"/>
      <c r="E992" s="660"/>
      <c r="F992" s="660"/>
      <c r="G992" s="660"/>
      <c r="H992" s="660"/>
    </row>
    <row r="993" spans="1:8" ht="15.75" customHeight="1">
      <c r="A993" s="660"/>
      <c r="B993" s="660"/>
      <c r="C993" s="660"/>
      <c r="D993" s="660"/>
      <c r="E993" s="660"/>
      <c r="F993" s="660"/>
      <c r="G993" s="660"/>
      <c r="H993" s="660"/>
    </row>
    <row r="994" spans="1:8" ht="15.75" customHeight="1">
      <c r="A994" s="660"/>
      <c r="B994" s="660"/>
      <c r="C994" s="660"/>
      <c r="D994" s="660"/>
      <c r="E994" s="660"/>
      <c r="F994" s="660"/>
      <c r="G994" s="660"/>
      <c r="H994" s="660"/>
    </row>
    <row r="995" spans="1:8" ht="15.75" customHeight="1">
      <c r="A995" s="660"/>
      <c r="B995" s="660"/>
      <c r="C995" s="660"/>
      <c r="D995" s="660"/>
      <c r="E995" s="660"/>
      <c r="F995" s="660"/>
      <c r="G995" s="660"/>
      <c r="H995" s="660"/>
    </row>
    <row r="996" spans="1:8" ht="15.75" customHeight="1">
      <c r="A996" s="660"/>
      <c r="B996" s="660"/>
      <c r="C996" s="660"/>
      <c r="D996" s="660"/>
      <c r="E996" s="660"/>
      <c r="F996" s="660"/>
      <c r="G996" s="660"/>
      <c r="H996" s="660"/>
    </row>
    <row r="997" spans="1:8" ht="15.75" customHeight="1">
      <c r="A997" s="660"/>
      <c r="B997" s="660"/>
      <c r="C997" s="660"/>
      <c r="D997" s="660"/>
      <c r="E997" s="660"/>
      <c r="F997" s="660"/>
      <c r="G997" s="660"/>
      <c r="H997" s="660"/>
    </row>
    <row r="998" spans="1:8" ht="15.75" customHeight="1">
      <c r="A998" s="660"/>
      <c r="B998" s="660"/>
      <c r="C998" s="660"/>
      <c r="D998" s="660"/>
      <c r="E998" s="660"/>
      <c r="F998" s="660"/>
      <c r="G998" s="660"/>
      <c r="H998" s="660"/>
    </row>
    <row r="999" spans="1:8" ht="15.75" customHeight="1">
      <c r="A999" s="660"/>
      <c r="B999" s="660"/>
      <c r="C999" s="660"/>
      <c r="D999" s="660"/>
      <c r="E999" s="660"/>
      <c r="F999" s="660"/>
      <c r="G999" s="660"/>
      <c r="H999" s="660"/>
    </row>
    <row r="1000" spans="1:8" ht="15.75" customHeight="1">
      <c r="A1000" s="660"/>
      <c r="B1000" s="660"/>
      <c r="C1000" s="660"/>
      <c r="D1000" s="660"/>
      <c r="E1000" s="660"/>
      <c r="F1000" s="660"/>
      <c r="G1000" s="660"/>
      <c r="H1000" s="660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E12" sqref="E12"/>
    </sheetView>
  </sheetViews>
  <sheetFormatPr defaultColWidth="14.42578125" defaultRowHeight="15" customHeight="1"/>
  <cols>
    <col min="1" max="1" width="16.28515625" customWidth="1"/>
    <col min="2" max="2" width="14.42578125" customWidth="1"/>
    <col min="3" max="3" width="32" customWidth="1"/>
    <col min="4" max="6" width="14.42578125" customWidth="1"/>
  </cols>
  <sheetData>
    <row r="1" spans="1:5" ht="16.5">
      <c r="A1" s="1640" t="s">
        <v>3223</v>
      </c>
      <c r="B1" s="1616"/>
      <c r="C1" s="1616"/>
      <c r="D1" s="1616"/>
      <c r="E1" s="1616"/>
    </row>
    <row r="2" spans="1:5" ht="16.5">
      <c r="A2" s="1663" t="s">
        <v>3224</v>
      </c>
      <c r="B2" s="1616"/>
      <c r="C2" s="1616"/>
      <c r="D2" s="1616"/>
      <c r="E2" s="1616"/>
    </row>
    <row r="3" spans="1:5" ht="16.5">
      <c r="A3" s="630"/>
      <c r="B3" s="439" t="s">
        <v>141</v>
      </c>
      <c r="C3" s="631" t="s">
        <v>142</v>
      </c>
      <c r="D3" s="632" t="s">
        <v>143</v>
      </c>
      <c r="E3" s="633" t="s">
        <v>144</v>
      </c>
    </row>
    <row r="4" spans="1:5" ht="16.5">
      <c r="A4" s="634" t="s">
        <v>145</v>
      </c>
      <c r="B4" s="635">
        <v>101</v>
      </c>
      <c r="C4" s="176">
        <v>8</v>
      </c>
      <c r="D4" s="636">
        <v>0</v>
      </c>
      <c r="E4" s="637">
        <v>0</v>
      </c>
    </row>
    <row r="5" spans="1:5" ht="16.5">
      <c r="A5" s="1645" t="s">
        <v>146</v>
      </c>
      <c r="B5" s="1673" t="s">
        <v>147</v>
      </c>
      <c r="C5" s="1673" t="s">
        <v>148</v>
      </c>
      <c r="D5" s="1668" t="s">
        <v>149</v>
      </c>
      <c r="E5" s="188"/>
    </row>
    <row r="6" spans="1:5" ht="16.5">
      <c r="A6" s="1626"/>
      <c r="B6" s="1626"/>
      <c r="C6" s="1626"/>
      <c r="D6" s="1626"/>
      <c r="E6" s="188"/>
    </row>
    <row r="7" spans="1:5" ht="16.5">
      <c r="A7" s="1626"/>
      <c r="B7" s="1626"/>
      <c r="C7" s="1626"/>
      <c r="D7" s="1626"/>
      <c r="E7" s="188"/>
    </row>
    <row r="8" spans="1:5" ht="16.5">
      <c r="A8" s="1626"/>
      <c r="B8" s="1626"/>
      <c r="C8" s="1626"/>
      <c r="D8" s="1626"/>
      <c r="E8" s="188"/>
    </row>
    <row r="9" spans="1:5" ht="16.5">
      <c r="A9" s="1618"/>
      <c r="B9" s="1618"/>
      <c r="C9" s="1618"/>
      <c r="D9" s="1618"/>
      <c r="E9" s="188"/>
    </row>
    <row r="10" spans="1:5" ht="16.5">
      <c r="A10" s="458" t="s">
        <v>3225</v>
      </c>
      <c r="B10" s="459"/>
      <c r="C10" s="459"/>
      <c r="D10" s="661"/>
      <c r="E10" s="188"/>
    </row>
    <row r="11" spans="1:5" ht="16.5">
      <c r="A11" s="462" t="s">
        <v>3226</v>
      </c>
      <c r="B11" s="191"/>
      <c r="C11" s="191"/>
      <c r="D11" s="662"/>
      <c r="E11" s="188"/>
    </row>
    <row r="12" spans="1:5" ht="18.75">
      <c r="A12" s="663"/>
      <c r="B12" s="179">
        <v>1</v>
      </c>
      <c r="C12" s="664" t="s">
        <v>3227</v>
      </c>
      <c r="D12" s="432" t="s">
        <v>141</v>
      </c>
      <c r="E12" s="188"/>
    </row>
    <row r="13" spans="1:5" ht="18.75">
      <c r="A13" s="663"/>
      <c r="B13" s="179">
        <v>2</v>
      </c>
      <c r="C13" s="664" t="s">
        <v>3228</v>
      </c>
      <c r="D13" s="665" t="s">
        <v>142</v>
      </c>
      <c r="E13" s="188"/>
    </row>
    <row r="14" spans="1:5" ht="18.75">
      <c r="A14" s="663"/>
      <c r="B14" s="179">
        <v>3</v>
      </c>
      <c r="C14" s="664" t="s">
        <v>3229</v>
      </c>
      <c r="D14" s="432" t="s">
        <v>141</v>
      </c>
      <c r="E14" s="188"/>
    </row>
    <row r="15" spans="1:5" ht="18.75">
      <c r="A15" s="663"/>
      <c r="B15" s="179">
        <v>4</v>
      </c>
      <c r="C15" s="664" t="s">
        <v>3230</v>
      </c>
      <c r="D15" s="665" t="s">
        <v>141</v>
      </c>
      <c r="E15" s="188"/>
    </row>
    <row r="16" spans="1:5" ht="18.75">
      <c r="A16" s="663"/>
      <c r="B16" s="179">
        <v>5</v>
      </c>
      <c r="C16" s="664" t="s">
        <v>3231</v>
      </c>
      <c r="D16" s="432" t="s">
        <v>141</v>
      </c>
      <c r="E16" s="188"/>
    </row>
    <row r="17" spans="1:5" ht="18.75">
      <c r="A17" s="663"/>
      <c r="B17" s="179">
        <v>6</v>
      </c>
      <c r="C17" s="664" t="s">
        <v>3232</v>
      </c>
      <c r="D17" s="665" t="s">
        <v>142</v>
      </c>
      <c r="E17" s="188"/>
    </row>
    <row r="18" spans="1:5" ht="18.75">
      <c r="A18" s="663"/>
      <c r="B18" s="179">
        <v>7</v>
      </c>
      <c r="C18" s="664" t="s">
        <v>3233</v>
      </c>
      <c r="D18" s="665" t="s">
        <v>142</v>
      </c>
      <c r="E18" s="188"/>
    </row>
    <row r="19" spans="1:5" ht="18.75">
      <c r="A19" s="663"/>
      <c r="B19" s="179">
        <v>8</v>
      </c>
      <c r="C19" s="664" t="s">
        <v>3234</v>
      </c>
      <c r="D19" s="432" t="s">
        <v>141</v>
      </c>
      <c r="E19" s="188"/>
    </row>
    <row r="20" spans="1:5" ht="18.75">
      <c r="A20" s="663"/>
      <c r="B20" s="179">
        <v>9</v>
      </c>
      <c r="C20" s="664" t="s">
        <v>3235</v>
      </c>
      <c r="D20" s="665" t="s">
        <v>142</v>
      </c>
      <c r="E20" s="188"/>
    </row>
    <row r="21" spans="1:5" ht="15.75" customHeight="1">
      <c r="A21" s="663"/>
      <c r="B21" s="179">
        <v>10</v>
      </c>
      <c r="C21" s="664" t="s">
        <v>3236</v>
      </c>
      <c r="D21" s="432" t="s">
        <v>142</v>
      </c>
      <c r="E21" s="188"/>
    </row>
    <row r="22" spans="1:5" ht="15.75" customHeight="1">
      <c r="A22" s="663"/>
      <c r="B22" s="179">
        <v>11</v>
      </c>
      <c r="C22" s="664" t="s">
        <v>3237</v>
      </c>
      <c r="D22" s="432" t="s">
        <v>141</v>
      </c>
      <c r="E22" s="188"/>
    </row>
    <row r="23" spans="1:5" ht="15.75" customHeight="1">
      <c r="A23" s="663"/>
      <c r="B23" s="179">
        <v>12</v>
      </c>
      <c r="C23" s="664" t="s">
        <v>3238</v>
      </c>
      <c r="D23" s="432" t="s">
        <v>141</v>
      </c>
      <c r="E23" s="188"/>
    </row>
    <row r="24" spans="1:5" ht="15.75" customHeight="1">
      <c r="A24" s="663"/>
      <c r="B24" s="179">
        <v>13</v>
      </c>
      <c r="C24" s="664" t="s">
        <v>3239</v>
      </c>
      <c r="D24" s="432" t="s">
        <v>141</v>
      </c>
      <c r="E24" s="188"/>
    </row>
    <row r="25" spans="1:5" ht="15.75" customHeight="1">
      <c r="A25" s="663"/>
      <c r="B25" s="179">
        <v>14</v>
      </c>
      <c r="C25" s="664" t="s">
        <v>3240</v>
      </c>
      <c r="D25" s="432" t="s">
        <v>141</v>
      </c>
      <c r="E25" s="188"/>
    </row>
    <row r="26" spans="1:5" ht="15.75" customHeight="1">
      <c r="A26" s="663"/>
      <c r="B26" s="179">
        <v>15</v>
      </c>
      <c r="C26" s="664" t="s">
        <v>3241</v>
      </c>
      <c r="D26" s="665" t="s">
        <v>142</v>
      </c>
      <c r="E26" s="188"/>
    </row>
    <row r="27" spans="1:5" ht="15.75" customHeight="1">
      <c r="A27" s="663"/>
      <c r="B27" s="179">
        <v>16</v>
      </c>
      <c r="C27" s="664" t="s">
        <v>3242</v>
      </c>
      <c r="D27" s="432" t="s">
        <v>141</v>
      </c>
      <c r="E27" s="188"/>
    </row>
    <row r="28" spans="1:5" ht="15.75" customHeight="1">
      <c r="A28" s="663"/>
      <c r="B28" s="179">
        <v>17</v>
      </c>
      <c r="C28" s="664" t="s">
        <v>3243</v>
      </c>
      <c r="D28" s="432" t="s">
        <v>141</v>
      </c>
      <c r="E28" s="188"/>
    </row>
    <row r="29" spans="1:5" ht="15.75" customHeight="1">
      <c r="A29" s="663"/>
      <c r="B29" s="179">
        <v>18</v>
      </c>
      <c r="C29" s="664" t="s">
        <v>3244</v>
      </c>
      <c r="D29" s="432" t="s">
        <v>141</v>
      </c>
      <c r="E29" s="188"/>
    </row>
    <row r="30" spans="1:5" ht="15.75" customHeight="1">
      <c r="A30" s="663"/>
      <c r="B30" s="179">
        <v>19</v>
      </c>
      <c r="C30" s="664" t="s">
        <v>3245</v>
      </c>
      <c r="D30" s="432" t="s">
        <v>141</v>
      </c>
      <c r="E30" s="188"/>
    </row>
    <row r="31" spans="1:5" ht="15.75" customHeight="1">
      <c r="A31" s="663"/>
      <c r="B31" s="179">
        <v>20</v>
      </c>
      <c r="C31" s="664" t="s">
        <v>3246</v>
      </c>
      <c r="D31" s="432" t="s">
        <v>141</v>
      </c>
      <c r="E31" s="188"/>
    </row>
    <row r="32" spans="1:5" ht="15.75" customHeight="1">
      <c r="A32" s="663"/>
      <c r="B32" s="179">
        <v>21</v>
      </c>
      <c r="C32" s="664" t="s">
        <v>3247</v>
      </c>
      <c r="D32" s="432" t="s">
        <v>141</v>
      </c>
      <c r="E32" s="188"/>
    </row>
    <row r="33" spans="1:5" ht="15.75" customHeight="1">
      <c r="A33" s="666" t="s">
        <v>3248</v>
      </c>
      <c r="B33" s="198"/>
      <c r="C33" s="667"/>
      <c r="D33" s="668"/>
      <c r="E33" s="188"/>
    </row>
    <row r="34" spans="1:5" ht="15.75" customHeight="1">
      <c r="A34" s="663"/>
      <c r="B34" s="179">
        <v>1</v>
      </c>
      <c r="C34" s="669" t="s">
        <v>3249</v>
      </c>
      <c r="D34" s="432" t="s">
        <v>141</v>
      </c>
      <c r="E34" s="188"/>
    </row>
    <row r="35" spans="1:5" ht="15.75" customHeight="1">
      <c r="A35" s="663"/>
      <c r="B35" s="179">
        <v>2</v>
      </c>
      <c r="C35" s="670" t="s">
        <v>3250</v>
      </c>
      <c r="D35" s="432" t="s">
        <v>141</v>
      </c>
      <c r="E35" s="188"/>
    </row>
    <row r="36" spans="1:5" ht="15.75" customHeight="1">
      <c r="A36" s="184"/>
      <c r="B36" s="179">
        <v>3</v>
      </c>
      <c r="C36" s="670" t="s">
        <v>3251</v>
      </c>
      <c r="D36" s="432" t="s">
        <v>141</v>
      </c>
      <c r="E36" s="188"/>
    </row>
    <row r="37" spans="1:5" ht="15.75" customHeight="1">
      <c r="A37" s="663"/>
      <c r="B37" s="179">
        <v>4</v>
      </c>
      <c r="C37" s="670" t="s">
        <v>3252</v>
      </c>
      <c r="D37" s="432" t="s">
        <v>141</v>
      </c>
      <c r="E37" s="188"/>
    </row>
    <row r="38" spans="1:5" ht="15.75" customHeight="1">
      <c r="A38" s="663"/>
      <c r="B38" s="179">
        <v>5</v>
      </c>
      <c r="C38" s="670" t="s">
        <v>449</v>
      </c>
      <c r="D38" s="432" t="s">
        <v>141</v>
      </c>
      <c r="E38" s="188"/>
    </row>
    <row r="39" spans="1:5" ht="15.75" customHeight="1">
      <c r="A39" s="663"/>
      <c r="B39" s="179">
        <v>6</v>
      </c>
      <c r="C39" s="670" t="s">
        <v>3253</v>
      </c>
      <c r="D39" s="432" t="s">
        <v>141</v>
      </c>
      <c r="E39" s="188"/>
    </row>
    <row r="40" spans="1:5" ht="15.75" customHeight="1">
      <c r="A40" s="663"/>
      <c r="B40" s="179">
        <v>7</v>
      </c>
      <c r="C40" s="670" t="s">
        <v>3254</v>
      </c>
      <c r="D40" s="432" t="s">
        <v>141</v>
      </c>
      <c r="E40" s="188"/>
    </row>
    <row r="41" spans="1:5" ht="15.75" customHeight="1">
      <c r="A41" s="663"/>
      <c r="B41" s="179">
        <v>8</v>
      </c>
      <c r="C41" s="670" t="s">
        <v>3255</v>
      </c>
      <c r="D41" s="432" t="s">
        <v>141</v>
      </c>
      <c r="E41" s="188"/>
    </row>
    <row r="42" spans="1:5" ht="15.75" customHeight="1">
      <c r="A42" s="663"/>
      <c r="B42" s="179">
        <v>9</v>
      </c>
      <c r="C42" s="670" t="s">
        <v>3256</v>
      </c>
      <c r="D42" s="432" t="s">
        <v>141</v>
      </c>
      <c r="E42" s="188"/>
    </row>
    <row r="43" spans="1:5" ht="15.75" customHeight="1">
      <c r="A43" s="663"/>
      <c r="B43" s="179">
        <v>10</v>
      </c>
      <c r="C43" s="670" t="s">
        <v>3257</v>
      </c>
      <c r="D43" s="432" t="s">
        <v>141</v>
      </c>
      <c r="E43" s="188"/>
    </row>
    <row r="44" spans="1:5" ht="15.75" customHeight="1">
      <c r="A44" s="663"/>
      <c r="B44" s="179">
        <v>11</v>
      </c>
      <c r="C44" s="670" t="s">
        <v>3258</v>
      </c>
      <c r="D44" s="432" t="s">
        <v>141</v>
      </c>
      <c r="E44" s="188"/>
    </row>
    <row r="45" spans="1:5" ht="15.75" customHeight="1">
      <c r="A45" s="184"/>
      <c r="B45" s="179">
        <v>12</v>
      </c>
      <c r="C45" s="670" t="s">
        <v>3259</v>
      </c>
      <c r="D45" s="432" t="s">
        <v>141</v>
      </c>
      <c r="E45" s="188"/>
    </row>
    <row r="46" spans="1:5" ht="15.75" customHeight="1">
      <c r="A46" s="663"/>
      <c r="B46" s="179">
        <v>13</v>
      </c>
      <c r="C46" s="670" t="s">
        <v>3260</v>
      </c>
      <c r="D46" s="432" t="s">
        <v>141</v>
      </c>
      <c r="E46" s="188"/>
    </row>
    <row r="47" spans="1:5" ht="15.75" customHeight="1">
      <c r="A47" s="663"/>
      <c r="B47" s="179">
        <v>14</v>
      </c>
      <c r="C47" s="670" t="s">
        <v>3261</v>
      </c>
      <c r="D47" s="432" t="s">
        <v>141</v>
      </c>
      <c r="E47" s="188"/>
    </row>
    <row r="48" spans="1:5" ht="15.75" customHeight="1">
      <c r="A48" s="663"/>
      <c r="B48" s="179">
        <v>15</v>
      </c>
      <c r="C48" s="670" t="s">
        <v>3262</v>
      </c>
      <c r="D48" s="432" t="s">
        <v>141</v>
      </c>
      <c r="E48" s="188"/>
    </row>
    <row r="49" spans="1:5" ht="15.75" customHeight="1">
      <c r="A49" s="663"/>
      <c r="B49" s="179">
        <v>16</v>
      </c>
      <c r="C49" s="670" t="s">
        <v>3263</v>
      </c>
      <c r="D49" s="432" t="s">
        <v>141</v>
      </c>
      <c r="E49" s="188"/>
    </row>
    <row r="50" spans="1:5" ht="15.75" customHeight="1">
      <c r="A50" s="666" t="s">
        <v>3264</v>
      </c>
      <c r="B50" s="198"/>
      <c r="C50" s="667"/>
      <c r="D50" s="668"/>
      <c r="E50" s="188"/>
    </row>
    <row r="51" spans="1:5" ht="15.75" customHeight="1">
      <c r="A51" s="663"/>
      <c r="B51" s="179">
        <v>1</v>
      </c>
      <c r="C51" s="669" t="s">
        <v>3265</v>
      </c>
      <c r="D51" s="432" t="s">
        <v>141</v>
      </c>
      <c r="E51" s="188"/>
    </row>
    <row r="52" spans="1:5" ht="15.75" customHeight="1">
      <c r="A52" s="663"/>
      <c r="B52" s="179">
        <v>2</v>
      </c>
      <c r="C52" s="670" t="s">
        <v>3266</v>
      </c>
      <c r="D52" s="432" t="s">
        <v>141</v>
      </c>
      <c r="E52" s="188"/>
    </row>
    <row r="53" spans="1:5" ht="15.75" customHeight="1">
      <c r="A53" s="184"/>
      <c r="B53" s="179">
        <v>3</v>
      </c>
      <c r="C53" s="670" t="s">
        <v>3267</v>
      </c>
      <c r="D53" s="432" t="s">
        <v>141</v>
      </c>
      <c r="E53" s="188"/>
    </row>
    <row r="54" spans="1:5" ht="15.75" customHeight="1">
      <c r="A54" s="663"/>
      <c r="B54" s="179">
        <v>4</v>
      </c>
      <c r="C54" s="670" t="s">
        <v>3268</v>
      </c>
      <c r="D54" s="432" t="s">
        <v>141</v>
      </c>
      <c r="E54" s="188"/>
    </row>
    <row r="55" spans="1:5" ht="15.75" customHeight="1">
      <c r="A55" s="663"/>
      <c r="B55" s="179">
        <v>5</v>
      </c>
      <c r="C55" s="670" t="s">
        <v>3269</v>
      </c>
      <c r="D55" s="432" t="s">
        <v>141</v>
      </c>
      <c r="E55" s="188"/>
    </row>
    <row r="56" spans="1:5" ht="15.75" customHeight="1">
      <c r="A56" s="663"/>
      <c r="B56" s="179">
        <v>6</v>
      </c>
      <c r="C56" s="670" t="s">
        <v>3270</v>
      </c>
      <c r="D56" s="432" t="s">
        <v>141</v>
      </c>
      <c r="E56" s="188"/>
    </row>
    <row r="57" spans="1:5" ht="15.75" customHeight="1">
      <c r="A57" s="663"/>
      <c r="B57" s="179">
        <v>7</v>
      </c>
      <c r="C57" s="670" t="s">
        <v>3271</v>
      </c>
      <c r="D57" s="432" t="s">
        <v>141</v>
      </c>
      <c r="E57" s="188"/>
    </row>
    <row r="58" spans="1:5" ht="15.75" customHeight="1">
      <c r="A58" s="663"/>
      <c r="B58" s="179">
        <v>8</v>
      </c>
      <c r="C58" s="670" t="s">
        <v>585</v>
      </c>
      <c r="D58" s="432" t="s">
        <v>141</v>
      </c>
      <c r="E58" s="188"/>
    </row>
    <row r="59" spans="1:5" ht="15.75" customHeight="1">
      <c r="A59" s="663"/>
      <c r="B59" s="179">
        <v>9</v>
      </c>
      <c r="C59" s="670" t="s">
        <v>532</v>
      </c>
      <c r="D59" s="432" t="s">
        <v>141</v>
      </c>
      <c r="E59" s="188"/>
    </row>
    <row r="60" spans="1:5" ht="15.75" customHeight="1">
      <c r="A60" s="663"/>
      <c r="B60" s="179">
        <v>10</v>
      </c>
      <c r="C60" s="670" t="s">
        <v>3272</v>
      </c>
      <c r="D60" s="432" t="s">
        <v>141</v>
      </c>
      <c r="E60" s="188"/>
    </row>
    <row r="61" spans="1:5" ht="15.75" customHeight="1">
      <c r="A61" s="184"/>
      <c r="B61" s="179">
        <v>11</v>
      </c>
      <c r="C61" s="670" t="s">
        <v>3273</v>
      </c>
      <c r="D61" s="432" t="s">
        <v>141</v>
      </c>
      <c r="E61" s="188"/>
    </row>
    <row r="62" spans="1:5" ht="15.75" customHeight="1">
      <c r="A62" s="663"/>
      <c r="B62" s="179">
        <v>12</v>
      </c>
      <c r="C62" s="670" t="s">
        <v>3274</v>
      </c>
      <c r="D62" s="432" t="s">
        <v>141</v>
      </c>
      <c r="E62" s="188"/>
    </row>
    <row r="63" spans="1:5" ht="15.75" customHeight="1">
      <c r="A63" s="663"/>
      <c r="B63" s="179">
        <v>13</v>
      </c>
      <c r="C63" s="670" t="s">
        <v>499</v>
      </c>
      <c r="D63" s="432" t="s">
        <v>141</v>
      </c>
      <c r="E63" s="188"/>
    </row>
    <row r="64" spans="1:5" ht="15.75" customHeight="1">
      <c r="A64" s="663"/>
      <c r="B64" s="179">
        <v>14</v>
      </c>
      <c r="C64" s="670" t="s">
        <v>3275</v>
      </c>
      <c r="D64" s="432" t="s">
        <v>141</v>
      </c>
      <c r="E64" s="188"/>
    </row>
    <row r="65" spans="1:5" ht="15.75" customHeight="1">
      <c r="A65" s="663"/>
      <c r="B65" s="179">
        <v>15</v>
      </c>
      <c r="C65" s="670" t="s">
        <v>3276</v>
      </c>
      <c r="D65" s="432" t="s">
        <v>141</v>
      </c>
      <c r="E65" s="188"/>
    </row>
    <row r="66" spans="1:5" ht="15.75" customHeight="1">
      <c r="A66" s="663"/>
      <c r="B66" s="179">
        <v>16</v>
      </c>
      <c r="C66" s="670" t="s">
        <v>3277</v>
      </c>
      <c r="D66" s="432" t="s">
        <v>141</v>
      </c>
      <c r="E66" s="188"/>
    </row>
    <row r="67" spans="1:5" ht="15.75" customHeight="1">
      <c r="A67" s="663"/>
      <c r="B67" s="179">
        <v>17</v>
      </c>
      <c r="C67" s="670" t="s">
        <v>3278</v>
      </c>
      <c r="D67" s="432" t="s">
        <v>141</v>
      </c>
      <c r="E67" s="188"/>
    </row>
    <row r="68" spans="1:5" ht="15.75" customHeight="1">
      <c r="A68" s="663"/>
      <c r="B68" s="179">
        <v>18</v>
      </c>
      <c r="C68" s="670" t="s">
        <v>3279</v>
      </c>
      <c r="D68" s="432" t="s">
        <v>141</v>
      </c>
      <c r="E68" s="188"/>
    </row>
    <row r="69" spans="1:5" ht="15.75" customHeight="1">
      <c r="A69" s="666" t="s">
        <v>3280</v>
      </c>
      <c r="B69" s="198"/>
      <c r="C69" s="667"/>
      <c r="D69" s="668"/>
      <c r="E69" s="188"/>
    </row>
    <row r="70" spans="1:5" ht="15.75" customHeight="1">
      <c r="A70" s="663"/>
      <c r="B70" s="179">
        <v>1</v>
      </c>
      <c r="C70" s="669" t="s">
        <v>3281</v>
      </c>
      <c r="D70" s="432" t="s">
        <v>142</v>
      </c>
      <c r="E70" s="188"/>
    </row>
    <row r="71" spans="1:5" ht="15.75" customHeight="1">
      <c r="A71" s="184"/>
      <c r="B71" s="179">
        <v>2</v>
      </c>
      <c r="C71" s="670" t="s">
        <v>3282</v>
      </c>
      <c r="D71" s="432" t="s">
        <v>141</v>
      </c>
      <c r="E71" s="188"/>
    </row>
    <row r="72" spans="1:5" ht="15.75" customHeight="1">
      <c r="A72" s="663"/>
      <c r="B72" s="179">
        <v>3</v>
      </c>
      <c r="C72" s="670" t="s">
        <v>3283</v>
      </c>
      <c r="D72" s="432" t="s">
        <v>141</v>
      </c>
      <c r="E72" s="188"/>
    </row>
    <row r="73" spans="1:5" ht="15.75" customHeight="1">
      <c r="A73" s="663"/>
      <c r="B73" s="179">
        <v>4</v>
      </c>
      <c r="C73" s="670" t="s">
        <v>3284</v>
      </c>
      <c r="D73" s="432" t="s">
        <v>141</v>
      </c>
      <c r="E73" s="188"/>
    </row>
    <row r="74" spans="1:5" ht="15.75" customHeight="1">
      <c r="A74" s="663"/>
      <c r="B74" s="179">
        <v>5</v>
      </c>
      <c r="C74" s="670" t="s">
        <v>3285</v>
      </c>
      <c r="D74" s="432" t="s">
        <v>141</v>
      </c>
      <c r="E74" s="188"/>
    </row>
    <row r="75" spans="1:5" ht="15.75" customHeight="1">
      <c r="A75" s="663"/>
      <c r="B75" s="179">
        <v>6</v>
      </c>
      <c r="C75" s="670" t="s">
        <v>3286</v>
      </c>
      <c r="D75" s="432" t="s">
        <v>141</v>
      </c>
      <c r="E75" s="188"/>
    </row>
    <row r="76" spans="1:5" ht="15.75" customHeight="1">
      <c r="A76" s="663"/>
      <c r="B76" s="179">
        <v>7</v>
      </c>
      <c r="C76" s="670" t="s">
        <v>3287</v>
      </c>
      <c r="D76" s="432" t="s">
        <v>141</v>
      </c>
      <c r="E76" s="188"/>
    </row>
    <row r="77" spans="1:5" ht="15.75" customHeight="1">
      <c r="A77" s="663"/>
      <c r="B77" s="179">
        <v>8</v>
      </c>
      <c r="C77" s="670" t="s">
        <v>3288</v>
      </c>
      <c r="D77" s="432" t="s">
        <v>141</v>
      </c>
      <c r="E77" s="188"/>
    </row>
    <row r="78" spans="1:5" ht="15.75" customHeight="1">
      <c r="A78" s="663"/>
      <c r="B78" s="179">
        <v>9</v>
      </c>
      <c r="C78" s="670" t="s">
        <v>505</v>
      </c>
      <c r="D78" s="432" t="s">
        <v>141</v>
      </c>
      <c r="E78" s="188"/>
    </row>
    <row r="79" spans="1:5" ht="15.75" customHeight="1">
      <c r="A79" s="663"/>
      <c r="B79" s="179">
        <v>10</v>
      </c>
      <c r="C79" s="670" t="s">
        <v>3289</v>
      </c>
      <c r="D79" s="432" t="s">
        <v>141</v>
      </c>
      <c r="E79" s="188"/>
    </row>
    <row r="80" spans="1:5" ht="15.75" customHeight="1">
      <c r="A80" s="663"/>
      <c r="B80" s="179">
        <v>11</v>
      </c>
      <c r="C80" s="670" t="s">
        <v>3290</v>
      </c>
      <c r="D80" s="432" t="s">
        <v>141</v>
      </c>
      <c r="E80" s="188"/>
    </row>
    <row r="81" spans="1:5" ht="15.75" customHeight="1">
      <c r="A81" s="663"/>
      <c r="B81" s="179">
        <v>12</v>
      </c>
      <c r="C81" s="670" t="s">
        <v>3291</v>
      </c>
      <c r="D81" s="432" t="s">
        <v>141</v>
      </c>
      <c r="E81" s="188"/>
    </row>
    <row r="82" spans="1:5" ht="15.75" customHeight="1">
      <c r="A82" s="663"/>
      <c r="B82" s="179">
        <v>13</v>
      </c>
      <c r="C82" s="670" t="s">
        <v>3292</v>
      </c>
      <c r="D82" s="432" t="s">
        <v>141</v>
      </c>
      <c r="E82" s="188"/>
    </row>
    <row r="83" spans="1:5" ht="15.75" customHeight="1">
      <c r="A83" s="184"/>
      <c r="B83" s="179">
        <v>14</v>
      </c>
      <c r="C83" s="670" t="s">
        <v>3293</v>
      </c>
      <c r="D83" s="432" t="s">
        <v>141</v>
      </c>
      <c r="E83" s="188"/>
    </row>
    <row r="84" spans="1:5" ht="15.75" customHeight="1">
      <c r="A84" s="663"/>
      <c r="B84" s="179">
        <v>15</v>
      </c>
      <c r="C84" s="670" t="s">
        <v>3294</v>
      </c>
      <c r="D84" s="432" t="s">
        <v>141</v>
      </c>
      <c r="E84" s="188"/>
    </row>
    <row r="85" spans="1:5" ht="15.75" customHeight="1">
      <c r="A85" s="663"/>
      <c r="B85" s="179">
        <v>16</v>
      </c>
      <c r="C85" s="670" t="s">
        <v>3295</v>
      </c>
      <c r="D85" s="432" t="s">
        <v>141</v>
      </c>
      <c r="E85" s="188"/>
    </row>
    <row r="86" spans="1:5" ht="15.75" customHeight="1">
      <c r="A86" s="666" t="s">
        <v>3296</v>
      </c>
      <c r="B86" s="198"/>
      <c r="C86" s="671"/>
      <c r="D86" s="662"/>
      <c r="E86" s="188"/>
    </row>
    <row r="87" spans="1:5" ht="15.75" customHeight="1">
      <c r="A87" s="663"/>
      <c r="B87" s="179">
        <v>1</v>
      </c>
      <c r="C87" s="670" t="s">
        <v>3297</v>
      </c>
      <c r="D87" s="432" t="s">
        <v>141</v>
      </c>
      <c r="E87" s="188"/>
    </row>
    <row r="88" spans="1:5" ht="15.75" customHeight="1">
      <c r="A88" s="663"/>
      <c r="B88" s="179">
        <v>2</v>
      </c>
      <c r="C88" s="670" t="s">
        <v>3298</v>
      </c>
      <c r="D88" s="432" t="s">
        <v>141</v>
      </c>
      <c r="E88" s="188"/>
    </row>
    <row r="89" spans="1:5" ht="15.75" customHeight="1">
      <c r="A89" s="663"/>
      <c r="B89" s="179">
        <v>3</v>
      </c>
      <c r="C89" s="670" t="s">
        <v>3299</v>
      </c>
      <c r="D89" s="432" t="s">
        <v>141</v>
      </c>
      <c r="E89" s="188"/>
    </row>
    <row r="90" spans="1:5" ht="15.75" customHeight="1">
      <c r="A90" s="663"/>
      <c r="B90" s="179">
        <v>4</v>
      </c>
      <c r="C90" s="670" t="s">
        <v>3300</v>
      </c>
      <c r="D90" s="432" t="s">
        <v>141</v>
      </c>
      <c r="E90" s="188"/>
    </row>
    <row r="91" spans="1:5" ht="15.75" customHeight="1">
      <c r="A91" s="184"/>
      <c r="B91" s="179">
        <v>5</v>
      </c>
      <c r="C91" s="670" t="s">
        <v>3301</v>
      </c>
      <c r="D91" s="432" t="s">
        <v>141</v>
      </c>
      <c r="E91" s="188"/>
    </row>
    <row r="92" spans="1:5" ht="15.75" customHeight="1">
      <c r="A92" s="663"/>
      <c r="B92" s="179">
        <v>6</v>
      </c>
      <c r="C92" s="670" t="s">
        <v>3302</v>
      </c>
      <c r="D92" s="432" t="s">
        <v>141</v>
      </c>
      <c r="E92" s="188"/>
    </row>
    <row r="93" spans="1:5" ht="15.75" customHeight="1">
      <c r="A93" s="663"/>
      <c r="B93" s="179">
        <v>7</v>
      </c>
      <c r="C93" s="670" t="s">
        <v>3303</v>
      </c>
      <c r="D93" s="432" t="s">
        <v>141</v>
      </c>
      <c r="E93" s="188"/>
    </row>
    <row r="94" spans="1:5" ht="15.75" customHeight="1">
      <c r="A94" s="663"/>
      <c r="B94" s="179">
        <v>8</v>
      </c>
      <c r="C94" s="670" t="s">
        <v>3304</v>
      </c>
      <c r="D94" s="432" t="s">
        <v>141</v>
      </c>
      <c r="E94" s="188"/>
    </row>
    <row r="95" spans="1:5" ht="15.75" customHeight="1">
      <c r="A95" s="663"/>
      <c r="B95" s="179">
        <v>9</v>
      </c>
      <c r="C95" s="670" t="s">
        <v>3305</v>
      </c>
      <c r="D95" s="432" t="s">
        <v>141</v>
      </c>
      <c r="E95" s="188"/>
    </row>
    <row r="96" spans="1:5" ht="15.75" customHeight="1">
      <c r="A96" s="663"/>
      <c r="B96" s="179">
        <v>10</v>
      </c>
      <c r="C96" s="670" t="s">
        <v>3306</v>
      </c>
      <c r="D96" s="432" t="s">
        <v>141</v>
      </c>
      <c r="E96" s="188"/>
    </row>
    <row r="97" spans="1:5" ht="15.75" customHeight="1">
      <c r="A97" s="663"/>
      <c r="B97" s="179">
        <v>11</v>
      </c>
      <c r="C97" s="670" t="s">
        <v>3307</v>
      </c>
      <c r="D97" s="432" t="s">
        <v>141</v>
      </c>
      <c r="E97" s="188"/>
    </row>
    <row r="98" spans="1:5" ht="15.75" customHeight="1">
      <c r="A98" s="663"/>
      <c r="B98" s="179">
        <v>12</v>
      </c>
      <c r="C98" s="670" t="s">
        <v>3308</v>
      </c>
      <c r="D98" s="432" t="s">
        <v>141</v>
      </c>
      <c r="E98" s="188"/>
    </row>
    <row r="99" spans="1:5" ht="15.75" customHeight="1">
      <c r="A99" s="663"/>
      <c r="B99" s="179">
        <v>13</v>
      </c>
      <c r="C99" s="670" t="s">
        <v>3309</v>
      </c>
      <c r="D99" s="432" t="s">
        <v>141</v>
      </c>
      <c r="E99" s="188"/>
    </row>
    <row r="100" spans="1:5" ht="15.75" customHeight="1">
      <c r="A100" s="663"/>
      <c r="B100" s="179">
        <v>14</v>
      </c>
      <c r="C100" s="670" t="s">
        <v>3310</v>
      </c>
      <c r="D100" s="432" t="s">
        <v>141</v>
      </c>
      <c r="E100" s="188"/>
    </row>
    <row r="101" spans="1:5" ht="15.75" customHeight="1">
      <c r="A101" s="663"/>
      <c r="B101" s="179">
        <v>15</v>
      </c>
      <c r="C101" s="670" t="s">
        <v>3311</v>
      </c>
      <c r="D101" s="432" t="s">
        <v>141</v>
      </c>
      <c r="E101" s="188"/>
    </row>
    <row r="102" spans="1:5" ht="15.75" customHeight="1">
      <c r="A102" s="184"/>
      <c r="B102" s="179">
        <v>16</v>
      </c>
      <c r="C102" s="670" t="s">
        <v>3312</v>
      </c>
      <c r="D102" s="665" t="s">
        <v>142</v>
      </c>
      <c r="E102" s="188"/>
    </row>
    <row r="103" spans="1:5" ht="15.75" customHeight="1">
      <c r="A103" s="663"/>
      <c r="B103" s="179">
        <v>17</v>
      </c>
      <c r="C103" s="670" t="s">
        <v>3313</v>
      </c>
      <c r="D103" s="432" t="s">
        <v>141</v>
      </c>
      <c r="E103" s="188"/>
    </row>
    <row r="104" spans="1:5" ht="15.75" customHeight="1">
      <c r="A104" s="666" t="s">
        <v>3314</v>
      </c>
      <c r="B104" s="198"/>
      <c r="C104" s="671"/>
      <c r="D104" s="662"/>
      <c r="E104" s="188"/>
    </row>
    <row r="105" spans="1:5" ht="15.75" customHeight="1">
      <c r="A105" s="663"/>
      <c r="B105" s="179">
        <v>1</v>
      </c>
      <c r="C105" s="670" t="s">
        <v>3315</v>
      </c>
      <c r="D105" s="432" t="s">
        <v>141</v>
      </c>
      <c r="E105" s="188"/>
    </row>
    <row r="106" spans="1:5" ht="15.75" customHeight="1">
      <c r="A106" s="663"/>
      <c r="B106" s="179">
        <v>2</v>
      </c>
      <c r="C106" s="670" t="s">
        <v>545</v>
      </c>
      <c r="D106" s="432" t="s">
        <v>141</v>
      </c>
      <c r="E106" s="188"/>
    </row>
    <row r="107" spans="1:5" ht="15.75" customHeight="1">
      <c r="A107" s="663"/>
      <c r="B107" s="179">
        <v>3</v>
      </c>
      <c r="C107" s="670" t="s">
        <v>3316</v>
      </c>
      <c r="D107" s="432" t="s">
        <v>141</v>
      </c>
      <c r="E107" s="188"/>
    </row>
    <row r="108" spans="1:5" ht="15.75" customHeight="1">
      <c r="A108" s="663"/>
      <c r="B108" s="179">
        <v>4</v>
      </c>
      <c r="C108" s="670" t="s">
        <v>3317</v>
      </c>
      <c r="D108" s="432" t="s">
        <v>141</v>
      </c>
      <c r="E108" s="188"/>
    </row>
    <row r="109" spans="1:5" ht="15.75" customHeight="1">
      <c r="A109" s="663"/>
      <c r="B109" s="179">
        <v>5</v>
      </c>
      <c r="C109" s="670" t="s">
        <v>3318</v>
      </c>
      <c r="D109" s="432" t="s">
        <v>141</v>
      </c>
      <c r="E109" s="188"/>
    </row>
    <row r="110" spans="1:5" ht="15.75" customHeight="1">
      <c r="A110" s="663"/>
      <c r="B110" s="179">
        <v>6</v>
      </c>
      <c r="C110" s="670" t="s">
        <v>3319</v>
      </c>
      <c r="D110" s="665" t="s">
        <v>141</v>
      </c>
      <c r="E110" s="188"/>
    </row>
    <row r="111" spans="1:5" ht="15.75" customHeight="1">
      <c r="A111" s="663"/>
      <c r="B111" s="179">
        <v>7</v>
      </c>
      <c r="C111" s="670" t="s">
        <v>3320</v>
      </c>
      <c r="D111" s="432" t="s">
        <v>141</v>
      </c>
      <c r="E111" s="188"/>
    </row>
    <row r="112" spans="1:5" ht="15.75" customHeight="1">
      <c r="A112" s="663"/>
      <c r="B112" s="179">
        <v>8</v>
      </c>
      <c r="C112" s="670" t="s">
        <v>3321</v>
      </c>
      <c r="D112" s="432" t="s">
        <v>141</v>
      </c>
      <c r="E112" s="188"/>
    </row>
    <row r="113" spans="1:5" ht="15.75" customHeight="1">
      <c r="A113" s="663"/>
      <c r="B113" s="179">
        <v>9</v>
      </c>
      <c r="C113" s="670" t="s">
        <v>3322</v>
      </c>
      <c r="D113" s="432" t="s">
        <v>141</v>
      </c>
      <c r="E113" s="188"/>
    </row>
    <row r="114" spans="1:5" ht="15.75" customHeight="1">
      <c r="A114" s="663"/>
      <c r="B114" s="179">
        <v>10</v>
      </c>
      <c r="C114" s="670" t="s">
        <v>3323</v>
      </c>
      <c r="D114" s="432" t="s">
        <v>141</v>
      </c>
      <c r="E114" s="188"/>
    </row>
    <row r="115" spans="1:5" ht="15.75" customHeight="1">
      <c r="A115" s="663"/>
      <c r="B115" s="179">
        <v>11</v>
      </c>
      <c r="C115" s="670" t="s">
        <v>3324</v>
      </c>
      <c r="D115" s="432" t="s">
        <v>141</v>
      </c>
      <c r="E115" s="188"/>
    </row>
    <row r="116" spans="1:5" ht="15.75" customHeight="1">
      <c r="A116" s="672"/>
      <c r="B116" s="179">
        <v>12</v>
      </c>
      <c r="C116" s="670" t="s">
        <v>3325</v>
      </c>
      <c r="D116" s="432" t="s">
        <v>141</v>
      </c>
      <c r="E116" s="673"/>
    </row>
    <row r="117" spans="1:5" ht="15.75" customHeight="1">
      <c r="A117" s="672"/>
      <c r="B117" s="179">
        <v>13</v>
      </c>
      <c r="C117" s="670" t="s">
        <v>3326</v>
      </c>
      <c r="D117" s="432" t="s">
        <v>141</v>
      </c>
      <c r="E117" s="673"/>
    </row>
    <row r="118" spans="1:5" ht="15.75" customHeight="1">
      <c r="A118" s="672"/>
      <c r="B118" s="179">
        <v>14</v>
      </c>
      <c r="C118" s="670" t="s">
        <v>3327</v>
      </c>
      <c r="D118" s="432" t="s">
        <v>141</v>
      </c>
      <c r="E118" s="673"/>
    </row>
    <row r="119" spans="1:5" ht="15.75" customHeight="1">
      <c r="A119" s="672"/>
      <c r="B119" s="179">
        <v>15</v>
      </c>
      <c r="C119" s="670" t="s">
        <v>3328</v>
      </c>
      <c r="D119" s="432" t="s">
        <v>141</v>
      </c>
      <c r="E119" s="673"/>
    </row>
    <row r="120" spans="1:5" ht="15.75" customHeight="1">
      <c r="A120" s="672"/>
      <c r="B120" s="179">
        <v>16</v>
      </c>
      <c r="C120" s="670" t="s">
        <v>2418</v>
      </c>
      <c r="D120" s="432" t="s">
        <v>141</v>
      </c>
      <c r="E120" s="673"/>
    </row>
    <row r="121" spans="1:5" ht="15.75" customHeight="1">
      <c r="A121" s="672"/>
      <c r="B121" s="179">
        <v>17</v>
      </c>
      <c r="C121" s="670" t="s">
        <v>3329</v>
      </c>
      <c r="D121" s="432" t="s">
        <v>141</v>
      </c>
      <c r="E121" s="673"/>
    </row>
    <row r="122" spans="1:5" ht="15.75" customHeight="1">
      <c r="A122" s="672"/>
      <c r="B122" s="179">
        <v>18</v>
      </c>
      <c r="C122" s="670" t="s">
        <v>3330</v>
      </c>
      <c r="D122" s="432" t="s">
        <v>141</v>
      </c>
      <c r="E122" s="673"/>
    </row>
    <row r="123" spans="1:5" ht="15.75" customHeight="1">
      <c r="A123" s="672"/>
      <c r="B123" s="179">
        <v>19</v>
      </c>
      <c r="C123" s="670" t="s">
        <v>485</v>
      </c>
      <c r="D123" s="432" t="s">
        <v>141</v>
      </c>
      <c r="E123" s="673"/>
    </row>
    <row r="124" spans="1:5" ht="15.75" customHeight="1">
      <c r="A124" s="672"/>
      <c r="B124" s="179">
        <v>20</v>
      </c>
      <c r="C124" s="670" t="s">
        <v>3331</v>
      </c>
      <c r="D124" s="432" t="s">
        <v>141</v>
      </c>
      <c r="E124" s="673"/>
    </row>
    <row r="125" spans="1:5" ht="15.75" customHeight="1">
      <c r="A125" s="672"/>
      <c r="B125" s="179">
        <v>21</v>
      </c>
      <c r="C125" s="670" t="s">
        <v>3332</v>
      </c>
      <c r="D125" s="432" t="s">
        <v>141</v>
      </c>
      <c r="E125" s="673"/>
    </row>
    <row r="126" spans="1:5" ht="15.75" customHeight="1"/>
    <row r="127" spans="1:5" ht="15.75" customHeight="1"/>
    <row r="128" spans="1:5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1" sqref="E11"/>
    </sheetView>
  </sheetViews>
  <sheetFormatPr defaultColWidth="14.42578125" defaultRowHeight="15" customHeight="1"/>
  <cols>
    <col min="1" max="1" width="20.28515625" customWidth="1"/>
    <col min="2" max="2" width="14.42578125" customWidth="1"/>
    <col min="3" max="3" width="27.28515625" customWidth="1"/>
    <col min="4" max="6" width="14.42578125" customWidth="1"/>
  </cols>
  <sheetData>
    <row r="1" spans="1:25" ht="12.75">
      <c r="A1" s="1675" t="s">
        <v>3333</v>
      </c>
      <c r="B1" s="1616"/>
      <c r="C1" s="1616"/>
      <c r="D1" s="1616"/>
      <c r="E1" s="1616"/>
      <c r="F1" s="1616"/>
      <c r="G1" s="1616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</row>
    <row r="2" spans="1:25" ht="12.75">
      <c r="A2" s="1676" t="s">
        <v>815</v>
      </c>
      <c r="B2" s="1616"/>
      <c r="C2" s="1616"/>
      <c r="D2" s="1616"/>
      <c r="E2" s="1616"/>
      <c r="F2" s="1616"/>
      <c r="G2" s="1616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</row>
    <row r="3" spans="1:25" ht="16.5">
      <c r="A3" s="158"/>
      <c r="B3" s="674" t="s">
        <v>141</v>
      </c>
      <c r="C3" s="150" t="s">
        <v>142</v>
      </c>
      <c r="D3" s="675" t="s">
        <v>143</v>
      </c>
      <c r="E3" s="152" t="s">
        <v>144</v>
      </c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</row>
    <row r="4" spans="1:25" ht="16.5">
      <c r="A4" s="229" t="s">
        <v>145</v>
      </c>
      <c r="B4" s="676">
        <v>210</v>
      </c>
      <c r="C4" s="677">
        <v>6</v>
      </c>
      <c r="D4" s="678">
        <v>0</v>
      </c>
      <c r="E4" s="679">
        <v>0</v>
      </c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</row>
    <row r="5" spans="1:25" ht="37.5">
      <c r="A5" s="680" t="s">
        <v>146</v>
      </c>
      <c r="B5" s="681" t="s">
        <v>147</v>
      </c>
      <c r="C5" s="682" t="s">
        <v>148</v>
      </c>
      <c r="D5" s="680" t="s">
        <v>149</v>
      </c>
      <c r="E5" s="254"/>
      <c r="F5" s="243"/>
      <c r="G5" s="243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</row>
    <row r="6" spans="1:25" ht="18.75">
      <c r="A6" s="683" t="s">
        <v>622</v>
      </c>
      <c r="B6" s="684"/>
      <c r="C6" s="685"/>
      <c r="D6" s="686"/>
      <c r="E6" s="687"/>
      <c r="F6" s="243"/>
      <c r="G6" s="243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</row>
    <row r="7" spans="1:25" ht="18.75">
      <c r="A7" s="1674" t="s">
        <v>3334</v>
      </c>
      <c r="B7" s="1622"/>
      <c r="C7" s="1614"/>
      <c r="D7" s="688"/>
      <c r="E7" s="687"/>
      <c r="F7" s="243"/>
      <c r="G7" s="243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</row>
    <row r="8" spans="1:25" ht="18.75">
      <c r="A8" s="689"/>
      <c r="B8" s="312">
        <v>1</v>
      </c>
      <c r="C8" s="313" t="s">
        <v>3335</v>
      </c>
      <c r="D8" s="690" t="s">
        <v>141</v>
      </c>
      <c r="E8" s="687"/>
      <c r="F8" s="243"/>
      <c r="G8" s="243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</row>
    <row r="9" spans="1:25" ht="18.75">
      <c r="A9" s="689"/>
      <c r="B9" s="312">
        <v>2</v>
      </c>
      <c r="C9" s="313" t="s">
        <v>3336</v>
      </c>
      <c r="D9" s="690" t="s">
        <v>141</v>
      </c>
      <c r="E9" s="687"/>
      <c r="F9" s="243"/>
      <c r="G9" s="243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</row>
    <row r="10" spans="1:25" ht="18.75">
      <c r="A10" s="689"/>
      <c r="B10" s="312">
        <v>3</v>
      </c>
      <c r="C10" s="313" t="s">
        <v>3337</v>
      </c>
      <c r="D10" s="690" t="s">
        <v>141</v>
      </c>
      <c r="E10" s="687"/>
      <c r="F10" s="243"/>
      <c r="G10" s="243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</row>
    <row r="11" spans="1:25" ht="18.75">
      <c r="A11" s="689"/>
      <c r="B11" s="312">
        <v>4</v>
      </c>
      <c r="C11" s="313" t="s">
        <v>3338</v>
      </c>
      <c r="D11" s="690" t="s">
        <v>141</v>
      </c>
      <c r="E11" s="687"/>
      <c r="F11" s="243"/>
      <c r="G11" s="243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</row>
    <row r="12" spans="1:25" ht="18.75">
      <c r="A12" s="689"/>
      <c r="B12" s="312">
        <v>5</v>
      </c>
      <c r="C12" s="313" t="s">
        <v>3339</v>
      </c>
      <c r="D12" s="690" t="s">
        <v>141</v>
      </c>
      <c r="E12" s="687"/>
      <c r="F12" s="243"/>
      <c r="G12" s="243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</row>
    <row r="13" spans="1:25" ht="18.75">
      <c r="A13" s="689"/>
      <c r="B13" s="312">
        <v>6</v>
      </c>
      <c r="C13" s="313" t="s">
        <v>1724</v>
      </c>
      <c r="D13" s="690" t="s">
        <v>141</v>
      </c>
      <c r="E13" s="687"/>
      <c r="F13" s="243"/>
      <c r="G13" s="243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</row>
    <row r="14" spans="1:25" ht="18.75">
      <c r="A14" s="689"/>
      <c r="B14" s="312">
        <v>7</v>
      </c>
      <c r="C14" s="313" t="s">
        <v>3340</v>
      </c>
      <c r="D14" s="690" t="s">
        <v>141</v>
      </c>
      <c r="E14" s="687"/>
      <c r="F14" s="243"/>
      <c r="G14" s="243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</row>
    <row r="15" spans="1:25" ht="18.75">
      <c r="A15" s="689"/>
      <c r="B15" s="312">
        <v>8</v>
      </c>
      <c r="C15" s="313" t="s">
        <v>3341</v>
      </c>
      <c r="D15" s="690" t="s">
        <v>141</v>
      </c>
      <c r="E15" s="687"/>
      <c r="F15" s="243"/>
      <c r="G15" s="243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</row>
    <row r="16" spans="1:25" ht="18.75">
      <c r="A16" s="689"/>
      <c r="B16" s="312">
        <v>9</v>
      </c>
      <c r="C16" s="313" t="s">
        <v>3342</v>
      </c>
      <c r="D16" s="690" t="s">
        <v>141</v>
      </c>
      <c r="E16" s="687"/>
      <c r="F16" s="243"/>
      <c r="G16" s="243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</row>
    <row r="17" spans="1:25" ht="18.75">
      <c r="A17" s="689"/>
      <c r="B17" s="312">
        <v>10</v>
      </c>
      <c r="C17" s="313" t="s">
        <v>3343</v>
      </c>
      <c r="D17" s="690" t="s">
        <v>141</v>
      </c>
      <c r="E17" s="687"/>
      <c r="F17" s="243"/>
      <c r="G17" s="243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</row>
    <row r="18" spans="1:25" ht="18.75">
      <c r="A18" s="689"/>
      <c r="B18" s="312">
        <v>11</v>
      </c>
      <c r="C18" s="313" t="s">
        <v>3344</v>
      </c>
      <c r="D18" s="690" t="s">
        <v>141</v>
      </c>
      <c r="E18" s="687"/>
      <c r="F18" s="243"/>
      <c r="G18" s="243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</row>
    <row r="19" spans="1:25" ht="18.75">
      <c r="A19" s="689"/>
      <c r="B19" s="312">
        <v>12</v>
      </c>
      <c r="C19" s="313" t="s">
        <v>3345</v>
      </c>
      <c r="D19" s="690" t="s">
        <v>141</v>
      </c>
      <c r="E19" s="687"/>
      <c r="F19" s="243"/>
      <c r="G19" s="243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</row>
    <row r="20" spans="1:25" ht="18.75">
      <c r="A20" s="689"/>
      <c r="B20" s="312">
        <v>13</v>
      </c>
      <c r="C20" s="313" t="s">
        <v>3346</v>
      </c>
      <c r="D20" s="690" t="s">
        <v>141</v>
      </c>
      <c r="E20" s="687"/>
      <c r="F20" s="243"/>
      <c r="G20" s="243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</row>
    <row r="21" spans="1:25" ht="15.75" customHeight="1">
      <c r="A21" s="689"/>
      <c r="B21" s="312">
        <v>14</v>
      </c>
      <c r="C21" s="313" t="s">
        <v>3347</v>
      </c>
      <c r="D21" s="690" t="s">
        <v>141</v>
      </c>
      <c r="E21" s="687"/>
      <c r="F21" s="243"/>
      <c r="G21" s="243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</row>
    <row r="22" spans="1:25" ht="15.75" customHeight="1">
      <c r="A22" s="689"/>
      <c r="B22" s="312">
        <v>15</v>
      </c>
      <c r="C22" s="313" t="s">
        <v>3348</v>
      </c>
      <c r="D22" s="690" t="s">
        <v>141</v>
      </c>
      <c r="E22" s="687"/>
      <c r="F22" s="243"/>
      <c r="G22" s="243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</row>
    <row r="23" spans="1:25" ht="15.75" customHeight="1">
      <c r="A23" s="1674" t="s">
        <v>3349</v>
      </c>
      <c r="B23" s="1622"/>
      <c r="C23" s="1614"/>
      <c r="D23" s="688"/>
      <c r="E23" s="687"/>
      <c r="F23" s="243"/>
      <c r="G23" s="243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</row>
    <row r="24" spans="1:25" ht="15.75" customHeight="1">
      <c r="A24" s="689"/>
      <c r="B24" s="312">
        <v>1</v>
      </c>
      <c r="C24" s="313" t="s">
        <v>3350</v>
      </c>
      <c r="D24" s="690" t="s">
        <v>141</v>
      </c>
      <c r="E24" s="687"/>
      <c r="F24" s="243"/>
      <c r="G24" s="243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</row>
    <row r="25" spans="1:25" ht="15.75" customHeight="1">
      <c r="A25" s="689"/>
      <c r="B25" s="312">
        <v>2</v>
      </c>
      <c r="C25" s="313" t="s">
        <v>3351</v>
      </c>
      <c r="D25" s="691" t="s">
        <v>142</v>
      </c>
      <c r="E25" s="687"/>
      <c r="F25" s="243"/>
      <c r="G25" s="243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</row>
    <row r="26" spans="1:25" ht="15.75" customHeight="1">
      <c r="A26" s="689"/>
      <c r="B26" s="312">
        <v>3</v>
      </c>
      <c r="C26" s="313" t="s">
        <v>3352</v>
      </c>
      <c r="D26" s="691" t="s">
        <v>142</v>
      </c>
      <c r="E26" s="687"/>
      <c r="F26" s="243"/>
      <c r="G26" s="243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</row>
    <row r="27" spans="1:25" ht="15.75" customHeight="1">
      <c r="A27" s="689"/>
      <c r="B27" s="312">
        <v>4</v>
      </c>
      <c r="C27" s="313" t="s">
        <v>3353</v>
      </c>
      <c r="D27" s="691" t="s">
        <v>142</v>
      </c>
      <c r="E27" s="687"/>
      <c r="F27" s="243"/>
      <c r="G27" s="243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</row>
    <row r="28" spans="1:25" ht="15.75" customHeight="1">
      <c r="A28" s="689"/>
      <c r="B28" s="312">
        <v>5</v>
      </c>
      <c r="C28" s="313" t="s">
        <v>3354</v>
      </c>
      <c r="D28" s="691" t="s">
        <v>142</v>
      </c>
      <c r="E28" s="687"/>
      <c r="F28" s="243"/>
      <c r="G28" s="243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</row>
    <row r="29" spans="1:25" ht="15.75" customHeight="1">
      <c r="A29" s="689"/>
      <c r="B29" s="312">
        <v>6</v>
      </c>
      <c r="C29" s="313" t="s">
        <v>3355</v>
      </c>
      <c r="D29" s="691" t="s">
        <v>142</v>
      </c>
      <c r="E29" s="687"/>
      <c r="F29" s="243"/>
      <c r="G29" s="243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</row>
    <row r="30" spans="1:25" ht="15.75" customHeight="1">
      <c r="A30" s="1674" t="s">
        <v>3356</v>
      </c>
      <c r="B30" s="1622"/>
      <c r="C30" s="1614"/>
      <c r="D30" s="688"/>
      <c r="E30" s="687"/>
      <c r="F30" s="243"/>
      <c r="G30" s="243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</row>
    <row r="31" spans="1:25" ht="15.75" customHeight="1">
      <c r="A31" s="689"/>
      <c r="B31" s="312">
        <v>1</v>
      </c>
      <c r="C31" s="313" t="s">
        <v>3357</v>
      </c>
      <c r="D31" s="690" t="s">
        <v>141</v>
      </c>
      <c r="E31" s="687"/>
      <c r="F31" s="243"/>
      <c r="G31" s="243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</row>
    <row r="32" spans="1:25" ht="15.75" customHeight="1">
      <c r="A32" s="689"/>
      <c r="B32" s="312">
        <v>2</v>
      </c>
      <c r="C32" s="313" t="s">
        <v>3358</v>
      </c>
      <c r="D32" s="690" t="s">
        <v>141</v>
      </c>
      <c r="E32" s="687"/>
      <c r="F32" s="243"/>
      <c r="G32" s="243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</row>
    <row r="33" spans="1:25" ht="15.75" customHeight="1">
      <c r="A33" s="689"/>
      <c r="B33" s="312">
        <v>3</v>
      </c>
      <c r="C33" s="313" t="s">
        <v>3359</v>
      </c>
      <c r="D33" s="690" t="s">
        <v>141</v>
      </c>
      <c r="E33" s="687"/>
      <c r="F33" s="243"/>
      <c r="G33" s="243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</row>
    <row r="34" spans="1:25" ht="15.75" customHeight="1">
      <c r="A34" s="689"/>
      <c r="B34" s="312">
        <v>4</v>
      </c>
      <c r="C34" s="313" t="s">
        <v>3360</v>
      </c>
      <c r="D34" s="690" t="s">
        <v>141</v>
      </c>
      <c r="E34" s="687"/>
      <c r="F34" s="243"/>
      <c r="G34" s="243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</row>
    <row r="35" spans="1:25" ht="15.75" customHeight="1">
      <c r="A35" s="689"/>
      <c r="B35" s="312">
        <v>5</v>
      </c>
      <c r="C35" s="313" t="s">
        <v>3361</v>
      </c>
      <c r="D35" s="690" t="s">
        <v>141</v>
      </c>
      <c r="E35" s="687"/>
      <c r="F35" s="243"/>
      <c r="G35" s="243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</row>
    <row r="36" spans="1:25" ht="15.75" customHeight="1">
      <c r="A36" s="689"/>
      <c r="B36" s="312">
        <v>6</v>
      </c>
      <c r="C36" s="313" t="s">
        <v>3362</v>
      </c>
      <c r="D36" s="690" t="s">
        <v>141</v>
      </c>
      <c r="E36" s="687"/>
      <c r="F36" s="243"/>
      <c r="G36" s="243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</row>
    <row r="37" spans="1:25" ht="15.75" customHeight="1">
      <c r="A37" s="689"/>
      <c r="B37" s="312">
        <v>7</v>
      </c>
      <c r="C37" s="313" t="s">
        <v>3363</v>
      </c>
      <c r="D37" s="690" t="s">
        <v>141</v>
      </c>
      <c r="E37" s="687"/>
      <c r="F37" s="243"/>
      <c r="G37" s="243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</row>
    <row r="38" spans="1:25" ht="15.75" customHeight="1">
      <c r="A38" s="689"/>
      <c r="B38" s="312">
        <v>8</v>
      </c>
      <c r="C38" s="313" t="s">
        <v>3364</v>
      </c>
      <c r="D38" s="690" t="s">
        <v>141</v>
      </c>
      <c r="E38" s="687"/>
      <c r="F38" s="243"/>
      <c r="G38" s="243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</row>
    <row r="39" spans="1:25" ht="15.75" customHeight="1">
      <c r="A39" s="689"/>
      <c r="B39" s="312">
        <v>9</v>
      </c>
      <c r="C39" s="313" t="s">
        <v>3365</v>
      </c>
      <c r="D39" s="690" t="s">
        <v>141</v>
      </c>
      <c r="E39" s="687"/>
      <c r="F39" s="243"/>
      <c r="G39" s="243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</row>
    <row r="40" spans="1:25" ht="15.75" customHeight="1">
      <c r="A40" s="689"/>
      <c r="B40" s="312">
        <v>10</v>
      </c>
      <c r="C40" s="313" t="s">
        <v>3366</v>
      </c>
      <c r="D40" s="690" t="s">
        <v>141</v>
      </c>
      <c r="E40" s="687"/>
      <c r="F40" s="243"/>
      <c r="G40" s="243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</row>
    <row r="41" spans="1:25" ht="15.75" customHeight="1">
      <c r="A41" s="689"/>
      <c r="B41" s="312">
        <v>11</v>
      </c>
      <c r="C41" s="313" t="s">
        <v>3367</v>
      </c>
      <c r="D41" s="690" t="s">
        <v>141</v>
      </c>
      <c r="E41" s="687"/>
      <c r="F41" s="243"/>
      <c r="G41" s="243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</row>
    <row r="42" spans="1:25" ht="15.75" customHeight="1">
      <c r="A42" s="1674" t="s">
        <v>3368</v>
      </c>
      <c r="B42" s="1622"/>
      <c r="C42" s="1614"/>
      <c r="D42" s="688"/>
      <c r="E42" s="687"/>
      <c r="F42" s="243"/>
      <c r="G42" s="243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</row>
    <row r="43" spans="1:25" ht="15.75" customHeight="1">
      <c r="A43" s="689"/>
      <c r="B43" s="312">
        <v>1</v>
      </c>
      <c r="C43" s="692" t="s">
        <v>3369</v>
      </c>
      <c r="D43" s="690" t="s">
        <v>141</v>
      </c>
      <c r="E43" s="687"/>
      <c r="F43" s="243"/>
      <c r="G43" s="243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</row>
    <row r="44" spans="1:25" ht="15.75" customHeight="1">
      <c r="A44" s="689"/>
      <c r="B44" s="312">
        <v>2</v>
      </c>
      <c r="C44" s="692" t="s">
        <v>3370</v>
      </c>
      <c r="D44" s="690" t="s">
        <v>141</v>
      </c>
      <c r="E44" s="687"/>
      <c r="F44" s="243"/>
      <c r="G44" s="243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</row>
    <row r="45" spans="1:25" ht="15.75" customHeight="1">
      <c r="A45" s="689"/>
      <c r="B45" s="312">
        <v>3</v>
      </c>
      <c r="C45" s="692" t="s">
        <v>3371</v>
      </c>
      <c r="D45" s="690" t="s">
        <v>141</v>
      </c>
      <c r="E45" s="687"/>
      <c r="F45" s="243"/>
      <c r="G45" s="243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</row>
    <row r="46" spans="1:25" ht="15.75" customHeight="1">
      <c r="A46" s="689"/>
      <c r="B46" s="312">
        <v>4</v>
      </c>
      <c r="C46" s="692" t="s">
        <v>3372</v>
      </c>
      <c r="D46" s="690" t="s">
        <v>141</v>
      </c>
      <c r="E46" s="687"/>
      <c r="F46" s="243"/>
      <c r="G46" s="243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</row>
    <row r="47" spans="1:25" ht="15.75" customHeight="1">
      <c r="A47" s="689"/>
      <c r="B47" s="312">
        <v>5</v>
      </c>
      <c r="C47" s="692" t="s">
        <v>3373</v>
      </c>
      <c r="D47" s="690" t="s">
        <v>141</v>
      </c>
      <c r="E47" s="687"/>
      <c r="F47" s="243"/>
      <c r="G47" s="243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</row>
    <row r="48" spans="1:25" ht="15.75" customHeight="1">
      <c r="A48" s="689"/>
      <c r="B48" s="312">
        <v>6</v>
      </c>
      <c r="C48" s="692" t="s">
        <v>3374</v>
      </c>
      <c r="D48" s="690" t="s">
        <v>141</v>
      </c>
      <c r="E48" s="687"/>
      <c r="F48" s="243"/>
      <c r="G48" s="243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</row>
    <row r="49" spans="1:25" ht="15.75" customHeight="1">
      <c r="A49" s="689"/>
      <c r="B49" s="312">
        <v>7</v>
      </c>
      <c r="C49" s="692" t="s">
        <v>3375</v>
      </c>
      <c r="D49" s="690" t="s">
        <v>141</v>
      </c>
      <c r="E49" s="687"/>
      <c r="F49" s="243"/>
      <c r="G49" s="243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</row>
    <row r="50" spans="1:25" ht="15.75" customHeight="1">
      <c r="A50" s="689"/>
      <c r="B50" s="312">
        <v>8</v>
      </c>
      <c r="C50" s="692" t="s">
        <v>3376</v>
      </c>
      <c r="D50" s="690" t="s">
        <v>141</v>
      </c>
      <c r="E50" s="687"/>
      <c r="F50" s="243"/>
      <c r="G50" s="243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</row>
    <row r="51" spans="1:25" ht="15.75" customHeight="1">
      <c r="A51" s="689"/>
      <c r="B51" s="312">
        <v>9</v>
      </c>
      <c r="C51" s="692" t="s">
        <v>185</v>
      </c>
      <c r="D51" s="690" t="s">
        <v>141</v>
      </c>
      <c r="E51" s="687"/>
      <c r="F51" s="243"/>
      <c r="G51" s="243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</row>
    <row r="52" spans="1:25" ht="15.75" customHeight="1">
      <c r="A52" s="689"/>
      <c r="B52" s="312">
        <v>10</v>
      </c>
      <c r="C52" s="692" t="s">
        <v>3377</v>
      </c>
      <c r="D52" s="690" t="s">
        <v>141</v>
      </c>
      <c r="E52" s="687"/>
      <c r="F52" s="243"/>
      <c r="G52" s="243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</row>
    <row r="53" spans="1:25" ht="15.75" customHeight="1">
      <c r="A53" s="689"/>
      <c r="B53" s="312">
        <v>11</v>
      </c>
      <c r="C53" s="692" t="s">
        <v>3378</v>
      </c>
      <c r="D53" s="690" t="s">
        <v>141</v>
      </c>
      <c r="E53" s="687"/>
      <c r="F53" s="243"/>
      <c r="G53" s="243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</row>
    <row r="54" spans="1:25" ht="15.75" customHeight="1">
      <c r="A54" s="689"/>
      <c r="B54" s="312">
        <v>12</v>
      </c>
      <c r="C54" s="692" t="s">
        <v>3379</v>
      </c>
      <c r="D54" s="690" t="s">
        <v>141</v>
      </c>
      <c r="E54" s="687"/>
      <c r="F54" s="243"/>
      <c r="G54" s="243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</row>
    <row r="55" spans="1:25" ht="15.75" customHeight="1">
      <c r="A55" s="689"/>
      <c r="B55" s="312">
        <v>13</v>
      </c>
      <c r="C55" s="692" t="s">
        <v>1344</v>
      </c>
      <c r="D55" s="690" t="s">
        <v>141</v>
      </c>
      <c r="E55" s="687"/>
      <c r="F55" s="243"/>
      <c r="G55" s="243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</row>
    <row r="56" spans="1:25" ht="15.75" customHeight="1">
      <c r="A56" s="689"/>
      <c r="B56" s="312">
        <v>14</v>
      </c>
      <c r="C56" s="692" t="s">
        <v>3380</v>
      </c>
      <c r="D56" s="690" t="s">
        <v>141</v>
      </c>
      <c r="E56" s="687"/>
      <c r="F56" s="243"/>
      <c r="G56" s="243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</row>
    <row r="57" spans="1:25" ht="15.75" customHeight="1">
      <c r="A57" s="689"/>
      <c r="B57" s="312">
        <v>15</v>
      </c>
      <c r="C57" s="692" t="s">
        <v>3381</v>
      </c>
      <c r="D57" s="690" t="s">
        <v>141</v>
      </c>
      <c r="E57" s="687"/>
      <c r="F57" s="243"/>
      <c r="G57" s="243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</row>
    <row r="58" spans="1:25" ht="15.75" customHeight="1">
      <c r="A58" s="689"/>
      <c r="B58" s="312">
        <v>16</v>
      </c>
      <c r="C58" s="692" t="s">
        <v>3382</v>
      </c>
      <c r="D58" s="690" t="s">
        <v>141</v>
      </c>
      <c r="E58" s="687"/>
      <c r="F58" s="243"/>
      <c r="G58" s="243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</row>
    <row r="59" spans="1:25" ht="15.75" customHeight="1">
      <c r="A59" s="689"/>
      <c r="B59" s="312">
        <v>17</v>
      </c>
      <c r="C59" s="692" t="s">
        <v>3383</v>
      </c>
      <c r="D59" s="690" t="s">
        <v>141</v>
      </c>
      <c r="E59" s="687"/>
      <c r="F59" s="243"/>
      <c r="G59" s="243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</row>
    <row r="60" spans="1:25" ht="15.75" customHeight="1">
      <c r="A60" s="689"/>
      <c r="B60" s="312">
        <v>18</v>
      </c>
      <c r="C60" s="692" t="s">
        <v>3384</v>
      </c>
      <c r="D60" s="690" t="s">
        <v>141</v>
      </c>
      <c r="E60" s="687"/>
      <c r="F60" s="243"/>
      <c r="G60" s="243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</row>
    <row r="61" spans="1:25" ht="15.75" customHeight="1">
      <c r="A61" s="1674" t="s">
        <v>3385</v>
      </c>
      <c r="B61" s="1622"/>
      <c r="C61" s="1614"/>
      <c r="D61" s="688"/>
      <c r="E61" s="687"/>
      <c r="F61" s="243"/>
      <c r="G61" s="243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</row>
    <row r="62" spans="1:25" ht="15.75" customHeight="1">
      <c r="A62" s="689"/>
      <c r="B62" s="312">
        <v>1</v>
      </c>
      <c r="C62" s="692" t="s">
        <v>3386</v>
      </c>
      <c r="D62" s="690" t="s">
        <v>141</v>
      </c>
      <c r="E62" s="687"/>
      <c r="F62" s="243"/>
      <c r="G62" s="243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</row>
    <row r="63" spans="1:25" ht="15.75" customHeight="1">
      <c r="A63" s="689"/>
      <c r="B63" s="312">
        <v>2</v>
      </c>
      <c r="C63" s="692" t="s">
        <v>3387</v>
      </c>
      <c r="D63" s="690" t="s">
        <v>141</v>
      </c>
      <c r="E63" s="687"/>
      <c r="F63" s="243"/>
      <c r="G63" s="243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</row>
    <row r="64" spans="1:25" ht="15.75" customHeight="1">
      <c r="A64" s="689"/>
      <c r="B64" s="312">
        <v>3</v>
      </c>
      <c r="C64" s="692" t="s">
        <v>3388</v>
      </c>
      <c r="D64" s="690" t="s">
        <v>141</v>
      </c>
      <c r="E64" s="687"/>
      <c r="F64" s="243"/>
      <c r="G64" s="243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</row>
    <row r="65" spans="1:25" ht="15.75" customHeight="1">
      <c r="A65" s="689"/>
      <c r="B65" s="312">
        <v>4</v>
      </c>
      <c r="C65" s="692" t="s">
        <v>3389</v>
      </c>
      <c r="D65" s="690" t="s">
        <v>141</v>
      </c>
      <c r="E65" s="687"/>
      <c r="F65" s="243"/>
      <c r="G65" s="243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</row>
    <row r="66" spans="1:25" ht="15.75" customHeight="1">
      <c r="A66" s="689"/>
      <c r="B66" s="312">
        <v>5</v>
      </c>
      <c r="C66" s="692" t="s">
        <v>3390</v>
      </c>
      <c r="D66" s="690" t="s">
        <v>141</v>
      </c>
      <c r="E66" s="687"/>
      <c r="F66" s="243"/>
      <c r="G66" s="243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</row>
    <row r="67" spans="1:25" ht="15.75" customHeight="1">
      <c r="A67" s="689"/>
      <c r="B67" s="312">
        <v>6</v>
      </c>
      <c r="C67" s="692" t="s">
        <v>3391</v>
      </c>
      <c r="D67" s="690" t="s">
        <v>141</v>
      </c>
      <c r="E67" s="687"/>
      <c r="F67" s="243"/>
      <c r="G67" s="243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</row>
    <row r="68" spans="1:25" ht="15.75" customHeight="1">
      <c r="A68" s="689"/>
      <c r="B68" s="312">
        <v>7</v>
      </c>
      <c r="C68" s="692" t="s">
        <v>3392</v>
      </c>
      <c r="D68" s="690" t="s">
        <v>141</v>
      </c>
      <c r="E68" s="687"/>
      <c r="F68" s="243"/>
      <c r="G68" s="243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</row>
    <row r="69" spans="1:25" ht="15.75" customHeight="1">
      <c r="A69" s="689"/>
      <c r="B69" s="312">
        <v>8</v>
      </c>
      <c r="C69" s="692" t="s">
        <v>1034</v>
      </c>
      <c r="D69" s="690" t="s">
        <v>141</v>
      </c>
      <c r="E69" s="687"/>
      <c r="F69" s="243"/>
      <c r="G69" s="243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</row>
    <row r="70" spans="1:25" ht="15.75" customHeight="1">
      <c r="A70" s="689"/>
      <c r="B70" s="312">
        <v>9</v>
      </c>
      <c r="C70" s="692" t="s">
        <v>3393</v>
      </c>
      <c r="D70" s="690" t="s">
        <v>141</v>
      </c>
      <c r="E70" s="687"/>
      <c r="F70" s="243"/>
      <c r="G70" s="243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</row>
    <row r="71" spans="1:25" ht="15.75" customHeight="1">
      <c r="A71" s="689"/>
      <c r="B71" s="312">
        <v>10</v>
      </c>
      <c r="C71" s="692" t="s">
        <v>3394</v>
      </c>
      <c r="D71" s="690" t="s">
        <v>141</v>
      </c>
      <c r="E71" s="687"/>
      <c r="F71" s="243"/>
      <c r="G71" s="243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</row>
    <row r="72" spans="1:25" ht="15.75" customHeight="1">
      <c r="A72" s="689"/>
      <c r="B72" s="312">
        <v>11</v>
      </c>
      <c r="C72" s="692" t="s">
        <v>3395</v>
      </c>
      <c r="D72" s="690" t="s">
        <v>141</v>
      </c>
      <c r="E72" s="687"/>
      <c r="F72" s="243"/>
      <c r="G72" s="243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</row>
    <row r="73" spans="1:25" ht="15.75" customHeight="1">
      <c r="A73" s="689"/>
      <c r="B73" s="312">
        <v>12</v>
      </c>
      <c r="C73" s="692" t="s">
        <v>3396</v>
      </c>
      <c r="D73" s="690" t="s">
        <v>141</v>
      </c>
      <c r="E73" s="687"/>
      <c r="F73" s="243"/>
      <c r="G73" s="243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</row>
    <row r="74" spans="1:25" ht="15.75" customHeight="1">
      <c r="A74" s="689"/>
      <c r="B74" s="312">
        <v>13</v>
      </c>
      <c r="C74" s="692" t="s">
        <v>3397</v>
      </c>
      <c r="D74" s="690" t="s">
        <v>141</v>
      </c>
      <c r="E74" s="687"/>
      <c r="F74" s="243"/>
      <c r="G74" s="243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</row>
    <row r="75" spans="1:25" ht="15.75" customHeight="1">
      <c r="A75" s="689"/>
      <c r="B75" s="312">
        <v>14</v>
      </c>
      <c r="C75" s="692" t="s">
        <v>3398</v>
      </c>
      <c r="D75" s="690" t="s">
        <v>141</v>
      </c>
      <c r="E75" s="687"/>
      <c r="F75" s="243"/>
      <c r="G75" s="243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</row>
    <row r="76" spans="1:25" ht="15.75" customHeight="1">
      <c r="A76" s="689"/>
      <c r="B76" s="312">
        <v>15</v>
      </c>
      <c r="C76" s="692" t="s">
        <v>3399</v>
      </c>
      <c r="D76" s="690" t="s">
        <v>141</v>
      </c>
      <c r="E76" s="687"/>
      <c r="F76" s="243"/>
      <c r="G76" s="243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</row>
    <row r="77" spans="1:25" ht="15.75" customHeight="1">
      <c r="A77" s="689"/>
      <c r="B77" s="312">
        <v>16</v>
      </c>
      <c r="C77" s="692" t="s">
        <v>3400</v>
      </c>
      <c r="D77" s="690" t="s">
        <v>141</v>
      </c>
      <c r="E77" s="687"/>
      <c r="F77" s="243"/>
      <c r="G77" s="243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</row>
    <row r="78" spans="1:25" ht="15.75" customHeight="1">
      <c r="A78" s="689"/>
      <c r="B78" s="312">
        <v>17</v>
      </c>
      <c r="C78" s="692" t="s">
        <v>3401</v>
      </c>
      <c r="D78" s="690" t="s">
        <v>141</v>
      </c>
      <c r="E78" s="687"/>
      <c r="F78" s="243"/>
      <c r="G78" s="243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</row>
    <row r="79" spans="1:25" ht="15.75" customHeight="1">
      <c r="A79" s="689"/>
      <c r="B79" s="312">
        <v>18</v>
      </c>
      <c r="C79" s="692" t="s">
        <v>3402</v>
      </c>
      <c r="D79" s="690" t="s">
        <v>141</v>
      </c>
      <c r="E79" s="687"/>
      <c r="F79" s="243"/>
      <c r="G79" s="243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</row>
    <row r="80" spans="1:25" ht="15.75" customHeight="1">
      <c r="A80" s="689"/>
      <c r="B80" s="312">
        <v>19</v>
      </c>
      <c r="C80" s="692" t="s">
        <v>3197</v>
      </c>
      <c r="D80" s="690" t="s">
        <v>141</v>
      </c>
      <c r="E80" s="687"/>
      <c r="F80" s="243"/>
      <c r="G80" s="243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</row>
    <row r="81" spans="1:25" ht="15.75" customHeight="1">
      <c r="A81" s="689"/>
      <c r="B81" s="312">
        <v>20</v>
      </c>
      <c r="C81" s="692" t="s">
        <v>3403</v>
      </c>
      <c r="D81" s="690" t="s">
        <v>141</v>
      </c>
      <c r="E81" s="687"/>
      <c r="F81" s="243"/>
      <c r="G81" s="243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</row>
    <row r="82" spans="1:25" ht="15.75" customHeight="1">
      <c r="A82" s="689"/>
      <c r="B82" s="312">
        <v>21</v>
      </c>
      <c r="C82" s="692" t="s">
        <v>3404</v>
      </c>
      <c r="D82" s="690" t="s">
        <v>141</v>
      </c>
      <c r="E82" s="687"/>
      <c r="F82" s="243"/>
      <c r="G82" s="243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</row>
    <row r="83" spans="1:25" ht="15.75" customHeight="1">
      <c r="A83" s="689"/>
      <c r="B83" s="312">
        <v>22</v>
      </c>
      <c r="C83" s="692" t="s">
        <v>3405</v>
      </c>
      <c r="D83" s="690" t="s">
        <v>141</v>
      </c>
      <c r="E83" s="687"/>
      <c r="F83" s="243"/>
      <c r="G83" s="243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</row>
    <row r="84" spans="1:25" ht="15.75" customHeight="1">
      <c r="A84" s="689"/>
      <c r="B84" s="312">
        <v>23</v>
      </c>
      <c r="C84" s="692" t="s">
        <v>3406</v>
      </c>
      <c r="D84" s="690" t="s">
        <v>141</v>
      </c>
      <c r="E84" s="687"/>
      <c r="F84" s="243"/>
      <c r="G84" s="243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</row>
    <row r="85" spans="1:25" ht="15.75" customHeight="1">
      <c r="A85" s="1674" t="s">
        <v>3407</v>
      </c>
      <c r="B85" s="1622"/>
      <c r="C85" s="1614"/>
      <c r="D85" s="688"/>
      <c r="E85" s="687"/>
      <c r="F85" s="243"/>
      <c r="G85" s="243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</row>
    <row r="86" spans="1:25" ht="15.75" customHeight="1">
      <c r="A86" s="689"/>
      <c r="B86" s="312">
        <v>1</v>
      </c>
      <c r="C86" s="692" t="s">
        <v>3408</v>
      </c>
      <c r="D86" s="690" t="s">
        <v>141</v>
      </c>
      <c r="E86" s="687"/>
      <c r="F86" s="243"/>
      <c r="G86" s="243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</row>
    <row r="87" spans="1:25" ht="15.75" customHeight="1">
      <c r="A87" s="689"/>
      <c r="B87" s="312">
        <v>2</v>
      </c>
      <c r="C87" s="692" t="s">
        <v>3409</v>
      </c>
      <c r="D87" s="690" t="s">
        <v>141</v>
      </c>
      <c r="E87" s="687"/>
      <c r="F87" s="243"/>
      <c r="G87" s="243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</row>
    <row r="88" spans="1:25" ht="15.75" customHeight="1">
      <c r="A88" s="689"/>
      <c r="B88" s="312">
        <v>3</v>
      </c>
      <c r="C88" s="692" t="s">
        <v>3410</v>
      </c>
      <c r="D88" s="690" t="s">
        <v>141</v>
      </c>
      <c r="E88" s="687"/>
      <c r="F88" s="243"/>
      <c r="G88" s="243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</row>
    <row r="89" spans="1:25" ht="15.75" customHeight="1">
      <c r="A89" s="689"/>
      <c r="B89" s="312">
        <v>4</v>
      </c>
      <c r="C89" s="692" t="s">
        <v>3411</v>
      </c>
      <c r="D89" s="690" t="s">
        <v>141</v>
      </c>
      <c r="E89" s="687"/>
      <c r="F89" s="243"/>
      <c r="G89" s="243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</row>
    <row r="90" spans="1:25" ht="15.75" customHeight="1">
      <c r="A90" s="689"/>
      <c r="B90" s="312">
        <v>5</v>
      </c>
      <c r="C90" s="692" t="s">
        <v>3412</v>
      </c>
      <c r="D90" s="690" t="s">
        <v>141</v>
      </c>
      <c r="E90" s="687"/>
      <c r="F90" s="243"/>
      <c r="G90" s="243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</row>
    <row r="91" spans="1:25" ht="15.75" customHeight="1">
      <c r="A91" s="689"/>
      <c r="B91" s="312">
        <v>6</v>
      </c>
      <c r="C91" s="692" t="s">
        <v>3075</v>
      </c>
      <c r="D91" s="690" t="s">
        <v>141</v>
      </c>
      <c r="E91" s="687"/>
      <c r="F91" s="243"/>
      <c r="G91" s="243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</row>
    <row r="92" spans="1:25" ht="15.75" customHeight="1">
      <c r="A92" s="689"/>
      <c r="B92" s="312">
        <v>7</v>
      </c>
      <c r="C92" s="692" t="s">
        <v>3413</v>
      </c>
      <c r="D92" s="690" t="s">
        <v>141</v>
      </c>
      <c r="E92" s="687"/>
      <c r="F92" s="243"/>
      <c r="G92" s="243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</row>
    <row r="93" spans="1:25" ht="15.75" customHeight="1">
      <c r="A93" s="689"/>
      <c r="B93" s="312">
        <v>8</v>
      </c>
      <c r="C93" s="692" t="s">
        <v>218</v>
      </c>
      <c r="D93" s="690" t="s">
        <v>141</v>
      </c>
      <c r="E93" s="687"/>
      <c r="F93" s="243"/>
      <c r="G93" s="243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</row>
    <row r="94" spans="1:25" ht="15.75" customHeight="1">
      <c r="A94" s="689"/>
      <c r="B94" s="312">
        <v>9</v>
      </c>
      <c r="C94" s="692" t="s">
        <v>3414</v>
      </c>
      <c r="D94" s="690" t="s">
        <v>141</v>
      </c>
      <c r="E94" s="687"/>
      <c r="F94" s="243"/>
      <c r="G94" s="243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</row>
    <row r="95" spans="1:25" ht="15.75" customHeight="1">
      <c r="A95" s="689"/>
      <c r="B95" s="312">
        <v>10</v>
      </c>
      <c r="C95" s="692" t="s">
        <v>985</v>
      </c>
      <c r="D95" s="690" t="s">
        <v>141</v>
      </c>
      <c r="E95" s="687"/>
      <c r="F95" s="243"/>
      <c r="G95" s="243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</row>
    <row r="96" spans="1:25" ht="15.75" customHeight="1">
      <c r="A96" s="689"/>
      <c r="B96" s="312">
        <v>11</v>
      </c>
      <c r="C96" s="692" t="s">
        <v>3415</v>
      </c>
      <c r="D96" s="690" t="s">
        <v>141</v>
      </c>
      <c r="E96" s="687"/>
      <c r="F96" s="243"/>
      <c r="G96" s="243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</row>
    <row r="97" spans="1:25" ht="15.75" customHeight="1">
      <c r="A97" s="689"/>
      <c r="B97" s="312">
        <v>12</v>
      </c>
      <c r="C97" s="692" t="s">
        <v>1420</v>
      </c>
      <c r="D97" s="690" t="s">
        <v>141</v>
      </c>
      <c r="E97" s="687"/>
      <c r="F97" s="243"/>
      <c r="G97" s="243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</row>
    <row r="98" spans="1:25" ht="15.75" customHeight="1">
      <c r="A98" s="689"/>
      <c r="B98" s="312">
        <v>13</v>
      </c>
      <c r="C98" s="692" t="s">
        <v>3416</v>
      </c>
      <c r="D98" s="690" t="s">
        <v>141</v>
      </c>
      <c r="E98" s="687"/>
      <c r="F98" s="243"/>
      <c r="G98" s="243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</row>
    <row r="99" spans="1:25" ht="15.75" customHeight="1">
      <c r="A99" s="689"/>
      <c r="B99" s="312">
        <v>14</v>
      </c>
      <c r="C99" s="692" t="s">
        <v>3417</v>
      </c>
      <c r="D99" s="690" t="s">
        <v>141</v>
      </c>
      <c r="E99" s="687"/>
      <c r="F99" s="243"/>
      <c r="G99" s="243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</row>
    <row r="100" spans="1:25" ht="15.75" customHeight="1">
      <c r="A100" s="689"/>
      <c r="B100" s="312">
        <v>15</v>
      </c>
      <c r="C100" s="692" t="s">
        <v>3148</v>
      </c>
      <c r="D100" s="690" t="s">
        <v>141</v>
      </c>
      <c r="E100" s="687"/>
      <c r="F100" s="243"/>
      <c r="G100" s="243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</row>
    <row r="101" spans="1:25" ht="15.75" customHeight="1">
      <c r="A101" s="689"/>
      <c r="B101" s="312">
        <v>16</v>
      </c>
      <c r="C101" s="692" t="s">
        <v>3418</v>
      </c>
      <c r="D101" s="690" t="s">
        <v>141</v>
      </c>
      <c r="E101" s="687"/>
      <c r="F101" s="243"/>
      <c r="G101" s="243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</row>
    <row r="102" spans="1:25" ht="15.75" customHeight="1">
      <c r="A102" s="1674" t="s">
        <v>3419</v>
      </c>
      <c r="B102" s="1622"/>
      <c r="C102" s="1614"/>
      <c r="D102" s="688"/>
      <c r="E102" s="687"/>
      <c r="F102" s="243"/>
      <c r="G102" s="243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</row>
    <row r="103" spans="1:25" ht="15.75" customHeight="1">
      <c r="A103" s="689"/>
      <c r="B103" s="312">
        <v>1</v>
      </c>
      <c r="C103" s="313" t="s">
        <v>3420</v>
      </c>
      <c r="D103" s="690" t="s">
        <v>141</v>
      </c>
      <c r="E103" s="687"/>
      <c r="F103" s="243"/>
      <c r="G103" s="243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</row>
    <row r="104" spans="1:25" ht="15.75" customHeight="1">
      <c r="A104" s="689"/>
      <c r="B104" s="312">
        <v>2</v>
      </c>
      <c r="C104" s="313" t="s">
        <v>3421</v>
      </c>
      <c r="D104" s="690" t="s">
        <v>141</v>
      </c>
      <c r="E104" s="687"/>
      <c r="F104" s="243"/>
      <c r="G104" s="243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</row>
    <row r="105" spans="1:25" ht="15.75" customHeight="1">
      <c r="A105" s="689"/>
      <c r="B105" s="312">
        <v>3</v>
      </c>
      <c r="C105" s="313" t="s">
        <v>3422</v>
      </c>
      <c r="D105" s="690" t="s">
        <v>141</v>
      </c>
      <c r="E105" s="687"/>
      <c r="F105" s="243"/>
      <c r="G105" s="243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</row>
    <row r="106" spans="1:25" ht="15.75" customHeight="1">
      <c r="A106" s="689"/>
      <c r="B106" s="312">
        <v>4</v>
      </c>
      <c r="C106" s="313" t="s">
        <v>3423</v>
      </c>
      <c r="D106" s="690" t="s">
        <v>141</v>
      </c>
      <c r="E106" s="687"/>
      <c r="F106" s="243"/>
      <c r="G106" s="243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</row>
    <row r="107" spans="1:25" ht="15.75" customHeight="1">
      <c r="A107" s="689"/>
      <c r="B107" s="312">
        <v>5</v>
      </c>
      <c r="C107" s="313" t="s">
        <v>3424</v>
      </c>
      <c r="D107" s="690" t="s">
        <v>141</v>
      </c>
      <c r="E107" s="687"/>
      <c r="F107" s="243"/>
      <c r="G107" s="243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</row>
    <row r="108" spans="1:25" ht="15.75" customHeight="1">
      <c r="A108" s="689"/>
      <c r="B108" s="312">
        <v>6</v>
      </c>
      <c r="C108" s="313" t="s">
        <v>3425</v>
      </c>
      <c r="D108" s="690" t="s">
        <v>141</v>
      </c>
      <c r="E108" s="687"/>
      <c r="F108" s="243"/>
      <c r="G108" s="243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</row>
    <row r="109" spans="1:25" ht="15.75" customHeight="1">
      <c r="A109" s="689"/>
      <c r="B109" s="312">
        <v>7</v>
      </c>
      <c r="C109" s="313" t="s">
        <v>3426</v>
      </c>
      <c r="D109" s="690" t="s">
        <v>141</v>
      </c>
      <c r="E109" s="687"/>
      <c r="F109" s="243"/>
      <c r="G109" s="243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</row>
    <row r="110" spans="1:25" ht="15.75" customHeight="1">
      <c r="A110" s="689"/>
      <c r="B110" s="312">
        <v>8</v>
      </c>
      <c r="C110" s="313" t="s">
        <v>3427</v>
      </c>
      <c r="D110" s="690" t="s">
        <v>141</v>
      </c>
      <c r="E110" s="687"/>
      <c r="F110" s="243"/>
      <c r="G110" s="243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</row>
    <row r="111" spans="1:25" ht="15.75" customHeight="1">
      <c r="A111" s="689"/>
      <c r="B111" s="312">
        <v>9</v>
      </c>
      <c r="C111" s="313" t="s">
        <v>985</v>
      </c>
      <c r="D111" s="690" t="s">
        <v>141</v>
      </c>
      <c r="E111" s="687"/>
      <c r="F111" s="243"/>
      <c r="G111" s="243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</row>
    <row r="112" spans="1:25" ht="15.75" customHeight="1">
      <c r="A112" s="689"/>
      <c r="B112" s="312">
        <v>10</v>
      </c>
      <c r="C112" s="313" t="s">
        <v>3428</v>
      </c>
      <c r="D112" s="690" t="s">
        <v>141</v>
      </c>
      <c r="E112" s="687"/>
      <c r="F112" s="243"/>
      <c r="G112" s="243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</row>
    <row r="113" spans="1:25" ht="15.75" customHeight="1">
      <c r="A113" s="689"/>
      <c r="B113" s="312">
        <v>11</v>
      </c>
      <c r="C113" s="313" t="s">
        <v>3429</v>
      </c>
      <c r="D113" s="690" t="s">
        <v>141</v>
      </c>
      <c r="E113" s="687"/>
      <c r="F113" s="243"/>
      <c r="G113" s="243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</row>
    <row r="114" spans="1:25" ht="15.75" customHeight="1">
      <c r="A114" s="689"/>
      <c r="B114" s="312">
        <v>12</v>
      </c>
      <c r="C114" s="313" t="s">
        <v>3430</v>
      </c>
      <c r="D114" s="690" t="s">
        <v>141</v>
      </c>
      <c r="E114" s="687"/>
      <c r="F114" s="243"/>
      <c r="G114" s="243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</row>
    <row r="115" spans="1:25" ht="15.75" customHeight="1">
      <c r="A115" s="689"/>
      <c r="B115" s="312">
        <v>13</v>
      </c>
      <c r="C115" s="313" t="s">
        <v>3431</v>
      </c>
      <c r="D115" s="690" t="s">
        <v>141</v>
      </c>
      <c r="E115" s="687"/>
      <c r="F115" s="243"/>
      <c r="G115" s="243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</row>
    <row r="116" spans="1:25" ht="15.75" customHeight="1">
      <c r="A116" s="689"/>
      <c r="B116" s="312">
        <v>14</v>
      </c>
      <c r="C116" s="313" t="s">
        <v>3432</v>
      </c>
      <c r="D116" s="690" t="s">
        <v>141</v>
      </c>
      <c r="E116" s="687"/>
      <c r="F116" s="243"/>
      <c r="G116" s="243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</row>
    <row r="117" spans="1:25" ht="15.75" customHeight="1">
      <c r="A117" s="689"/>
      <c r="B117" s="312">
        <v>15</v>
      </c>
      <c r="C117" s="313" t="s">
        <v>1914</v>
      </c>
      <c r="D117" s="690" t="s">
        <v>141</v>
      </c>
      <c r="E117" s="687"/>
      <c r="F117" s="243"/>
      <c r="G117" s="243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</row>
    <row r="118" spans="1:25" ht="15.75" customHeight="1">
      <c r="A118" s="689"/>
      <c r="B118" s="312">
        <v>16</v>
      </c>
      <c r="C118" s="313" t="s">
        <v>3433</v>
      </c>
      <c r="D118" s="690" t="s">
        <v>141</v>
      </c>
      <c r="E118" s="687"/>
      <c r="F118" s="243"/>
      <c r="G118" s="243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</row>
    <row r="119" spans="1:25" ht="15.75" customHeight="1">
      <c r="A119" s="689"/>
      <c r="B119" s="312">
        <v>17</v>
      </c>
      <c r="C119" s="313" t="s">
        <v>3434</v>
      </c>
      <c r="D119" s="690" t="s">
        <v>141</v>
      </c>
      <c r="E119" s="687"/>
      <c r="F119" s="243"/>
      <c r="G119" s="243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</row>
    <row r="120" spans="1:25" ht="15.75" customHeight="1">
      <c r="A120" s="689"/>
      <c r="B120" s="312">
        <v>18</v>
      </c>
      <c r="C120" s="313" t="s">
        <v>3435</v>
      </c>
      <c r="D120" s="690" t="s">
        <v>141</v>
      </c>
      <c r="E120" s="687"/>
      <c r="F120" s="243"/>
      <c r="G120" s="243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</row>
    <row r="121" spans="1:25" ht="15.75" customHeight="1">
      <c r="A121" s="689"/>
      <c r="B121" s="312">
        <v>19</v>
      </c>
      <c r="C121" s="313" t="s">
        <v>3436</v>
      </c>
      <c r="D121" s="690" t="s">
        <v>141</v>
      </c>
      <c r="E121" s="687"/>
      <c r="F121" s="243"/>
      <c r="G121" s="243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</row>
    <row r="122" spans="1:25" ht="15.75" customHeight="1">
      <c r="A122" s="689"/>
      <c r="B122" s="312">
        <v>20</v>
      </c>
      <c r="C122" s="313" t="s">
        <v>3437</v>
      </c>
      <c r="D122" s="690" t="s">
        <v>141</v>
      </c>
      <c r="E122" s="687"/>
      <c r="F122" s="243"/>
      <c r="G122" s="243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</row>
    <row r="123" spans="1:25" ht="15.75" customHeight="1">
      <c r="A123" s="689"/>
      <c r="B123" s="312">
        <v>21</v>
      </c>
      <c r="C123" s="313" t="s">
        <v>3438</v>
      </c>
      <c r="D123" s="690" t="s">
        <v>141</v>
      </c>
      <c r="E123" s="687"/>
      <c r="F123" s="243"/>
      <c r="G123" s="243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</row>
    <row r="124" spans="1:25" ht="15.75" customHeight="1">
      <c r="A124" s="1674" t="s">
        <v>3439</v>
      </c>
      <c r="B124" s="1622"/>
      <c r="C124" s="1614"/>
      <c r="D124" s="688"/>
      <c r="E124" s="687"/>
      <c r="F124" s="243"/>
      <c r="G124" s="243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</row>
    <row r="125" spans="1:25" ht="15.75" customHeight="1">
      <c r="A125" s="689"/>
      <c r="B125" s="312">
        <v>1</v>
      </c>
      <c r="C125" s="692" t="s">
        <v>3440</v>
      </c>
      <c r="D125" s="690" t="s">
        <v>141</v>
      </c>
      <c r="E125" s="687"/>
      <c r="F125" s="243"/>
      <c r="G125" s="243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</row>
    <row r="126" spans="1:25" ht="15.75" customHeight="1">
      <c r="A126" s="689"/>
      <c r="B126" s="312">
        <v>2</v>
      </c>
      <c r="C126" s="692" t="s">
        <v>389</v>
      </c>
      <c r="D126" s="690" t="s">
        <v>141</v>
      </c>
      <c r="E126" s="687"/>
      <c r="F126" s="243"/>
      <c r="G126" s="243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</row>
    <row r="127" spans="1:25" ht="15.75" customHeight="1">
      <c r="A127" s="689"/>
      <c r="B127" s="312">
        <v>3</v>
      </c>
      <c r="C127" s="692" t="s">
        <v>3441</v>
      </c>
      <c r="D127" s="690" t="s">
        <v>141</v>
      </c>
      <c r="E127" s="687"/>
      <c r="F127" s="243"/>
      <c r="G127" s="243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</row>
    <row r="128" spans="1:25" ht="15.75" customHeight="1">
      <c r="A128" s="689"/>
      <c r="B128" s="312">
        <v>4</v>
      </c>
      <c r="C128" s="692" t="s">
        <v>3442</v>
      </c>
      <c r="D128" s="690" t="s">
        <v>141</v>
      </c>
      <c r="E128" s="687"/>
      <c r="F128" s="243"/>
      <c r="G128" s="243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</row>
    <row r="129" spans="1:25" ht="15.75" customHeight="1">
      <c r="A129" s="689"/>
      <c r="B129" s="312">
        <v>5</v>
      </c>
      <c r="C129" s="692" t="s">
        <v>3443</v>
      </c>
      <c r="D129" s="690" t="s">
        <v>141</v>
      </c>
      <c r="E129" s="687"/>
      <c r="F129" s="243"/>
      <c r="G129" s="243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</row>
    <row r="130" spans="1:25" ht="15.75" customHeight="1">
      <c r="A130" s="689"/>
      <c r="B130" s="312">
        <v>6</v>
      </c>
      <c r="C130" s="692" t="s">
        <v>3444</v>
      </c>
      <c r="D130" s="690" t="s">
        <v>141</v>
      </c>
      <c r="E130" s="687"/>
      <c r="F130" s="243"/>
      <c r="G130" s="243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</row>
    <row r="131" spans="1:25" ht="15.75" customHeight="1">
      <c r="A131" s="689"/>
      <c r="B131" s="312">
        <v>7</v>
      </c>
      <c r="C131" s="692" t="s">
        <v>3445</v>
      </c>
      <c r="D131" s="690" t="s">
        <v>141</v>
      </c>
      <c r="E131" s="687"/>
      <c r="F131" s="243"/>
      <c r="G131" s="243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</row>
    <row r="132" spans="1:25" ht="15.75" customHeight="1">
      <c r="A132" s="689"/>
      <c r="B132" s="312">
        <v>8</v>
      </c>
      <c r="C132" s="692" t="s">
        <v>3446</v>
      </c>
      <c r="D132" s="690" t="s">
        <v>141</v>
      </c>
      <c r="E132" s="687"/>
      <c r="F132" s="243"/>
      <c r="G132" s="243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</row>
    <row r="133" spans="1:25" ht="15.75" customHeight="1">
      <c r="A133" s="689"/>
      <c r="B133" s="312">
        <v>9</v>
      </c>
      <c r="C133" s="692" t="s">
        <v>3447</v>
      </c>
      <c r="D133" s="690" t="s">
        <v>141</v>
      </c>
      <c r="E133" s="687"/>
      <c r="F133" s="243"/>
      <c r="G133" s="243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</row>
    <row r="134" spans="1:25" ht="15.75" customHeight="1">
      <c r="A134" s="689"/>
      <c r="B134" s="312">
        <v>10</v>
      </c>
      <c r="C134" s="692" t="s">
        <v>3448</v>
      </c>
      <c r="D134" s="690" t="s">
        <v>141</v>
      </c>
      <c r="E134" s="687"/>
      <c r="F134" s="243"/>
      <c r="G134" s="243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</row>
    <row r="135" spans="1:25" ht="15.75" customHeight="1">
      <c r="A135" s="689"/>
      <c r="B135" s="312">
        <v>11</v>
      </c>
      <c r="C135" s="692" t="s">
        <v>3449</v>
      </c>
      <c r="D135" s="690" t="s">
        <v>141</v>
      </c>
      <c r="E135" s="687"/>
      <c r="F135" s="243"/>
      <c r="G135" s="243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</row>
    <row r="136" spans="1:25" ht="15.75" customHeight="1">
      <c r="A136" s="689"/>
      <c r="B136" s="312">
        <v>12</v>
      </c>
      <c r="C136" s="692" t="s">
        <v>3450</v>
      </c>
      <c r="D136" s="690" t="s">
        <v>141</v>
      </c>
      <c r="E136" s="687"/>
      <c r="F136" s="243"/>
      <c r="G136" s="243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</row>
    <row r="137" spans="1:25" ht="15.75" customHeight="1">
      <c r="A137" s="689"/>
      <c r="B137" s="312">
        <v>13</v>
      </c>
      <c r="C137" s="692" t="s">
        <v>3451</v>
      </c>
      <c r="D137" s="690" t="s">
        <v>141</v>
      </c>
      <c r="E137" s="687"/>
      <c r="F137" s="243"/>
      <c r="G137" s="243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</row>
    <row r="138" spans="1:25" ht="15.75" customHeight="1">
      <c r="A138" s="689"/>
      <c r="B138" s="312">
        <v>14</v>
      </c>
      <c r="C138" s="692" t="s">
        <v>3452</v>
      </c>
      <c r="D138" s="690" t="s">
        <v>141</v>
      </c>
      <c r="E138" s="687"/>
      <c r="F138" s="243"/>
      <c r="G138" s="243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</row>
    <row r="139" spans="1:25" ht="15.75" customHeight="1">
      <c r="A139" s="689"/>
      <c r="B139" s="312">
        <v>15</v>
      </c>
      <c r="C139" s="692" t="s">
        <v>3453</v>
      </c>
      <c r="D139" s="690" t="s">
        <v>141</v>
      </c>
      <c r="E139" s="687"/>
      <c r="F139" s="243"/>
      <c r="G139" s="243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</row>
    <row r="140" spans="1:25" ht="15.75" customHeight="1">
      <c r="A140" s="689"/>
      <c r="B140" s="312">
        <v>16</v>
      </c>
      <c r="C140" s="692" t="s">
        <v>3454</v>
      </c>
      <c r="D140" s="690" t="s">
        <v>141</v>
      </c>
      <c r="E140" s="687"/>
      <c r="F140" s="243"/>
      <c r="G140" s="243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</row>
    <row r="141" spans="1:25" ht="15.75" customHeight="1">
      <c r="A141" s="689"/>
      <c r="B141" s="312">
        <v>17</v>
      </c>
      <c r="C141" s="692" t="s">
        <v>3455</v>
      </c>
      <c r="D141" s="690" t="s">
        <v>141</v>
      </c>
      <c r="E141" s="687"/>
      <c r="F141" s="243"/>
      <c r="G141" s="243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</row>
    <row r="142" spans="1:25" ht="15.75" customHeight="1">
      <c r="A142" s="689"/>
      <c r="B142" s="312">
        <v>18</v>
      </c>
      <c r="C142" s="692" t="s">
        <v>1011</v>
      </c>
      <c r="D142" s="690" t="s">
        <v>141</v>
      </c>
      <c r="E142" s="687"/>
      <c r="F142" s="243"/>
      <c r="G142" s="243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</row>
    <row r="143" spans="1:25" ht="15.75" customHeight="1">
      <c r="A143" s="689"/>
      <c r="B143" s="312">
        <v>19</v>
      </c>
      <c r="C143" s="692" t="s">
        <v>3456</v>
      </c>
      <c r="D143" s="690" t="s">
        <v>141</v>
      </c>
      <c r="E143" s="687"/>
      <c r="F143" s="243"/>
      <c r="G143" s="243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</row>
    <row r="144" spans="1:25" ht="15.75" customHeight="1">
      <c r="A144" s="689"/>
      <c r="B144" s="312">
        <v>20</v>
      </c>
      <c r="C144" s="692" t="s">
        <v>3457</v>
      </c>
      <c r="D144" s="690" t="s">
        <v>141</v>
      </c>
      <c r="E144" s="687"/>
      <c r="F144" s="243"/>
      <c r="G144" s="243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</row>
    <row r="145" spans="1:25" ht="15.75" customHeight="1">
      <c r="A145" s="689"/>
      <c r="B145" s="312">
        <v>21</v>
      </c>
      <c r="C145" s="692" t="s">
        <v>3458</v>
      </c>
      <c r="D145" s="690" t="s">
        <v>141</v>
      </c>
      <c r="E145" s="687"/>
      <c r="F145" s="243"/>
      <c r="G145" s="243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</row>
    <row r="146" spans="1:25" ht="15.75" customHeight="1">
      <c r="A146" s="689"/>
      <c r="B146" s="312">
        <v>22</v>
      </c>
      <c r="C146" s="692" t="s">
        <v>3459</v>
      </c>
      <c r="D146" s="690" t="s">
        <v>141</v>
      </c>
      <c r="E146" s="687"/>
      <c r="F146" s="243"/>
      <c r="G146" s="243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</row>
    <row r="147" spans="1:25" ht="15.75" customHeight="1">
      <c r="A147" s="689"/>
      <c r="B147" s="312">
        <v>23</v>
      </c>
      <c r="C147" s="692" t="s">
        <v>3460</v>
      </c>
      <c r="D147" s="690" t="s">
        <v>141</v>
      </c>
      <c r="E147" s="687"/>
      <c r="F147" s="243"/>
      <c r="G147" s="243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</row>
    <row r="148" spans="1:25" ht="15.75" customHeight="1">
      <c r="A148" s="689"/>
      <c r="B148" s="312">
        <v>24</v>
      </c>
      <c r="C148" s="692" t="s">
        <v>3461</v>
      </c>
      <c r="D148" s="690" t="s">
        <v>141</v>
      </c>
      <c r="E148" s="687"/>
      <c r="F148" s="243"/>
      <c r="G148" s="243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</row>
    <row r="149" spans="1:25" ht="15.75" customHeight="1">
      <c r="A149" s="689"/>
      <c r="B149" s="312">
        <v>25</v>
      </c>
      <c r="C149" s="692" t="s">
        <v>3462</v>
      </c>
      <c r="D149" s="690" t="s">
        <v>141</v>
      </c>
      <c r="E149" s="687"/>
      <c r="F149" s="243"/>
      <c r="G149" s="243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</row>
    <row r="150" spans="1:25" ht="15.75" customHeight="1">
      <c r="A150" s="1674" t="s">
        <v>3463</v>
      </c>
      <c r="B150" s="1622"/>
      <c r="C150" s="1614"/>
      <c r="D150" s="688"/>
      <c r="E150" s="687"/>
      <c r="F150" s="243"/>
      <c r="G150" s="243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</row>
    <row r="151" spans="1:25" ht="15.75" customHeight="1">
      <c r="A151" s="689"/>
      <c r="B151" s="312">
        <v>1</v>
      </c>
      <c r="C151" s="692" t="s">
        <v>3464</v>
      </c>
      <c r="D151" s="690" t="s">
        <v>141</v>
      </c>
      <c r="E151" s="687"/>
      <c r="F151" s="243"/>
      <c r="G151" s="243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</row>
    <row r="152" spans="1:25" ht="15.75" customHeight="1">
      <c r="A152" s="689"/>
      <c r="B152" s="312">
        <v>2</v>
      </c>
      <c r="C152" s="692" t="s">
        <v>3465</v>
      </c>
      <c r="D152" s="690" t="s">
        <v>141</v>
      </c>
      <c r="E152" s="687"/>
      <c r="F152" s="243"/>
      <c r="G152" s="243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</row>
    <row r="153" spans="1:25" ht="15.75" customHeight="1">
      <c r="A153" s="689"/>
      <c r="B153" s="312">
        <v>3</v>
      </c>
      <c r="C153" s="692" t="s">
        <v>3466</v>
      </c>
      <c r="D153" s="690" t="s">
        <v>141</v>
      </c>
      <c r="E153" s="687"/>
      <c r="F153" s="243"/>
      <c r="G153" s="243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</row>
    <row r="154" spans="1:25" ht="15.75" customHeight="1">
      <c r="A154" s="689"/>
      <c r="B154" s="312">
        <v>4</v>
      </c>
      <c r="C154" s="692" t="s">
        <v>3467</v>
      </c>
      <c r="D154" s="690" t="s">
        <v>141</v>
      </c>
      <c r="E154" s="687"/>
      <c r="F154" s="243"/>
      <c r="G154" s="243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</row>
    <row r="155" spans="1:25" ht="15.75" customHeight="1">
      <c r="A155" s="689"/>
      <c r="B155" s="312">
        <v>5</v>
      </c>
      <c r="C155" s="692" t="s">
        <v>3468</v>
      </c>
      <c r="D155" s="690" t="s">
        <v>141</v>
      </c>
      <c r="E155" s="687"/>
      <c r="F155" s="243"/>
      <c r="G155" s="243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</row>
    <row r="156" spans="1:25" ht="15.75" customHeight="1">
      <c r="A156" s="689"/>
      <c r="B156" s="312">
        <v>6</v>
      </c>
      <c r="C156" s="692" t="s">
        <v>3469</v>
      </c>
      <c r="D156" s="690" t="s">
        <v>141</v>
      </c>
      <c r="E156" s="687"/>
      <c r="F156" s="243"/>
      <c r="G156" s="243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</row>
    <row r="157" spans="1:25" ht="15.75" customHeight="1">
      <c r="A157" s="689"/>
      <c r="B157" s="312">
        <v>7</v>
      </c>
      <c r="C157" s="692" t="s">
        <v>3470</v>
      </c>
      <c r="D157" s="693" t="s">
        <v>142</v>
      </c>
      <c r="E157" s="687"/>
      <c r="F157" s="243"/>
      <c r="G157" s="243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</row>
    <row r="158" spans="1:25" ht="15.75" customHeight="1">
      <c r="A158" s="689"/>
      <c r="B158" s="312">
        <v>8</v>
      </c>
      <c r="C158" s="692" t="s">
        <v>3471</v>
      </c>
      <c r="D158" s="690" t="s">
        <v>141</v>
      </c>
      <c r="E158" s="687"/>
      <c r="F158" s="243"/>
      <c r="G158" s="243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</row>
    <row r="159" spans="1:25" ht="15.75" customHeight="1">
      <c r="A159" s="689"/>
      <c r="B159" s="312">
        <v>9</v>
      </c>
      <c r="C159" s="692" t="s">
        <v>3472</v>
      </c>
      <c r="D159" s="690" t="s">
        <v>141</v>
      </c>
      <c r="E159" s="687"/>
      <c r="F159" s="243"/>
      <c r="G159" s="243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</row>
    <row r="160" spans="1:25" ht="15.75" customHeight="1">
      <c r="A160" s="689"/>
      <c r="B160" s="312">
        <v>10</v>
      </c>
      <c r="C160" s="692" t="s">
        <v>3473</v>
      </c>
      <c r="D160" s="690" t="s">
        <v>141</v>
      </c>
      <c r="E160" s="687"/>
      <c r="F160" s="243"/>
      <c r="G160" s="243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</row>
    <row r="161" spans="1:25" ht="15.75" customHeight="1">
      <c r="A161" s="689"/>
      <c r="B161" s="312">
        <v>11</v>
      </c>
      <c r="C161" s="692" t="s">
        <v>3474</v>
      </c>
      <c r="D161" s="690" t="s">
        <v>141</v>
      </c>
      <c r="E161" s="687"/>
      <c r="F161" s="243"/>
      <c r="G161" s="243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</row>
    <row r="162" spans="1:25" ht="15.75" customHeight="1">
      <c r="A162" s="689"/>
      <c r="B162" s="312">
        <v>12</v>
      </c>
      <c r="C162" s="692" t="s">
        <v>3475</v>
      </c>
      <c r="D162" s="690" t="s">
        <v>141</v>
      </c>
      <c r="E162" s="687"/>
      <c r="F162" s="243"/>
      <c r="G162" s="243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</row>
    <row r="163" spans="1:25" ht="15.75" customHeight="1">
      <c r="A163" s="689"/>
      <c r="B163" s="312">
        <v>13</v>
      </c>
      <c r="C163" s="692" t="s">
        <v>3476</v>
      </c>
      <c r="D163" s="690" t="s">
        <v>141</v>
      </c>
      <c r="E163" s="687"/>
      <c r="F163" s="243"/>
      <c r="G163" s="243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</row>
    <row r="164" spans="1:25" ht="15.75" customHeight="1">
      <c r="A164" s="689"/>
      <c r="B164" s="312">
        <v>14</v>
      </c>
      <c r="C164" s="692" t="s">
        <v>3477</v>
      </c>
      <c r="D164" s="690" t="s">
        <v>141</v>
      </c>
      <c r="E164" s="687"/>
      <c r="F164" s="243"/>
      <c r="G164" s="243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</row>
    <row r="165" spans="1:25" ht="15.75" customHeight="1">
      <c r="A165" s="689"/>
      <c r="B165" s="312">
        <v>15</v>
      </c>
      <c r="C165" s="692" t="s">
        <v>3478</v>
      </c>
      <c r="D165" s="690" t="s">
        <v>141</v>
      </c>
      <c r="E165" s="687"/>
      <c r="F165" s="243"/>
      <c r="G165" s="243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</row>
    <row r="166" spans="1:25" ht="15.75" customHeight="1">
      <c r="A166" s="689"/>
      <c r="B166" s="312">
        <v>16</v>
      </c>
      <c r="C166" s="692" t="s">
        <v>3479</v>
      </c>
      <c r="D166" s="690" t="s">
        <v>141</v>
      </c>
      <c r="E166" s="687"/>
      <c r="F166" s="243"/>
      <c r="G166" s="243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</row>
    <row r="167" spans="1:25" ht="15.75" customHeight="1">
      <c r="A167" s="689"/>
      <c r="B167" s="312">
        <v>17</v>
      </c>
      <c r="C167" s="692" t="s">
        <v>3480</v>
      </c>
      <c r="D167" s="690" t="s">
        <v>141</v>
      </c>
      <c r="E167" s="687"/>
      <c r="F167" s="243"/>
      <c r="G167" s="243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</row>
    <row r="168" spans="1:25" ht="15.75" customHeight="1">
      <c r="A168" s="689"/>
      <c r="B168" s="312">
        <v>18</v>
      </c>
      <c r="C168" s="692" t="s">
        <v>3481</v>
      </c>
      <c r="D168" s="690" t="s">
        <v>141</v>
      </c>
      <c r="E168" s="687"/>
      <c r="F168" s="243"/>
      <c r="G168" s="243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</row>
    <row r="169" spans="1:25" ht="15.75" customHeight="1">
      <c r="A169" s="689"/>
      <c r="B169" s="312">
        <v>19</v>
      </c>
      <c r="C169" s="692" t="s">
        <v>3482</v>
      </c>
      <c r="D169" s="690" t="s">
        <v>141</v>
      </c>
      <c r="E169" s="687"/>
      <c r="F169" s="243"/>
      <c r="G169" s="243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</row>
    <row r="170" spans="1:25" ht="15.75" customHeight="1">
      <c r="A170" s="689"/>
      <c r="B170" s="312">
        <v>20</v>
      </c>
      <c r="C170" s="692" t="s">
        <v>3483</v>
      </c>
      <c r="D170" s="690" t="s">
        <v>141</v>
      </c>
      <c r="E170" s="687"/>
      <c r="F170" s="243"/>
      <c r="G170" s="243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</row>
    <row r="171" spans="1:25" ht="15.75" customHeight="1">
      <c r="A171" s="1674" t="s">
        <v>3484</v>
      </c>
      <c r="B171" s="1622"/>
      <c r="C171" s="1614"/>
      <c r="D171" s="688"/>
      <c r="E171" s="687"/>
      <c r="F171" s="243"/>
      <c r="G171" s="243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</row>
    <row r="172" spans="1:25" ht="15.75" customHeight="1">
      <c r="A172" s="694"/>
      <c r="B172" s="312">
        <v>1</v>
      </c>
      <c r="C172" s="692" t="s">
        <v>3485</v>
      </c>
      <c r="D172" s="690" t="s">
        <v>141</v>
      </c>
      <c r="E172" s="687"/>
      <c r="F172" s="243"/>
      <c r="G172" s="243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</row>
    <row r="173" spans="1:25" ht="15.75" customHeight="1">
      <c r="A173" s="694"/>
      <c r="B173" s="312">
        <v>2</v>
      </c>
      <c r="C173" s="692" t="s">
        <v>3486</v>
      </c>
      <c r="D173" s="690" t="s">
        <v>141</v>
      </c>
      <c r="E173" s="687"/>
      <c r="F173" s="243"/>
      <c r="G173" s="243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</row>
    <row r="174" spans="1:25" ht="15.75" customHeight="1">
      <c r="A174" s="694"/>
      <c r="B174" s="312">
        <v>3</v>
      </c>
      <c r="C174" s="692" t="s">
        <v>1674</v>
      </c>
      <c r="D174" s="690" t="s">
        <v>141</v>
      </c>
      <c r="E174" s="687"/>
      <c r="F174" s="243"/>
      <c r="G174" s="243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</row>
    <row r="175" spans="1:25" ht="15.75" customHeight="1">
      <c r="A175" s="694"/>
      <c r="B175" s="312">
        <v>4</v>
      </c>
      <c r="C175" s="692" t="s">
        <v>3487</v>
      </c>
      <c r="D175" s="690" t="s">
        <v>141</v>
      </c>
      <c r="E175" s="687"/>
      <c r="F175" s="243"/>
      <c r="G175" s="243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</row>
    <row r="176" spans="1:25" ht="15.75" customHeight="1">
      <c r="A176" s="694"/>
      <c r="B176" s="312">
        <v>5</v>
      </c>
      <c r="C176" s="692" t="s">
        <v>3488</v>
      </c>
      <c r="D176" s="690" t="s">
        <v>141</v>
      </c>
      <c r="E176" s="687"/>
      <c r="F176" s="243"/>
      <c r="G176" s="243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</row>
    <row r="177" spans="1:25" ht="15.75" customHeight="1">
      <c r="A177" s="694"/>
      <c r="B177" s="312">
        <v>6</v>
      </c>
      <c r="C177" s="692" t="s">
        <v>3489</v>
      </c>
      <c r="D177" s="690" t="s">
        <v>141</v>
      </c>
      <c r="E177" s="687"/>
      <c r="F177" s="243"/>
      <c r="G177" s="243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</row>
    <row r="178" spans="1:25" ht="15.75" customHeight="1">
      <c r="A178" s="694"/>
      <c r="B178" s="312">
        <v>7</v>
      </c>
      <c r="C178" s="692" t="s">
        <v>1468</v>
      </c>
      <c r="D178" s="690" t="s">
        <v>141</v>
      </c>
      <c r="E178" s="687"/>
      <c r="F178" s="243"/>
      <c r="G178" s="243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</row>
    <row r="179" spans="1:25" ht="15.75" customHeight="1">
      <c r="A179" s="694"/>
      <c r="B179" s="312">
        <v>8</v>
      </c>
      <c r="C179" s="692" t="s">
        <v>3490</v>
      </c>
      <c r="D179" s="690" t="s">
        <v>141</v>
      </c>
      <c r="E179" s="687"/>
      <c r="F179" s="243"/>
      <c r="G179" s="243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</row>
    <row r="180" spans="1:25" ht="15.75" customHeight="1">
      <c r="A180" s="694"/>
      <c r="B180" s="312">
        <v>9</v>
      </c>
      <c r="C180" s="692" t="s">
        <v>3491</v>
      </c>
      <c r="D180" s="690" t="s">
        <v>141</v>
      </c>
      <c r="E180" s="687"/>
      <c r="F180" s="243"/>
      <c r="G180" s="243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</row>
    <row r="181" spans="1:25" ht="15.75" customHeight="1">
      <c r="A181" s="694"/>
      <c r="B181" s="312">
        <v>10</v>
      </c>
      <c r="C181" s="692" t="s">
        <v>3492</v>
      </c>
      <c r="D181" s="690" t="s">
        <v>141</v>
      </c>
      <c r="E181" s="687"/>
      <c r="F181" s="243"/>
      <c r="G181" s="243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</row>
    <row r="182" spans="1:25" ht="15.75" customHeight="1">
      <c r="A182" s="694"/>
      <c r="B182" s="312">
        <v>11</v>
      </c>
      <c r="C182" s="692" t="s">
        <v>3493</v>
      </c>
      <c r="D182" s="690" t="s">
        <v>141</v>
      </c>
      <c r="E182" s="687"/>
      <c r="F182" s="243"/>
      <c r="G182" s="243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</row>
    <row r="183" spans="1:25" ht="15.75" customHeight="1">
      <c r="A183" s="694"/>
      <c r="B183" s="312">
        <v>12</v>
      </c>
      <c r="C183" s="692" t="s">
        <v>3494</v>
      </c>
      <c r="D183" s="690" t="s">
        <v>141</v>
      </c>
      <c r="E183" s="687"/>
      <c r="F183" s="243"/>
      <c r="G183" s="243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</row>
    <row r="184" spans="1:25" ht="15.75" customHeight="1">
      <c r="A184" s="1674" t="s">
        <v>3495</v>
      </c>
      <c r="B184" s="1622"/>
      <c r="C184" s="1614"/>
      <c r="D184" s="688"/>
      <c r="E184" s="687"/>
      <c r="F184" s="243"/>
      <c r="G184" s="243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</row>
    <row r="185" spans="1:25" ht="15.75" customHeight="1">
      <c r="A185" s="694"/>
      <c r="B185" s="312">
        <v>1</v>
      </c>
      <c r="C185" s="692" t="s">
        <v>3496</v>
      </c>
      <c r="D185" s="690" t="s">
        <v>141</v>
      </c>
      <c r="E185" s="687"/>
      <c r="F185" s="243"/>
      <c r="G185" s="243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</row>
    <row r="186" spans="1:25" ht="15.75" customHeight="1">
      <c r="A186" s="694"/>
      <c r="B186" s="312">
        <v>2</v>
      </c>
      <c r="C186" s="692" t="s">
        <v>3497</v>
      </c>
      <c r="D186" s="690" t="s">
        <v>141</v>
      </c>
      <c r="E186" s="687"/>
      <c r="F186" s="243"/>
      <c r="G186" s="243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</row>
    <row r="187" spans="1:25" ht="15.75" customHeight="1">
      <c r="A187" s="694"/>
      <c r="B187" s="312">
        <v>3</v>
      </c>
      <c r="C187" s="692" t="s">
        <v>3498</v>
      </c>
      <c r="D187" s="690" t="s">
        <v>141</v>
      </c>
      <c r="E187" s="687"/>
      <c r="F187" s="243"/>
      <c r="G187" s="243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</row>
    <row r="188" spans="1:25" ht="15.75" customHeight="1">
      <c r="A188" s="694"/>
      <c r="B188" s="312">
        <v>4</v>
      </c>
      <c r="C188" s="692" t="s">
        <v>3499</v>
      </c>
      <c r="D188" s="690" t="s">
        <v>141</v>
      </c>
      <c r="E188" s="687"/>
      <c r="F188" s="243"/>
      <c r="G188" s="243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</row>
    <row r="189" spans="1:25" ht="15.75" customHeight="1">
      <c r="A189" s="694"/>
      <c r="B189" s="312">
        <v>5</v>
      </c>
      <c r="C189" s="692" t="s">
        <v>1441</v>
      </c>
      <c r="D189" s="690" t="s">
        <v>141</v>
      </c>
      <c r="E189" s="687"/>
      <c r="F189" s="243"/>
      <c r="G189" s="243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</row>
    <row r="190" spans="1:25" ht="15.75" customHeight="1">
      <c r="A190" s="694"/>
      <c r="B190" s="312">
        <v>6</v>
      </c>
      <c r="C190" s="692" t="s">
        <v>2835</v>
      </c>
      <c r="D190" s="690" t="s">
        <v>141</v>
      </c>
      <c r="E190" s="687"/>
      <c r="F190" s="243"/>
      <c r="G190" s="243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</row>
    <row r="191" spans="1:25" ht="15.75" customHeight="1">
      <c r="A191" s="694"/>
      <c r="B191" s="312">
        <v>7</v>
      </c>
      <c r="C191" s="692" t="s">
        <v>3500</v>
      </c>
      <c r="D191" s="690" t="s">
        <v>141</v>
      </c>
      <c r="E191" s="687"/>
      <c r="F191" s="243"/>
      <c r="G191" s="243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</row>
    <row r="192" spans="1:25" ht="15.75" customHeight="1">
      <c r="A192" s="694"/>
      <c r="B192" s="312">
        <v>8</v>
      </c>
      <c r="C192" s="692" t="s">
        <v>3501</v>
      </c>
      <c r="D192" s="690" t="s">
        <v>141</v>
      </c>
      <c r="E192" s="687"/>
      <c r="F192" s="243"/>
      <c r="G192" s="243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</row>
    <row r="193" spans="1:25" ht="15.75" customHeight="1">
      <c r="A193" s="694"/>
      <c r="B193" s="312">
        <v>9</v>
      </c>
      <c r="C193" s="692" t="s">
        <v>3502</v>
      </c>
      <c r="D193" s="690" t="s">
        <v>141</v>
      </c>
      <c r="E193" s="687"/>
      <c r="F193" s="243"/>
      <c r="G193" s="243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</row>
    <row r="194" spans="1:25" ht="15.75" customHeight="1">
      <c r="A194" s="694"/>
      <c r="B194" s="312">
        <v>10</v>
      </c>
      <c r="C194" s="692" t="s">
        <v>3503</v>
      </c>
      <c r="D194" s="690" t="s">
        <v>141</v>
      </c>
      <c r="E194" s="687"/>
      <c r="F194" s="243"/>
      <c r="G194" s="243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</row>
    <row r="195" spans="1:25" ht="15.75" customHeight="1">
      <c r="A195" s="694"/>
      <c r="B195" s="312">
        <v>11</v>
      </c>
      <c r="C195" s="692" t="s">
        <v>3504</v>
      </c>
      <c r="D195" s="690" t="s">
        <v>141</v>
      </c>
      <c r="E195" s="687"/>
      <c r="F195" s="243"/>
      <c r="G195" s="243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</row>
    <row r="196" spans="1:25" ht="15.75" customHeight="1">
      <c r="A196" s="694"/>
      <c r="B196" s="312">
        <v>12</v>
      </c>
      <c r="C196" s="692" t="s">
        <v>3505</v>
      </c>
      <c r="D196" s="690" t="s">
        <v>141</v>
      </c>
      <c r="E196" s="687"/>
      <c r="F196" s="243"/>
      <c r="G196" s="243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</row>
    <row r="197" spans="1:25" ht="15.75" customHeight="1">
      <c r="A197" s="694"/>
      <c r="B197" s="312">
        <v>13</v>
      </c>
      <c r="C197" s="692" t="s">
        <v>3506</v>
      </c>
      <c r="D197" s="690" t="s">
        <v>141</v>
      </c>
      <c r="E197" s="687"/>
      <c r="F197" s="243"/>
      <c r="G197" s="243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</row>
    <row r="198" spans="1:25" ht="15.75" customHeight="1">
      <c r="A198" s="694"/>
      <c r="B198" s="312">
        <v>14</v>
      </c>
      <c r="C198" s="692" t="s">
        <v>3507</v>
      </c>
      <c r="D198" s="690" t="s">
        <v>141</v>
      </c>
      <c r="E198" s="687"/>
      <c r="F198" s="243"/>
      <c r="G198" s="243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</row>
    <row r="199" spans="1:25" ht="15.75" customHeight="1">
      <c r="A199" s="694"/>
      <c r="B199" s="312">
        <v>15</v>
      </c>
      <c r="C199" s="692" t="s">
        <v>3508</v>
      </c>
      <c r="D199" s="690" t="s">
        <v>141</v>
      </c>
      <c r="E199" s="687"/>
      <c r="F199" s="243"/>
      <c r="G199" s="243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</row>
    <row r="200" spans="1:25" ht="15.75" customHeight="1">
      <c r="A200" s="694"/>
      <c r="B200" s="312">
        <v>16</v>
      </c>
      <c r="C200" s="692" t="s">
        <v>3509</v>
      </c>
      <c r="D200" s="690" t="s">
        <v>141</v>
      </c>
      <c r="E200" s="687"/>
      <c r="F200" s="243"/>
      <c r="G200" s="243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</row>
    <row r="201" spans="1:25" ht="15.75" customHeight="1">
      <c r="A201" s="694"/>
      <c r="B201" s="312">
        <v>17</v>
      </c>
      <c r="C201" s="692" t="s">
        <v>3510</v>
      </c>
      <c r="D201" s="690" t="s">
        <v>141</v>
      </c>
      <c r="E201" s="687"/>
      <c r="F201" s="243"/>
      <c r="G201" s="243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</row>
    <row r="202" spans="1:25" ht="15.75" customHeight="1">
      <c r="A202" s="1674" t="s">
        <v>3511</v>
      </c>
      <c r="B202" s="1622"/>
      <c r="C202" s="1614"/>
      <c r="D202" s="688"/>
      <c r="E202" s="687"/>
      <c r="F202" s="243"/>
      <c r="G202" s="243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</row>
    <row r="203" spans="1:25" ht="15.75" customHeight="1">
      <c r="A203" s="694"/>
      <c r="B203" s="690">
        <v>1</v>
      </c>
      <c r="C203" s="695" t="s">
        <v>3512</v>
      </c>
      <c r="D203" s="690" t="s">
        <v>141</v>
      </c>
      <c r="E203" s="687"/>
      <c r="F203" s="243"/>
      <c r="G203" s="243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</row>
    <row r="204" spans="1:25" ht="15.75" customHeight="1">
      <c r="A204" s="694"/>
      <c r="B204" s="690">
        <v>2</v>
      </c>
      <c r="C204" s="694" t="s">
        <v>3513</v>
      </c>
      <c r="D204" s="690" t="s">
        <v>141</v>
      </c>
      <c r="E204" s="687"/>
      <c r="F204" s="243"/>
      <c r="G204" s="243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</row>
    <row r="205" spans="1:25" ht="15.75" customHeight="1">
      <c r="A205" s="694"/>
      <c r="B205" s="690">
        <v>3</v>
      </c>
      <c r="C205" s="694" t="s">
        <v>3514</v>
      </c>
      <c r="D205" s="690" t="s">
        <v>141</v>
      </c>
      <c r="E205" s="687"/>
      <c r="F205" s="243"/>
      <c r="G205" s="243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</row>
    <row r="206" spans="1:25" ht="15.75" customHeight="1">
      <c r="A206" s="694"/>
      <c r="B206" s="690">
        <v>4</v>
      </c>
      <c r="C206" s="694" t="s">
        <v>3515</v>
      </c>
      <c r="D206" s="690" t="s">
        <v>141</v>
      </c>
      <c r="E206" s="687"/>
      <c r="F206" s="243"/>
      <c r="G206" s="243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</row>
    <row r="207" spans="1:25" ht="15.75" customHeight="1">
      <c r="A207" s="694"/>
      <c r="B207" s="690">
        <v>5</v>
      </c>
      <c r="C207" s="694" t="s">
        <v>3516</v>
      </c>
      <c r="D207" s="690" t="s">
        <v>141</v>
      </c>
      <c r="E207" s="687"/>
      <c r="F207" s="243"/>
      <c r="G207" s="243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</row>
    <row r="208" spans="1:25" ht="15.75" customHeight="1">
      <c r="A208" s="694"/>
      <c r="B208" s="690">
        <v>6</v>
      </c>
      <c r="C208" s="694" t="s">
        <v>3517</v>
      </c>
      <c r="D208" s="690" t="s">
        <v>141</v>
      </c>
      <c r="E208" s="687"/>
      <c r="F208" s="243"/>
      <c r="G208" s="243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</row>
    <row r="209" spans="1:25" ht="15.75" customHeight="1">
      <c r="A209" s="694"/>
      <c r="B209" s="690">
        <v>7</v>
      </c>
      <c r="C209" s="694" t="s">
        <v>3518</v>
      </c>
      <c r="D209" s="690" t="s">
        <v>141</v>
      </c>
      <c r="E209" s="687"/>
      <c r="F209" s="243"/>
      <c r="G209" s="243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</row>
    <row r="210" spans="1:25" ht="15.75" customHeight="1">
      <c r="A210" s="694"/>
      <c r="B210" s="690">
        <v>8</v>
      </c>
      <c r="C210" s="694" t="s">
        <v>3519</v>
      </c>
      <c r="D210" s="690" t="s">
        <v>141</v>
      </c>
      <c r="E210" s="687"/>
      <c r="F210" s="243"/>
      <c r="G210" s="243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</row>
    <row r="211" spans="1:25" ht="15.75" customHeight="1">
      <c r="A211" s="694"/>
      <c r="B211" s="690">
        <v>9</v>
      </c>
      <c r="C211" s="694" t="s">
        <v>3520</v>
      </c>
      <c r="D211" s="690" t="s">
        <v>141</v>
      </c>
      <c r="E211" s="687"/>
      <c r="F211" s="243"/>
      <c r="G211" s="243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</row>
    <row r="212" spans="1:25" ht="15.75" customHeight="1">
      <c r="A212" s="694"/>
      <c r="B212" s="690">
        <v>10</v>
      </c>
      <c r="C212" s="694" t="s">
        <v>3521</v>
      </c>
      <c r="D212" s="690" t="s">
        <v>141</v>
      </c>
      <c r="E212" s="687"/>
      <c r="F212" s="243"/>
      <c r="G212" s="243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</row>
    <row r="213" spans="1:25" ht="15.75" customHeight="1">
      <c r="A213" s="694"/>
      <c r="B213" s="690">
        <v>11</v>
      </c>
      <c r="C213" s="694" t="s">
        <v>3522</v>
      </c>
      <c r="D213" s="690" t="s">
        <v>141</v>
      </c>
      <c r="E213" s="687"/>
      <c r="F213" s="243"/>
      <c r="G213" s="243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</row>
    <row r="214" spans="1:25" ht="15.75" customHeight="1">
      <c r="A214" s="694"/>
      <c r="B214" s="690">
        <v>12</v>
      </c>
      <c r="C214" s="694" t="s">
        <v>3523</v>
      </c>
      <c r="D214" s="690" t="s">
        <v>141</v>
      </c>
      <c r="E214" s="687"/>
      <c r="F214" s="243"/>
      <c r="G214" s="243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</row>
    <row r="215" spans="1:25" ht="15.75" customHeight="1">
      <c r="A215" s="694"/>
      <c r="B215" s="690">
        <v>13</v>
      </c>
      <c r="C215" s="694" t="s">
        <v>3524</v>
      </c>
      <c r="D215" s="690" t="s">
        <v>141</v>
      </c>
      <c r="E215" s="687"/>
      <c r="F215" s="243"/>
      <c r="G215" s="243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</row>
    <row r="216" spans="1:25" ht="15.75" customHeight="1">
      <c r="A216" s="694"/>
      <c r="B216" s="690">
        <v>14</v>
      </c>
      <c r="C216" s="694" t="s">
        <v>3525</v>
      </c>
      <c r="D216" s="690" t="s">
        <v>141</v>
      </c>
      <c r="E216" s="687"/>
      <c r="F216" s="243"/>
      <c r="G216" s="243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</row>
    <row r="217" spans="1:25" ht="15.75" customHeight="1">
      <c r="A217" s="694"/>
      <c r="B217" s="690">
        <v>15</v>
      </c>
      <c r="C217" s="694" t="s">
        <v>3526</v>
      </c>
      <c r="D217" s="690" t="s">
        <v>141</v>
      </c>
      <c r="E217" s="687"/>
      <c r="F217" s="243"/>
      <c r="G217" s="243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</row>
    <row r="218" spans="1:25" ht="15.75" customHeight="1">
      <c r="A218" s="694"/>
      <c r="B218" s="690">
        <v>16</v>
      </c>
      <c r="C218" s="694" t="s">
        <v>3527</v>
      </c>
      <c r="D218" s="690" t="s">
        <v>141</v>
      </c>
      <c r="E218" s="687"/>
      <c r="F218" s="243"/>
      <c r="G218" s="243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</row>
    <row r="219" spans="1:25" ht="15.75" customHeight="1">
      <c r="A219" s="694"/>
      <c r="B219" s="690">
        <v>17</v>
      </c>
      <c r="C219" s="694" t="s">
        <v>3528</v>
      </c>
      <c r="D219" s="690" t="s">
        <v>141</v>
      </c>
      <c r="E219" s="687"/>
      <c r="F219" s="243"/>
      <c r="G219" s="243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</row>
    <row r="220" spans="1:25" ht="15.75" customHeight="1">
      <c r="A220" s="694"/>
      <c r="B220" s="690">
        <v>18</v>
      </c>
      <c r="C220" s="694" t="s">
        <v>3529</v>
      </c>
      <c r="D220" s="690" t="s">
        <v>141</v>
      </c>
      <c r="E220" s="687"/>
      <c r="F220" s="243"/>
      <c r="G220" s="243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</row>
    <row r="221" spans="1:25" ht="15.75" customHeight="1">
      <c r="A221" s="694"/>
      <c r="B221" s="690">
        <v>19</v>
      </c>
      <c r="C221" s="694" t="s">
        <v>3530</v>
      </c>
      <c r="D221" s="690" t="s">
        <v>141</v>
      </c>
      <c r="E221" s="687"/>
      <c r="F221" s="243"/>
      <c r="G221" s="243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</row>
    <row r="222" spans="1:25" ht="15.75" customHeight="1">
      <c r="A222" s="694"/>
      <c r="B222" s="690">
        <v>20</v>
      </c>
      <c r="C222" s="694" t="s">
        <v>3531</v>
      </c>
      <c r="D222" s="690" t="s">
        <v>141</v>
      </c>
      <c r="E222" s="687"/>
      <c r="F222" s="243"/>
      <c r="G222" s="243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</row>
    <row r="223" spans="1:25" ht="15.75" customHeight="1">
      <c r="A223" s="694"/>
      <c r="B223" s="690">
        <v>21</v>
      </c>
      <c r="C223" s="694" t="s">
        <v>3532</v>
      </c>
      <c r="D223" s="690" t="s">
        <v>141</v>
      </c>
      <c r="E223" s="687"/>
      <c r="F223" s="243"/>
      <c r="G223" s="243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</row>
    <row r="224" spans="1:25" ht="15.75" customHeight="1">
      <c r="A224" s="694"/>
      <c r="B224" s="690">
        <v>22</v>
      </c>
      <c r="C224" s="694" t="s">
        <v>3533</v>
      </c>
      <c r="D224" s="690" t="s">
        <v>141</v>
      </c>
      <c r="E224" s="687"/>
      <c r="F224" s="243"/>
      <c r="G224" s="243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</row>
    <row r="225" spans="1:25" ht="15.75" customHeight="1">
      <c r="A225" s="1674" t="s">
        <v>3534</v>
      </c>
      <c r="B225" s="1622"/>
      <c r="C225" s="1614"/>
      <c r="D225" s="688"/>
      <c r="E225" s="687"/>
      <c r="F225" s="243"/>
      <c r="G225" s="243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</row>
    <row r="226" spans="1:25" ht="15.75" customHeight="1">
      <c r="A226" s="694"/>
      <c r="B226" s="690">
        <v>1</v>
      </c>
      <c r="C226" s="695" t="s">
        <v>3535</v>
      </c>
      <c r="D226" s="690" t="s">
        <v>141</v>
      </c>
      <c r="E226" s="687"/>
      <c r="F226" s="243"/>
      <c r="G226" s="243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</row>
    <row r="227" spans="1:25" ht="15.75" customHeight="1">
      <c r="A227" s="694"/>
      <c r="B227" s="690">
        <v>2</v>
      </c>
      <c r="C227" s="694" t="s">
        <v>3536</v>
      </c>
      <c r="D227" s="690" t="s">
        <v>141</v>
      </c>
      <c r="E227" s="687"/>
      <c r="F227" s="243"/>
      <c r="G227" s="243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</row>
    <row r="228" spans="1:25" ht="15.75" customHeight="1">
      <c r="A228" s="694"/>
      <c r="B228" s="690">
        <v>3</v>
      </c>
      <c r="C228" s="694" t="s">
        <v>3537</v>
      </c>
      <c r="D228" s="690" t="s">
        <v>141</v>
      </c>
      <c r="E228" s="687"/>
      <c r="F228" s="243"/>
      <c r="G228" s="243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</row>
    <row r="229" spans="1:25" ht="15.75" customHeight="1">
      <c r="A229" s="694"/>
      <c r="B229" s="690">
        <v>4</v>
      </c>
      <c r="C229" s="694" t="s">
        <v>3538</v>
      </c>
      <c r="D229" s="690" t="s">
        <v>141</v>
      </c>
      <c r="E229" s="687"/>
      <c r="F229" s="243"/>
      <c r="G229" s="243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</row>
    <row r="230" spans="1:25" ht="15.75" customHeight="1">
      <c r="A230" s="694"/>
      <c r="B230" s="690">
        <v>5</v>
      </c>
      <c r="C230" s="694" t="s">
        <v>3539</v>
      </c>
      <c r="D230" s="690" t="s">
        <v>141</v>
      </c>
      <c r="E230" s="687"/>
      <c r="F230" s="243"/>
      <c r="G230" s="243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</row>
    <row r="231" spans="1:25" ht="15.75" customHeight="1">
      <c r="A231" s="694"/>
      <c r="B231" s="690">
        <v>6</v>
      </c>
      <c r="C231" s="694" t="s">
        <v>3540</v>
      </c>
      <c r="D231" s="690" t="s">
        <v>141</v>
      </c>
      <c r="E231" s="687"/>
      <c r="F231" s="243"/>
      <c r="G231" s="243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</row>
    <row r="232" spans="1:25" ht="15.75" customHeight="1">
      <c r="A232" s="694"/>
      <c r="B232" s="690">
        <v>7</v>
      </c>
      <c r="C232" s="694" t="s">
        <v>3541</v>
      </c>
      <c r="D232" s="690" t="s">
        <v>141</v>
      </c>
      <c r="E232" s="687"/>
      <c r="F232" s="243"/>
      <c r="G232" s="243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</row>
    <row r="233" spans="1:25" ht="15.75" customHeight="1">
      <c r="A233" s="694"/>
      <c r="B233" s="690">
        <v>8</v>
      </c>
      <c r="C233" s="694" t="s">
        <v>3542</v>
      </c>
      <c r="D233" s="690" t="s">
        <v>141</v>
      </c>
      <c r="E233" s="687"/>
      <c r="F233" s="243"/>
      <c r="G233" s="243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</row>
    <row r="234" spans="1:25" ht="15.75" customHeight="1">
      <c r="A234" s="694"/>
      <c r="B234" s="690">
        <v>9</v>
      </c>
      <c r="C234" s="694" t="s">
        <v>3543</v>
      </c>
      <c r="D234" s="690" t="s">
        <v>141</v>
      </c>
      <c r="E234" s="687"/>
      <c r="F234" s="243"/>
      <c r="G234" s="243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</row>
    <row r="235" spans="1:25" ht="15.75" customHeight="1">
      <c r="A235" s="694"/>
      <c r="B235" s="690">
        <v>10</v>
      </c>
      <c r="C235" s="694" t="s">
        <v>985</v>
      </c>
      <c r="D235" s="690" t="s">
        <v>141</v>
      </c>
      <c r="E235" s="687"/>
      <c r="F235" s="243"/>
      <c r="G235" s="243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</row>
    <row r="236" spans="1:25" ht="15.75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</row>
    <row r="237" spans="1:25" ht="15.75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</row>
    <row r="238" spans="1:25" ht="15.75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</row>
    <row r="239" spans="1:25" ht="15.75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</row>
    <row r="240" spans="1:25" ht="15.75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</row>
    <row r="241" spans="1:25" ht="15.75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</row>
    <row r="242" spans="1:25" ht="15.75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</row>
    <row r="243" spans="1:25" ht="15.75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</row>
    <row r="244" spans="1:25" ht="15.75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</row>
    <row r="245" spans="1:25" ht="15.75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</row>
    <row r="246" spans="1:25" ht="15.75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</row>
    <row r="247" spans="1:25" ht="15.75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</row>
    <row r="248" spans="1:25" ht="15.75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</row>
    <row r="249" spans="1:25" ht="15.75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</row>
    <row r="250" spans="1:25" ht="15.75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</row>
    <row r="251" spans="1:25" ht="15.75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</row>
    <row r="252" spans="1:25" ht="15.75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</row>
    <row r="253" spans="1:25" ht="15.75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</row>
    <row r="254" spans="1:25" ht="15.75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</row>
    <row r="255" spans="1:25" ht="15.75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</row>
    <row r="256" spans="1:25" ht="15.75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</row>
    <row r="257" spans="1:25" ht="15.75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</row>
    <row r="258" spans="1:25" ht="15.75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</row>
    <row r="259" spans="1:25" ht="15.75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</row>
    <row r="260" spans="1:25" ht="15.75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</row>
    <row r="261" spans="1:25" ht="15.75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</row>
    <row r="262" spans="1:25" ht="15.75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</row>
    <row r="263" spans="1:25" ht="15.75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</row>
    <row r="264" spans="1:25" ht="15.75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</row>
    <row r="265" spans="1:25" ht="15.75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</row>
    <row r="266" spans="1:25" ht="15.75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</row>
    <row r="267" spans="1:25" ht="15.75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</row>
    <row r="268" spans="1:25" ht="15.75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</row>
    <row r="269" spans="1:25" ht="15.75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</row>
    <row r="270" spans="1:25" ht="15.75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</row>
    <row r="271" spans="1:25" ht="15.75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</row>
    <row r="272" spans="1:25" ht="15.75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</row>
    <row r="273" spans="1:25" ht="15.75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</row>
    <row r="274" spans="1:25" ht="15.75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</row>
    <row r="275" spans="1:25" ht="15.75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</row>
    <row r="276" spans="1:25" ht="15.75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</row>
    <row r="277" spans="1:25" ht="15.75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</row>
    <row r="278" spans="1:25" ht="15.75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</row>
    <row r="279" spans="1:25" ht="15.75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</row>
    <row r="280" spans="1:25" ht="15.75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</row>
    <row r="281" spans="1:25" ht="15.75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1:25" ht="15.75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</row>
    <row r="283" spans="1:25" ht="15.75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</row>
    <row r="284" spans="1:25" ht="15.75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</row>
    <row r="285" spans="1:25" ht="15.75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</row>
    <row r="286" spans="1:25" ht="15.75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</row>
    <row r="287" spans="1:25" ht="15.75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</row>
    <row r="288" spans="1:25" ht="15.75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</row>
    <row r="289" spans="1:25" ht="15.75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</row>
    <row r="290" spans="1:25" ht="15.75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</row>
    <row r="291" spans="1:25" ht="15.75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</row>
    <row r="292" spans="1:25" ht="15.75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</row>
    <row r="293" spans="1:25" ht="15.75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</row>
    <row r="294" spans="1:25" ht="15.75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</row>
    <row r="295" spans="1:25" ht="15.75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</row>
    <row r="296" spans="1:25" ht="15.75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</row>
    <row r="297" spans="1:25" ht="15.75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</row>
    <row r="298" spans="1:25" ht="15.75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</row>
    <row r="299" spans="1:25" ht="15.75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</row>
    <row r="300" spans="1:25" ht="15.75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</row>
    <row r="301" spans="1:25" ht="15.75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</row>
    <row r="302" spans="1:25" ht="15.75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</row>
    <row r="303" spans="1:25" ht="15.75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</row>
    <row r="304" spans="1:25" ht="15.75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</row>
    <row r="305" spans="1:25" ht="15.75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</row>
    <row r="306" spans="1:25" ht="15.75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</row>
    <row r="307" spans="1:25" ht="15.75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</row>
    <row r="308" spans="1:25" ht="15.75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</row>
    <row r="309" spans="1:25" ht="15.75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</row>
    <row r="310" spans="1:25" ht="15.75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</row>
    <row r="311" spans="1:25" ht="15.75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</row>
    <row r="312" spans="1:25" ht="15.75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</row>
    <row r="313" spans="1:25" ht="15.75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</row>
    <row r="314" spans="1:25" ht="15.75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</row>
    <row r="315" spans="1:25" ht="15.75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</row>
    <row r="316" spans="1:25" ht="15.75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</row>
    <row r="317" spans="1:25" ht="15.75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</row>
    <row r="318" spans="1:25" ht="15.75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</row>
    <row r="319" spans="1:25" ht="15.75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</row>
    <row r="320" spans="1:25" ht="15.75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</row>
    <row r="321" spans="1:25" ht="15.75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</row>
    <row r="322" spans="1:25" ht="15.75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</row>
    <row r="323" spans="1:25" ht="15.75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</row>
    <row r="324" spans="1:25" ht="15.75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</row>
    <row r="325" spans="1:25" ht="15.75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</row>
    <row r="326" spans="1:25" ht="15.75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</row>
    <row r="327" spans="1:25" ht="15.75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</row>
    <row r="328" spans="1:25" ht="15.75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</row>
    <row r="329" spans="1:25" ht="15.75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</row>
    <row r="330" spans="1:25" ht="15.75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</row>
    <row r="331" spans="1:25" ht="15.75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</row>
    <row r="332" spans="1:25" ht="15.75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</row>
    <row r="333" spans="1:25" ht="15.75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</row>
    <row r="334" spans="1:25" ht="15.75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</row>
    <row r="335" spans="1:25" ht="15.75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</row>
    <row r="336" spans="1:25" ht="15.75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</row>
    <row r="337" spans="1:25" ht="15.75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</row>
    <row r="338" spans="1:25" ht="15.75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</row>
    <row r="339" spans="1:25" ht="15.75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</row>
    <row r="340" spans="1:25" ht="15.75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</row>
    <row r="341" spans="1:25" ht="15.75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</row>
    <row r="342" spans="1:25" ht="15.75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</row>
    <row r="343" spans="1:25" ht="15.75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</row>
    <row r="344" spans="1:25" ht="15.75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</row>
    <row r="345" spans="1:25" ht="15.75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</row>
    <row r="346" spans="1:25" ht="15.75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</row>
    <row r="347" spans="1:25" ht="15.75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</row>
    <row r="348" spans="1:25" ht="15.75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</row>
    <row r="349" spans="1:25" ht="15.75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</row>
    <row r="350" spans="1:25" ht="15.75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</row>
    <row r="351" spans="1:25" ht="15.75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</row>
    <row r="352" spans="1:25" ht="15.75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</row>
    <row r="353" spans="1:25" ht="15.75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</row>
    <row r="354" spans="1:25" ht="15.75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</row>
    <row r="355" spans="1:25" ht="15.75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</row>
    <row r="356" spans="1:25" ht="15.75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</row>
    <row r="357" spans="1:25" ht="15.75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</row>
    <row r="358" spans="1:25" ht="15.75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</row>
    <row r="359" spans="1:25" ht="15.75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</row>
    <row r="360" spans="1:25" ht="15.75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</row>
    <row r="361" spans="1:25" ht="15.75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</row>
    <row r="362" spans="1:25" ht="15.75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</row>
    <row r="363" spans="1:25" ht="15.75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</row>
    <row r="364" spans="1:25" ht="15.75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</row>
    <row r="365" spans="1:25" ht="15.75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</row>
    <row r="366" spans="1:25" ht="15.75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</row>
    <row r="367" spans="1:25" ht="15.75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</row>
    <row r="368" spans="1:25" ht="15.75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</row>
    <row r="369" spans="1:25" ht="15.75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</row>
    <row r="370" spans="1:25" ht="15.75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</row>
    <row r="371" spans="1:25" ht="15.75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</row>
    <row r="372" spans="1:25" ht="15.75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</row>
    <row r="373" spans="1:25" ht="15.75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</row>
    <row r="374" spans="1:25" ht="15.75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</row>
    <row r="375" spans="1:25" ht="15.75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</row>
    <row r="376" spans="1:25" ht="15.75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</row>
    <row r="377" spans="1:25" ht="15.75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</row>
    <row r="378" spans="1:25" ht="15.75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</row>
    <row r="379" spans="1:25" ht="15.75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</row>
    <row r="380" spans="1:25" ht="15.75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</row>
    <row r="381" spans="1:25" ht="15.75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</row>
    <row r="382" spans="1:25" ht="15.75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</row>
    <row r="383" spans="1:25" ht="15.75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</row>
    <row r="384" spans="1:25" ht="15.75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</row>
    <row r="385" spans="1:25" ht="15.75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</row>
    <row r="386" spans="1:25" ht="15.75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</row>
    <row r="387" spans="1:25" ht="15.75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</row>
    <row r="388" spans="1:25" ht="15.75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</row>
    <row r="389" spans="1:25" ht="15.75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</row>
    <row r="390" spans="1:25" ht="15.75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</row>
    <row r="391" spans="1:25" ht="15.75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</row>
    <row r="392" spans="1:25" ht="15.75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</row>
    <row r="393" spans="1:25" ht="15.75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</row>
    <row r="394" spans="1:25" ht="15.75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</row>
    <row r="395" spans="1:25" ht="15.75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</row>
    <row r="396" spans="1:25" ht="15.75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</row>
    <row r="397" spans="1:25" ht="15.75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</row>
    <row r="398" spans="1:25" ht="15.75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</row>
    <row r="399" spans="1:25" ht="15.75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</row>
    <row r="400" spans="1:25" ht="15.75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</row>
    <row r="401" spans="1:25" ht="15.75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</row>
    <row r="402" spans="1:25" ht="15.75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</row>
    <row r="403" spans="1:25" ht="15.75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</row>
    <row r="404" spans="1:25" ht="15.75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</row>
    <row r="405" spans="1:25" ht="15.75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</row>
    <row r="406" spans="1:25" ht="15.75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</row>
    <row r="407" spans="1:25" ht="15.75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</row>
    <row r="408" spans="1:25" ht="15.75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</row>
    <row r="409" spans="1:25" ht="15.75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</row>
    <row r="410" spans="1:25" ht="15.75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</row>
    <row r="411" spans="1:25" ht="15.75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</row>
    <row r="412" spans="1:25" ht="15.75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</row>
    <row r="413" spans="1:25" ht="15.75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</row>
    <row r="414" spans="1:25" ht="15.75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</row>
    <row r="415" spans="1:25" ht="15.75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</row>
    <row r="416" spans="1:25" ht="15.75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</row>
    <row r="417" spans="1:25" ht="15.75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</row>
    <row r="418" spans="1:25" ht="15.75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</row>
    <row r="419" spans="1:25" ht="15.75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</row>
    <row r="420" spans="1:25" ht="15.75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</row>
    <row r="421" spans="1:25" ht="15.75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</row>
    <row r="422" spans="1:25" ht="15.75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</row>
    <row r="423" spans="1:25" ht="15.75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</row>
    <row r="424" spans="1:25" ht="15.75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</row>
    <row r="425" spans="1:25" ht="15.75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</row>
    <row r="426" spans="1:25" ht="15.75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</row>
    <row r="427" spans="1:25" ht="15.75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</row>
    <row r="428" spans="1:25" ht="15.75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</row>
    <row r="429" spans="1:25" ht="15.75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</row>
    <row r="430" spans="1:25" ht="15.75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</row>
    <row r="431" spans="1:25" ht="15.75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</row>
    <row r="432" spans="1:25" ht="15.75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</row>
    <row r="433" spans="1:25" ht="15.75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</row>
    <row r="434" spans="1:25" ht="15.75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</row>
    <row r="435" spans="1:25" ht="15.75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</row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184:C184"/>
    <mergeCell ref="A202:C202"/>
    <mergeCell ref="A225:C225"/>
    <mergeCell ref="A1:G1"/>
    <mergeCell ref="A2:G2"/>
    <mergeCell ref="A7:C7"/>
    <mergeCell ref="A23:C23"/>
    <mergeCell ref="A30:C30"/>
    <mergeCell ref="A42:C42"/>
    <mergeCell ref="A61:C61"/>
    <mergeCell ref="A85:C85"/>
    <mergeCell ref="A102:C102"/>
    <mergeCell ref="A124:C124"/>
    <mergeCell ref="A150:C150"/>
    <mergeCell ref="A171:C17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2" sqref="E12"/>
    </sheetView>
  </sheetViews>
  <sheetFormatPr defaultColWidth="14.42578125" defaultRowHeight="15" customHeight="1"/>
  <cols>
    <col min="1" max="1" width="24.28515625" customWidth="1"/>
    <col min="2" max="2" width="14.42578125" customWidth="1"/>
    <col min="3" max="3" width="27.5703125" customWidth="1"/>
    <col min="4" max="4" width="17.85546875" customWidth="1"/>
    <col min="5" max="6" width="14.42578125" customWidth="1"/>
  </cols>
  <sheetData>
    <row r="1" spans="1:25" ht="15" customHeight="1">
      <c r="A1" s="1650" t="s">
        <v>3544</v>
      </c>
      <c r="B1" s="1616"/>
      <c r="C1" s="1616"/>
      <c r="D1" s="1616"/>
      <c r="E1" s="1616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</row>
    <row r="2" spans="1:25" ht="15" customHeight="1">
      <c r="A2" s="1651" t="s">
        <v>3224</v>
      </c>
      <c r="B2" s="1616"/>
      <c r="C2" s="1616"/>
      <c r="D2" s="1616"/>
      <c r="E2" s="1616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</row>
    <row r="3" spans="1:25" ht="15" customHeight="1">
      <c r="A3" s="118"/>
      <c r="B3" s="119" t="s">
        <v>141</v>
      </c>
      <c r="C3" s="613" t="s">
        <v>142</v>
      </c>
      <c r="D3" s="614" t="s">
        <v>143</v>
      </c>
      <c r="E3" s="615" t="s">
        <v>144</v>
      </c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</row>
    <row r="4" spans="1:25" ht="17.25" customHeight="1">
      <c r="A4" s="123" t="s">
        <v>145</v>
      </c>
      <c r="B4" s="696">
        <v>218</v>
      </c>
      <c r="C4" s="697">
        <v>0</v>
      </c>
      <c r="D4" s="698">
        <v>0</v>
      </c>
      <c r="E4" s="699">
        <v>0</v>
      </c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</row>
    <row r="5" spans="1:25" ht="15" customHeight="1">
      <c r="A5" s="1652" t="s">
        <v>146</v>
      </c>
      <c r="B5" s="1677" t="s">
        <v>147</v>
      </c>
      <c r="C5" s="1677" t="s">
        <v>148</v>
      </c>
      <c r="D5" s="1678" t="s">
        <v>149</v>
      </c>
      <c r="E5" s="132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</row>
    <row r="6" spans="1:25" ht="15" customHeight="1">
      <c r="A6" s="1626"/>
      <c r="B6" s="1626"/>
      <c r="C6" s="1626"/>
      <c r="D6" s="1626"/>
      <c r="E6" s="132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</row>
    <row r="7" spans="1:25" ht="15" customHeight="1">
      <c r="A7" s="1626"/>
      <c r="B7" s="1626"/>
      <c r="C7" s="1626"/>
      <c r="D7" s="1626"/>
      <c r="E7" s="132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</row>
    <row r="8" spans="1:25" ht="15" customHeight="1">
      <c r="A8" s="1626"/>
      <c r="B8" s="1626"/>
      <c r="C8" s="1626"/>
      <c r="D8" s="1626"/>
      <c r="E8" s="132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</row>
    <row r="9" spans="1:25" ht="1.5" customHeight="1">
      <c r="A9" s="1618"/>
      <c r="B9" s="1618"/>
      <c r="C9" s="1618"/>
      <c r="D9" s="1618"/>
      <c r="E9" s="132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</row>
    <row r="10" spans="1:25" ht="34.5" customHeight="1">
      <c r="A10" s="620" t="s">
        <v>3545</v>
      </c>
      <c r="B10" s="621"/>
      <c r="C10" s="621"/>
      <c r="D10" s="700"/>
      <c r="E10" s="132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</row>
    <row r="11" spans="1:25" ht="15" customHeight="1">
      <c r="A11" s="701" t="s">
        <v>3546</v>
      </c>
      <c r="B11" s="702"/>
      <c r="C11" s="702"/>
      <c r="D11" s="703"/>
      <c r="E11" s="132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15" customHeight="1">
      <c r="A12" s="704"/>
      <c r="B12" s="140">
        <v>1</v>
      </c>
      <c r="C12" s="705" t="s">
        <v>3547</v>
      </c>
      <c r="D12" s="628" t="s">
        <v>141</v>
      </c>
      <c r="E12" s="132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5" customHeight="1">
      <c r="A13" s="704"/>
      <c r="B13" s="140">
        <v>2</v>
      </c>
      <c r="C13" s="705" t="s">
        <v>3548</v>
      </c>
      <c r="D13" s="628" t="s">
        <v>141</v>
      </c>
      <c r="E13" s="132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</row>
    <row r="14" spans="1:25" ht="15" customHeight="1">
      <c r="A14" s="704"/>
      <c r="B14" s="140">
        <v>3</v>
      </c>
      <c r="C14" s="705" t="s">
        <v>3549</v>
      </c>
      <c r="D14" s="628" t="s">
        <v>141</v>
      </c>
      <c r="E14" s="132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</row>
    <row r="15" spans="1:25" ht="15" customHeight="1">
      <c r="A15" s="704"/>
      <c r="B15" s="140">
        <v>4</v>
      </c>
      <c r="C15" s="705" t="s">
        <v>3550</v>
      </c>
      <c r="D15" s="628" t="s">
        <v>141</v>
      </c>
      <c r="E15" s="132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</row>
    <row r="16" spans="1:25" ht="15" customHeight="1">
      <c r="A16" s="704"/>
      <c r="B16" s="140">
        <v>5</v>
      </c>
      <c r="C16" s="705" t="s">
        <v>3551</v>
      </c>
      <c r="D16" s="628" t="s">
        <v>141</v>
      </c>
      <c r="E16" s="132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</row>
    <row r="17" spans="1:25" ht="15" customHeight="1">
      <c r="A17" s="704"/>
      <c r="B17" s="140">
        <v>6</v>
      </c>
      <c r="C17" s="705" t="s">
        <v>3233</v>
      </c>
      <c r="D17" s="628" t="s">
        <v>141</v>
      </c>
      <c r="E17" s="132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</row>
    <row r="18" spans="1:25" ht="15" customHeight="1">
      <c r="A18" s="704"/>
      <c r="B18" s="140">
        <v>7</v>
      </c>
      <c r="C18" s="705" t="s">
        <v>3552</v>
      </c>
      <c r="D18" s="628" t="s">
        <v>141</v>
      </c>
      <c r="E18" s="132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</row>
    <row r="19" spans="1:25" ht="15" customHeight="1">
      <c r="A19" s="704"/>
      <c r="B19" s="140">
        <v>8</v>
      </c>
      <c r="C19" s="705" t="s">
        <v>3553</v>
      </c>
      <c r="D19" s="628" t="s">
        <v>141</v>
      </c>
      <c r="E19" s="132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</row>
    <row r="20" spans="1:25" ht="15" customHeight="1">
      <c r="A20" s="704"/>
      <c r="B20" s="140">
        <v>9</v>
      </c>
      <c r="C20" s="705" t="s">
        <v>3554</v>
      </c>
      <c r="D20" s="628" t="s">
        <v>141</v>
      </c>
      <c r="E20" s="132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</row>
    <row r="21" spans="1:25" ht="15" customHeight="1">
      <c r="A21" s="701" t="s">
        <v>3555</v>
      </c>
      <c r="B21" s="702"/>
      <c r="C21" s="702"/>
      <c r="D21" s="703"/>
      <c r="E21" s="132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</row>
    <row r="22" spans="1:25" ht="15" customHeight="1">
      <c r="A22" s="704"/>
      <c r="B22" s="140">
        <v>1</v>
      </c>
      <c r="C22" s="705" t="s">
        <v>3556</v>
      </c>
      <c r="D22" s="628" t="s">
        <v>141</v>
      </c>
      <c r="E22" s="132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</row>
    <row r="23" spans="1:25" ht="15" customHeight="1">
      <c r="A23" s="704"/>
      <c r="B23" s="140">
        <v>2</v>
      </c>
      <c r="C23" s="705" t="s">
        <v>3557</v>
      </c>
      <c r="D23" s="628" t="s">
        <v>141</v>
      </c>
      <c r="E23" s="132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</row>
    <row r="24" spans="1:25" ht="15" customHeight="1">
      <c r="A24" s="704"/>
      <c r="B24" s="140">
        <v>3</v>
      </c>
      <c r="C24" s="705" t="s">
        <v>3558</v>
      </c>
      <c r="D24" s="628" t="s">
        <v>141</v>
      </c>
      <c r="E24" s="132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</row>
    <row r="25" spans="1:25" ht="15" customHeight="1">
      <c r="A25" s="704"/>
      <c r="B25" s="140">
        <v>4</v>
      </c>
      <c r="C25" s="705" t="s">
        <v>3559</v>
      </c>
      <c r="D25" s="628" t="s">
        <v>141</v>
      </c>
      <c r="E25" s="132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</row>
    <row r="26" spans="1:25" ht="15" customHeight="1">
      <c r="A26" s="704"/>
      <c r="B26" s="140">
        <v>5</v>
      </c>
      <c r="C26" s="705" t="s">
        <v>3560</v>
      </c>
      <c r="D26" s="628" t="s">
        <v>141</v>
      </c>
      <c r="E26" s="132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</row>
    <row r="27" spans="1:25" ht="15" customHeight="1">
      <c r="A27" s="704"/>
      <c r="B27" s="140">
        <v>6</v>
      </c>
      <c r="C27" s="705" t="s">
        <v>3561</v>
      </c>
      <c r="D27" s="628" t="s">
        <v>141</v>
      </c>
      <c r="E27" s="132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</row>
    <row r="28" spans="1:25" ht="15.75" customHeight="1">
      <c r="A28" s="704"/>
      <c r="B28" s="140">
        <v>7</v>
      </c>
      <c r="C28" s="705" t="s">
        <v>3562</v>
      </c>
      <c r="D28" s="628" t="s">
        <v>141</v>
      </c>
      <c r="E28" s="132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</row>
    <row r="29" spans="1:25" ht="15.75" customHeight="1">
      <c r="A29" s="704"/>
      <c r="B29" s="140">
        <v>8</v>
      </c>
      <c r="C29" s="705" t="s">
        <v>3563</v>
      </c>
      <c r="D29" s="628" t="s">
        <v>141</v>
      </c>
      <c r="E29" s="132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</row>
    <row r="30" spans="1:25" ht="15.75" customHeight="1">
      <c r="A30" s="620"/>
      <c r="B30" s="140">
        <v>9</v>
      </c>
      <c r="C30" s="705" t="s">
        <v>3564</v>
      </c>
      <c r="D30" s="628" t="s">
        <v>141</v>
      </c>
      <c r="E30" s="132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</row>
    <row r="31" spans="1:25" ht="15.75" customHeight="1">
      <c r="A31" s="704"/>
      <c r="B31" s="140">
        <v>10</v>
      </c>
      <c r="C31" s="705" t="s">
        <v>3565</v>
      </c>
      <c r="D31" s="628" t="s">
        <v>141</v>
      </c>
      <c r="E31" s="132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</row>
    <row r="32" spans="1:25" ht="15.75" customHeight="1">
      <c r="A32" s="704"/>
      <c r="B32" s="140">
        <v>11</v>
      </c>
      <c r="C32" s="705" t="s">
        <v>3566</v>
      </c>
      <c r="D32" s="628" t="s">
        <v>141</v>
      </c>
      <c r="E32" s="132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</row>
    <row r="33" spans="1:25" ht="15.75" customHeight="1">
      <c r="A33" s="704"/>
      <c r="B33" s="140">
        <v>12</v>
      </c>
      <c r="C33" s="705" t="s">
        <v>3567</v>
      </c>
      <c r="D33" s="628" t="s">
        <v>141</v>
      </c>
      <c r="E33" s="132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</row>
    <row r="34" spans="1:25" ht="15.75" customHeight="1">
      <c r="A34" s="701" t="s">
        <v>3568</v>
      </c>
      <c r="B34" s="702"/>
      <c r="C34" s="702"/>
      <c r="D34" s="703"/>
      <c r="E34" s="132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</row>
    <row r="35" spans="1:25" ht="15.75" customHeight="1">
      <c r="A35" s="704"/>
      <c r="B35" s="140">
        <v>1</v>
      </c>
      <c r="C35" s="705" t="s">
        <v>3569</v>
      </c>
      <c r="D35" s="628" t="s">
        <v>141</v>
      </c>
      <c r="E35" s="132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</row>
    <row r="36" spans="1:25" ht="15.75" customHeight="1">
      <c r="A36" s="704"/>
      <c r="B36" s="140">
        <v>2</v>
      </c>
      <c r="C36" s="705" t="s">
        <v>3570</v>
      </c>
      <c r="D36" s="628" t="s">
        <v>141</v>
      </c>
      <c r="E36" s="132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</row>
    <row r="37" spans="1:25" ht="15.75" customHeight="1">
      <c r="A37" s="704"/>
      <c r="B37" s="140">
        <v>3</v>
      </c>
      <c r="C37" s="705" t="s">
        <v>3571</v>
      </c>
      <c r="D37" s="628" t="s">
        <v>141</v>
      </c>
      <c r="E37" s="132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</row>
    <row r="38" spans="1:25" ht="15.75" customHeight="1">
      <c r="A38" s="704"/>
      <c r="B38" s="140">
        <v>4</v>
      </c>
      <c r="C38" s="705" t="s">
        <v>3572</v>
      </c>
      <c r="D38" s="628" t="s">
        <v>141</v>
      </c>
      <c r="E38" s="132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</row>
    <row r="39" spans="1:25" ht="15.75" customHeight="1">
      <c r="A39" s="704"/>
      <c r="B39" s="140">
        <v>5</v>
      </c>
      <c r="C39" s="705" t="s">
        <v>3573</v>
      </c>
      <c r="D39" s="628" t="s">
        <v>141</v>
      </c>
      <c r="E39" s="132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</row>
    <row r="40" spans="1:25" ht="15.75" customHeight="1">
      <c r="A40" s="704"/>
      <c r="B40" s="140">
        <v>6</v>
      </c>
      <c r="C40" s="705" t="s">
        <v>3574</v>
      </c>
      <c r="D40" s="628" t="s">
        <v>141</v>
      </c>
      <c r="E40" s="132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1:25" ht="15.75" customHeight="1">
      <c r="A41" s="704"/>
      <c r="B41" s="140">
        <v>7</v>
      </c>
      <c r="C41" s="705" t="s">
        <v>3575</v>
      </c>
      <c r="D41" s="628" t="s">
        <v>141</v>
      </c>
      <c r="E41" s="132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</row>
    <row r="42" spans="1:25" ht="15.75" customHeight="1">
      <c r="A42" s="704"/>
      <c r="B42" s="140">
        <v>8</v>
      </c>
      <c r="C42" s="705" t="s">
        <v>3576</v>
      </c>
      <c r="D42" s="628" t="s">
        <v>141</v>
      </c>
      <c r="E42" s="132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</row>
    <row r="43" spans="1:25" ht="15.75" customHeight="1">
      <c r="A43" s="704"/>
      <c r="B43" s="140">
        <v>9</v>
      </c>
      <c r="C43" s="705" t="s">
        <v>3577</v>
      </c>
      <c r="D43" s="628" t="s">
        <v>141</v>
      </c>
      <c r="E43" s="132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</row>
    <row r="44" spans="1:25" ht="15.75" customHeight="1">
      <c r="A44" s="704"/>
      <c r="B44" s="140">
        <v>10</v>
      </c>
      <c r="C44" s="705" t="s">
        <v>3578</v>
      </c>
      <c r="D44" s="628" t="s">
        <v>141</v>
      </c>
      <c r="E44" s="132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</row>
    <row r="45" spans="1:25" ht="15.75" customHeight="1">
      <c r="A45" s="620"/>
      <c r="B45" s="140">
        <v>11</v>
      </c>
      <c r="C45" s="705" t="s">
        <v>3579</v>
      </c>
      <c r="D45" s="628" t="s">
        <v>141</v>
      </c>
      <c r="E45" s="132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</row>
    <row r="46" spans="1:25" ht="15.75" customHeight="1">
      <c r="A46" s="704"/>
      <c r="B46" s="140">
        <v>12</v>
      </c>
      <c r="C46" s="705" t="s">
        <v>3580</v>
      </c>
      <c r="D46" s="628" t="s">
        <v>141</v>
      </c>
      <c r="E46" s="132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</row>
    <row r="47" spans="1:25" ht="15.75" customHeight="1">
      <c r="A47" s="704"/>
      <c r="B47" s="140">
        <v>13</v>
      </c>
      <c r="C47" s="705" t="s">
        <v>3581</v>
      </c>
      <c r="D47" s="628" t="s">
        <v>141</v>
      </c>
      <c r="E47" s="132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</row>
    <row r="48" spans="1:25" ht="15.75" customHeight="1">
      <c r="A48" s="704"/>
      <c r="B48" s="140">
        <v>14</v>
      </c>
      <c r="C48" s="705" t="s">
        <v>3582</v>
      </c>
      <c r="D48" s="628" t="s">
        <v>141</v>
      </c>
      <c r="E48" s="132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</row>
    <row r="49" spans="1:25" ht="15.75" customHeight="1">
      <c r="A49" s="704"/>
      <c r="B49" s="140">
        <v>15</v>
      </c>
      <c r="C49" s="705" t="s">
        <v>3583</v>
      </c>
      <c r="D49" s="628" t="s">
        <v>141</v>
      </c>
      <c r="E49" s="132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</row>
    <row r="50" spans="1:25" ht="15.75" customHeight="1">
      <c r="A50" s="701" t="s">
        <v>3584</v>
      </c>
      <c r="B50" s="702"/>
      <c r="C50" s="702"/>
      <c r="D50" s="703"/>
      <c r="E50" s="132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</row>
    <row r="51" spans="1:25" ht="15.75" customHeight="1">
      <c r="A51" s="704"/>
      <c r="B51" s="140">
        <v>1</v>
      </c>
      <c r="C51" s="705" t="s">
        <v>3585</v>
      </c>
      <c r="D51" s="628" t="s">
        <v>141</v>
      </c>
      <c r="E51" s="132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</row>
    <row r="52" spans="1:25" ht="15.75" customHeight="1">
      <c r="A52" s="704"/>
      <c r="B52" s="140">
        <v>2</v>
      </c>
      <c r="C52" s="705" t="s">
        <v>3586</v>
      </c>
      <c r="D52" s="628" t="s">
        <v>141</v>
      </c>
      <c r="E52" s="132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</row>
    <row r="53" spans="1:25" ht="15.75" customHeight="1">
      <c r="A53" s="704"/>
      <c r="B53" s="140">
        <v>3</v>
      </c>
      <c r="C53" s="705" t="s">
        <v>3587</v>
      </c>
      <c r="D53" s="628" t="s">
        <v>141</v>
      </c>
      <c r="E53" s="132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</row>
    <row r="54" spans="1:25" ht="15.75" customHeight="1">
      <c r="A54" s="704"/>
      <c r="B54" s="140">
        <v>4</v>
      </c>
      <c r="C54" s="705" t="s">
        <v>3588</v>
      </c>
      <c r="D54" s="628" t="s">
        <v>141</v>
      </c>
      <c r="E54" s="132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</row>
    <row r="55" spans="1:25" ht="15.75" customHeight="1">
      <c r="A55" s="620"/>
      <c r="B55" s="140">
        <v>5</v>
      </c>
      <c r="C55" s="705" t="s">
        <v>3589</v>
      </c>
      <c r="D55" s="628" t="s">
        <v>141</v>
      </c>
      <c r="E55" s="132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</row>
    <row r="56" spans="1:25" ht="15.75" customHeight="1">
      <c r="A56" s="704"/>
      <c r="B56" s="140">
        <v>6</v>
      </c>
      <c r="C56" s="705" t="s">
        <v>3590</v>
      </c>
      <c r="D56" s="628" t="s">
        <v>141</v>
      </c>
      <c r="E56" s="132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</row>
    <row r="57" spans="1:25" ht="15.75" customHeight="1">
      <c r="A57" s="704"/>
      <c r="B57" s="140">
        <v>7</v>
      </c>
      <c r="C57" s="705" t="s">
        <v>3591</v>
      </c>
      <c r="D57" s="628" t="s">
        <v>141</v>
      </c>
      <c r="E57" s="132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</row>
    <row r="58" spans="1:25" ht="15.75" customHeight="1">
      <c r="A58" s="704"/>
      <c r="B58" s="140">
        <v>8</v>
      </c>
      <c r="C58" s="705" t="s">
        <v>3592</v>
      </c>
      <c r="D58" s="628" t="s">
        <v>141</v>
      </c>
      <c r="E58" s="132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</row>
    <row r="59" spans="1:25" ht="15.75" customHeight="1">
      <c r="A59" s="701" t="s">
        <v>3593</v>
      </c>
      <c r="B59" s="702"/>
      <c r="C59" s="702"/>
      <c r="D59" s="703"/>
      <c r="E59" s="132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</row>
    <row r="60" spans="1:25" ht="15.75" customHeight="1">
      <c r="A60" s="704"/>
      <c r="B60" s="140">
        <v>1</v>
      </c>
      <c r="C60" s="705" t="s">
        <v>3594</v>
      </c>
      <c r="D60" s="628" t="s">
        <v>141</v>
      </c>
      <c r="E60" s="132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</row>
    <row r="61" spans="1:25" ht="15.75" customHeight="1">
      <c r="A61" s="704"/>
      <c r="B61" s="140">
        <v>2</v>
      </c>
      <c r="C61" s="705" t="s">
        <v>3595</v>
      </c>
      <c r="D61" s="628" t="s">
        <v>141</v>
      </c>
      <c r="E61" s="132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</row>
    <row r="62" spans="1:25" ht="15.75" customHeight="1">
      <c r="A62" s="704"/>
      <c r="B62" s="140">
        <v>3</v>
      </c>
      <c r="C62" s="705" t="s">
        <v>3596</v>
      </c>
      <c r="D62" s="628" t="s">
        <v>141</v>
      </c>
      <c r="E62" s="132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</row>
    <row r="63" spans="1:25" ht="15.75" customHeight="1">
      <c r="A63" s="704"/>
      <c r="B63" s="140">
        <v>4</v>
      </c>
      <c r="C63" s="705" t="s">
        <v>3597</v>
      </c>
      <c r="D63" s="628" t="s">
        <v>141</v>
      </c>
      <c r="E63" s="132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</row>
    <row r="64" spans="1:25" ht="15.75" customHeight="1">
      <c r="A64" s="704"/>
      <c r="B64" s="140">
        <v>5</v>
      </c>
      <c r="C64" s="705" t="s">
        <v>3598</v>
      </c>
      <c r="D64" s="628" t="s">
        <v>141</v>
      </c>
      <c r="E64" s="132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</row>
    <row r="65" spans="1:25" ht="15.75" customHeight="1">
      <c r="A65" s="704"/>
      <c r="B65" s="140">
        <v>6</v>
      </c>
      <c r="C65" s="705" t="s">
        <v>3599</v>
      </c>
      <c r="D65" s="628" t="s">
        <v>141</v>
      </c>
      <c r="E65" s="132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</row>
    <row r="66" spans="1:25" ht="15.75" customHeight="1">
      <c r="A66" s="704"/>
      <c r="B66" s="140">
        <v>7</v>
      </c>
      <c r="C66" s="705" t="s">
        <v>3600</v>
      </c>
      <c r="D66" s="628" t="s">
        <v>141</v>
      </c>
      <c r="E66" s="132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</row>
    <row r="67" spans="1:25" ht="15.75" customHeight="1">
      <c r="A67" s="620"/>
      <c r="B67" s="140">
        <v>8</v>
      </c>
      <c r="C67" s="705" t="s">
        <v>3601</v>
      </c>
      <c r="D67" s="628" t="s">
        <v>141</v>
      </c>
      <c r="E67" s="132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</row>
    <row r="68" spans="1:25" ht="15.75" customHeight="1">
      <c r="A68" s="706"/>
      <c r="B68" s="140">
        <v>9</v>
      </c>
      <c r="C68" s="705" t="s">
        <v>3602</v>
      </c>
      <c r="D68" s="628" t="s">
        <v>141</v>
      </c>
      <c r="E68" s="132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</row>
    <row r="69" spans="1:25" ht="15.75" customHeight="1">
      <c r="A69" s="704"/>
      <c r="B69" s="140">
        <v>10</v>
      </c>
      <c r="C69" s="705" t="s">
        <v>3603</v>
      </c>
      <c r="D69" s="628" t="s">
        <v>141</v>
      </c>
      <c r="E69" s="132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</row>
    <row r="70" spans="1:25" ht="15.75" customHeight="1">
      <c r="A70" s="701" t="s">
        <v>3604</v>
      </c>
      <c r="B70" s="702"/>
      <c r="C70" s="702"/>
      <c r="D70" s="703"/>
      <c r="E70" s="132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</row>
    <row r="71" spans="1:25" ht="15.75" customHeight="1">
      <c r="A71" s="704"/>
      <c r="B71" s="140">
        <v>1</v>
      </c>
      <c r="C71" s="705" t="s">
        <v>3605</v>
      </c>
      <c r="D71" s="628" t="s">
        <v>141</v>
      </c>
      <c r="E71" s="132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</row>
    <row r="72" spans="1:25" ht="15.75" customHeight="1">
      <c r="A72" s="704"/>
      <c r="B72" s="140">
        <v>2</v>
      </c>
      <c r="C72" s="705" t="s">
        <v>3606</v>
      </c>
      <c r="D72" s="628" t="s">
        <v>141</v>
      </c>
      <c r="E72" s="132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</row>
    <row r="73" spans="1:25" ht="15.75" customHeight="1">
      <c r="A73" s="704"/>
      <c r="B73" s="140">
        <v>3</v>
      </c>
      <c r="C73" s="705" t="s">
        <v>3607</v>
      </c>
      <c r="D73" s="628" t="s">
        <v>141</v>
      </c>
      <c r="E73" s="132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</row>
    <row r="74" spans="1:25" ht="15.75" customHeight="1">
      <c r="A74" s="704"/>
      <c r="B74" s="140">
        <v>4</v>
      </c>
      <c r="C74" s="705" t="s">
        <v>3608</v>
      </c>
      <c r="D74" s="628" t="s">
        <v>141</v>
      </c>
      <c r="E74" s="132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</row>
    <row r="75" spans="1:25" ht="15.75" customHeight="1">
      <c r="A75" s="620"/>
      <c r="B75" s="140">
        <v>5</v>
      </c>
      <c r="C75" s="705" t="s">
        <v>3609</v>
      </c>
      <c r="D75" s="628" t="s">
        <v>141</v>
      </c>
      <c r="E75" s="132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</row>
    <row r="76" spans="1:25" ht="15.75" customHeight="1">
      <c r="A76" s="704"/>
      <c r="B76" s="140">
        <v>6</v>
      </c>
      <c r="C76" s="705" t="s">
        <v>3610</v>
      </c>
      <c r="D76" s="628" t="s">
        <v>141</v>
      </c>
      <c r="E76" s="132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</row>
    <row r="77" spans="1:25" ht="15.75" customHeight="1">
      <c r="A77" s="701" t="s">
        <v>3611</v>
      </c>
      <c r="B77" s="702"/>
      <c r="C77" s="702"/>
      <c r="D77" s="703"/>
      <c r="E77" s="132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</row>
    <row r="78" spans="1:25" ht="15.75" customHeight="1">
      <c r="A78" s="704"/>
      <c r="B78" s="140">
        <v>1</v>
      </c>
      <c r="C78" s="705" t="s">
        <v>3612</v>
      </c>
      <c r="D78" s="628" t="s">
        <v>141</v>
      </c>
      <c r="E78" s="132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</row>
    <row r="79" spans="1:25" ht="15.75" customHeight="1">
      <c r="A79" s="704"/>
      <c r="B79" s="140">
        <v>2</v>
      </c>
      <c r="C79" s="705" t="s">
        <v>3613</v>
      </c>
      <c r="D79" s="628" t="s">
        <v>141</v>
      </c>
      <c r="E79" s="132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</row>
    <row r="80" spans="1:25" ht="15.75" customHeight="1">
      <c r="A80" s="704"/>
      <c r="B80" s="140">
        <v>3</v>
      </c>
      <c r="C80" s="705" t="s">
        <v>3614</v>
      </c>
      <c r="D80" s="628" t="s">
        <v>141</v>
      </c>
      <c r="E80" s="132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</row>
    <row r="81" spans="1:25" ht="15.75" customHeight="1">
      <c r="A81" s="704"/>
      <c r="B81" s="140">
        <v>4</v>
      </c>
      <c r="C81" s="705" t="s">
        <v>3615</v>
      </c>
      <c r="D81" s="628" t="s">
        <v>141</v>
      </c>
      <c r="E81" s="132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</row>
    <row r="82" spans="1:25" ht="15.75" customHeight="1">
      <c r="A82" s="704"/>
      <c r="B82" s="140">
        <v>5</v>
      </c>
      <c r="C82" s="705" t="s">
        <v>3616</v>
      </c>
      <c r="D82" s="628" t="s">
        <v>141</v>
      </c>
      <c r="E82" s="132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</row>
    <row r="83" spans="1:25" ht="15.75" customHeight="1">
      <c r="A83" s="704"/>
      <c r="B83" s="140">
        <v>6</v>
      </c>
      <c r="C83" s="705" t="s">
        <v>1549</v>
      </c>
      <c r="D83" s="628" t="s">
        <v>141</v>
      </c>
      <c r="E83" s="132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</row>
    <row r="84" spans="1:25" ht="15.75" customHeight="1">
      <c r="A84" s="701" t="s">
        <v>3617</v>
      </c>
      <c r="B84" s="702"/>
      <c r="C84" s="702"/>
      <c r="D84" s="703"/>
      <c r="E84" s="132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</row>
    <row r="85" spans="1:25" ht="15.75" customHeight="1">
      <c r="A85" s="704"/>
      <c r="B85" s="140">
        <v>1</v>
      </c>
      <c r="C85" s="705" t="s">
        <v>3618</v>
      </c>
      <c r="D85" s="628" t="s">
        <v>141</v>
      </c>
      <c r="E85" s="132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</row>
    <row r="86" spans="1:25" ht="15.75" customHeight="1">
      <c r="A86" s="620"/>
      <c r="B86" s="707">
        <v>2</v>
      </c>
      <c r="C86" s="705" t="s">
        <v>3619</v>
      </c>
      <c r="D86" s="628" t="s">
        <v>141</v>
      </c>
      <c r="E86" s="132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</row>
    <row r="87" spans="1:25" ht="15.75" customHeight="1">
      <c r="A87" s="704"/>
      <c r="B87" s="140">
        <v>3</v>
      </c>
      <c r="C87" s="705" t="s">
        <v>3620</v>
      </c>
      <c r="D87" s="628" t="s">
        <v>141</v>
      </c>
      <c r="E87" s="132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</row>
    <row r="88" spans="1:25" ht="15.75" customHeight="1">
      <c r="A88" s="704"/>
      <c r="B88" s="707">
        <v>4</v>
      </c>
      <c r="C88" s="705" t="s">
        <v>1094</v>
      </c>
      <c r="D88" s="628" t="s">
        <v>141</v>
      </c>
      <c r="E88" s="132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</row>
    <row r="89" spans="1:25" ht="15.75" customHeight="1">
      <c r="A89" s="704"/>
      <c r="B89" s="140">
        <v>5</v>
      </c>
      <c r="C89" s="705" t="s">
        <v>3621</v>
      </c>
      <c r="D89" s="628" t="s">
        <v>141</v>
      </c>
      <c r="E89" s="132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</row>
    <row r="90" spans="1:25" ht="15.75" customHeight="1">
      <c r="A90" s="704"/>
      <c r="B90" s="707">
        <v>6</v>
      </c>
      <c r="C90" s="705" t="s">
        <v>3622</v>
      </c>
      <c r="D90" s="628" t="s">
        <v>141</v>
      </c>
      <c r="E90" s="132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</row>
    <row r="91" spans="1:25" ht="15.75" customHeight="1">
      <c r="A91" s="704"/>
      <c r="B91" s="140">
        <v>7</v>
      </c>
      <c r="C91" s="705" t="s">
        <v>3623</v>
      </c>
      <c r="D91" s="628" t="s">
        <v>141</v>
      </c>
      <c r="E91" s="132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</row>
    <row r="92" spans="1:25" ht="15.75" customHeight="1">
      <c r="A92" s="704"/>
      <c r="B92" s="707">
        <v>8</v>
      </c>
      <c r="C92" s="705" t="s">
        <v>3624</v>
      </c>
      <c r="D92" s="628" t="s">
        <v>141</v>
      </c>
      <c r="E92" s="132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</row>
    <row r="93" spans="1:25" ht="15.75" customHeight="1">
      <c r="A93" s="704"/>
      <c r="B93" s="140">
        <v>9</v>
      </c>
      <c r="C93" s="705" t="s">
        <v>3625</v>
      </c>
      <c r="D93" s="628" t="s">
        <v>141</v>
      </c>
      <c r="E93" s="132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</row>
    <row r="94" spans="1:25" ht="15.75" customHeight="1">
      <c r="A94" s="704"/>
      <c r="B94" s="707">
        <v>10</v>
      </c>
      <c r="C94" s="705" t="s">
        <v>3626</v>
      </c>
      <c r="D94" s="628" t="s">
        <v>141</v>
      </c>
      <c r="E94" s="132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</row>
    <row r="95" spans="1:25" ht="15.75" customHeight="1">
      <c r="A95" s="704"/>
      <c r="B95" s="140">
        <v>11</v>
      </c>
      <c r="C95" s="705" t="s">
        <v>1158</v>
      </c>
      <c r="D95" s="628" t="s">
        <v>141</v>
      </c>
      <c r="E95" s="132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</row>
    <row r="96" spans="1:25" ht="15.75" customHeight="1">
      <c r="A96" s="704"/>
      <c r="B96" s="707">
        <v>12</v>
      </c>
      <c r="C96" s="705" t="s">
        <v>3627</v>
      </c>
      <c r="D96" s="628" t="s">
        <v>141</v>
      </c>
      <c r="E96" s="132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</row>
    <row r="97" spans="1:25" ht="15.75" customHeight="1">
      <c r="A97" s="704"/>
      <c r="B97" s="140">
        <v>13</v>
      </c>
      <c r="C97" s="705" t="s">
        <v>3628</v>
      </c>
      <c r="D97" s="628" t="s">
        <v>141</v>
      </c>
      <c r="E97" s="132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</row>
    <row r="98" spans="1:25" ht="15.75" customHeight="1">
      <c r="A98" s="704"/>
      <c r="B98" s="707">
        <v>14</v>
      </c>
      <c r="C98" s="705" t="s">
        <v>3629</v>
      </c>
      <c r="D98" s="628" t="s">
        <v>141</v>
      </c>
      <c r="E98" s="132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</row>
    <row r="99" spans="1:25" ht="15.75" customHeight="1">
      <c r="A99" s="704"/>
      <c r="B99" s="140">
        <v>15</v>
      </c>
      <c r="C99" s="705" t="s">
        <v>3630</v>
      </c>
      <c r="D99" s="628" t="s">
        <v>141</v>
      </c>
      <c r="E99" s="132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</row>
    <row r="100" spans="1:25" ht="15.75" customHeight="1">
      <c r="A100" s="139"/>
      <c r="B100" s="707">
        <v>16</v>
      </c>
      <c r="C100" s="705" t="s">
        <v>3631</v>
      </c>
      <c r="D100" s="628" t="s">
        <v>141</v>
      </c>
      <c r="E100" s="368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</row>
    <row r="101" spans="1:25" ht="15.75" customHeight="1">
      <c r="A101" s="139"/>
      <c r="B101" s="140">
        <v>17</v>
      </c>
      <c r="C101" s="705" t="s">
        <v>3632</v>
      </c>
      <c r="D101" s="628" t="s">
        <v>141</v>
      </c>
      <c r="E101" s="368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</row>
    <row r="102" spans="1:25" ht="15.75" customHeight="1">
      <c r="A102" s="139"/>
      <c r="B102" s="707">
        <v>18</v>
      </c>
      <c r="C102" s="705" t="s">
        <v>3633</v>
      </c>
      <c r="D102" s="628" t="s">
        <v>141</v>
      </c>
      <c r="E102" s="368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</row>
    <row r="103" spans="1:25" ht="15.75" customHeight="1">
      <c r="A103" s="139"/>
      <c r="B103" s="140">
        <v>19</v>
      </c>
      <c r="C103" s="705" t="s">
        <v>488</v>
      </c>
      <c r="D103" s="628" t="s">
        <v>141</v>
      </c>
      <c r="E103" s="368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</row>
    <row r="104" spans="1:25" ht="15.75" customHeight="1">
      <c r="A104" s="139"/>
      <c r="B104" s="707">
        <v>20</v>
      </c>
      <c r="C104" s="705" t="s">
        <v>2560</v>
      </c>
      <c r="D104" s="628" t="s">
        <v>141</v>
      </c>
      <c r="E104" s="368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</row>
    <row r="105" spans="1:25" ht="15.75" customHeight="1">
      <c r="A105" s="139"/>
      <c r="B105" s="140">
        <v>21</v>
      </c>
      <c r="C105" s="705" t="s">
        <v>3634</v>
      </c>
      <c r="D105" s="628" t="s">
        <v>141</v>
      </c>
      <c r="E105" s="368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</row>
    <row r="106" spans="1:25" ht="15.75" customHeight="1">
      <c r="A106" s="139"/>
      <c r="B106" s="707">
        <v>22</v>
      </c>
      <c r="C106" s="705" t="s">
        <v>3635</v>
      </c>
      <c r="D106" s="628" t="s">
        <v>141</v>
      </c>
      <c r="E106" s="368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</row>
    <row r="107" spans="1:25" ht="15.75" customHeight="1">
      <c r="A107" s="139"/>
      <c r="B107" s="140">
        <v>23</v>
      </c>
      <c r="C107" s="705" t="s">
        <v>3636</v>
      </c>
      <c r="D107" s="628" t="s">
        <v>141</v>
      </c>
      <c r="E107" s="368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</row>
    <row r="108" spans="1:25" ht="15.75" customHeight="1">
      <c r="A108" s="139"/>
      <c r="B108" s="707">
        <v>24</v>
      </c>
      <c r="C108" s="705" t="s">
        <v>1838</v>
      </c>
      <c r="D108" s="628" t="s">
        <v>141</v>
      </c>
      <c r="E108" s="368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</row>
    <row r="109" spans="1:25" ht="15.75" customHeight="1">
      <c r="A109" s="139"/>
      <c r="B109" s="140">
        <v>25</v>
      </c>
      <c r="C109" s="705" t="s">
        <v>3637</v>
      </c>
      <c r="D109" s="628" t="s">
        <v>141</v>
      </c>
      <c r="E109" s="368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</row>
    <row r="110" spans="1:25" ht="15.75" customHeight="1">
      <c r="A110" s="139"/>
      <c r="B110" s="707">
        <v>26</v>
      </c>
      <c r="C110" s="705" t="s">
        <v>3638</v>
      </c>
      <c r="D110" s="628" t="s">
        <v>141</v>
      </c>
      <c r="E110" s="368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</row>
    <row r="111" spans="1:25" ht="15.75" customHeight="1">
      <c r="A111" s="139"/>
      <c r="B111" s="140">
        <v>27</v>
      </c>
      <c r="C111" s="705" t="s">
        <v>3639</v>
      </c>
      <c r="D111" s="628" t="s">
        <v>141</v>
      </c>
      <c r="E111" s="368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</row>
    <row r="112" spans="1:25" ht="15.75" customHeight="1">
      <c r="A112" s="139"/>
      <c r="B112" s="707">
        <v>28</v>
      </c>
      <c r="C112" s="705" t="s">
        <v>3640</v>
      </c>
      <c r="D112" s="628" t="s">
        <v>141</v>
      </c>
      <c r="E112" s="368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</row>
    <row r="113" spans="1:25" ht="15.75" customHeight="1">
      <c r="A113" s="139"/>
      <c r="B113" s="140">
        <v>29</v>
      </c>
      <c r="C113" s="705" t="s">
        <v>3641</v>
      </c>
      <c r="D113" s="628" t="s">
        <v>141</v>
      </c>
      <c r="E113" s="368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</row>
    <row r="114" spans="1:25" ht="15.75" customHeight="1">
      <c r="A114" s="139"/>
      <c r="B114" s="707">
        <v>30</v>
      </c>
      <c r="C114" s="705" t="s">
        <v>3642</v>
      </c>
      <c r="D114" s="628" t="s">
        <v>141</v>
      </c>
      <c r="E114" s="368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</row>
    <row r="115" spans="1:25" ht="15.75" customHeight="1">
      <c r="A115" s="139"/>
      <c r="B115" s="140">
        <v>31</v>
      </c>
      <c r="C115" s="705" t="s">
        <v>3643</v>
      </c>
      <c r="D115" s="628" t="s">
        <v>141</v>
      </c>
      <c r="E115" s="368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</row>
    <row r="116" spans="1:25" ht="15.75" customHeight="1">
      <c r="A116" s="139"/>
      <c r="B116" s="707">
        <v>32</v>
      </c>
      <c r="C116" s="705" t="s">
        <v>3644</v>
      </c>
      <c r="D116" s="628" t="s">
        <v>141</v>
      </c>
      <c r="E116" s="368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</row>
    <row r="117" spans="1:25" ht="15.75" customHeight="1">
      <c r="A117" s="139"/>
      <c r="B117" s="140">
        <v>33</v>
      </c>
      <c r="C117" s="705" t="s">
        <v>3645</v>
      </c>
      <c r="D117" s="628" t="s">
        <v>141</v>
      </c>
      <c r="E117" s="368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</row>
    <row r="118" spans="1:25" ht="15.75" customHeight="1">
      <c r="A118" s="139"/>
      <c r="B118" s="707">
        <v>34</v>
      </c>
      <c r="C118" s="705" t="s">
        <v>3646</v>
      </c>
      <c r="D118" s="628" t="s">
        <v>141</v>
      </c>
      <c r="E118" s="368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</row>
    <row r="119" spans="1:25" ht="15.75" customHeight="1">
      <c r="A119" s="139"/>
      <c r="B119" s="140">
        <v>35</v>
      </c>
      <c r="C119" s="705" t="s">
        <v>3647</v>
      </c>
      <c r="D119" s="628" t="s">
        <v>141</v>
      </c>
      <c r="E119" s="368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</row>
    <row r="120" spans="1:25" ht="15.75" customHeight="1">
      <c r="A120" s="139"/>
      <c r="B120" s="707">
        <v>36</v>
      </c>
      <c r="C120" s="705" t="s">
        <v>2526</v>
      </c>
      <c r="D120" s="628" t="s">
        <v>141</v>
      </c>
      <c r="E120" s="368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</row>
    <row r="121" spans="1:25" ht="15.75" customHeight="1">
      <c r="A121" s="139"/>
      <c r="B121" s="140">
        <v>37</v>
      </c>
      <c r="C121" s="705" t="s">
        <v>3648</v>
      </c>
      <c r="D121" s="628" t="s">
        <v>141</v>
      </c>
      <c r="E121" s="368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</row>
    <row r="122" spans="1:25" ht="15.75" customHeight="1">
      <c r="A122" s="701" t="s">
        <v>3649</v>
      </c>
      <c r="B122" s="702"/>
      <c r="C122" s="702"/>
      <c r="D122" s="703"/>
      <c r="E122" s="368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</row>
    <row r="123" spans="1:25" ht="15.75" customHeight="1">
      <c r="A123" s="139"/>
      <c r="B123" s="140">
        <v>1</v>
      </c>
      <c r="C123" s="705" t="s">
        <v>3650</v>
      </c>
      <c r="D123" s="628" t="s">
        <v>141</v>
      </c>
      <c r="E123" s="368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</row>
    <row r="124" spans="1:25" ht="15.75" customHeight="1">
      <c r="A124" s="139"/>
      <c r="B124" s="140">
        <v>2</v>
      </c>
      <c r="C124" s="705" t="s">
        <v>3651</v>
      </c>
      <c r="D124" s="628" t="s">
        <v>141</v>
      </c>
      <c r="E124" s="368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</row>
    <row r="125" spans="1:25" ht="15.75" customHeight="1">
      <c r="A125" s="139"/>
      <c r="B125" s="140">
        <v>3</v>
      </c>
      <c r="C125" s="705" t="s">
        <v>3652</v>
      </c>
      <c r="D125" s="628" t="s">
        <v>141</v>
      </c>
      <c r="E125" s="368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</row>
    <row r="126" spans="1:25" ht="15.75" customHeight="1">
      <c r="A126" s="139"/>
      <c r="B126" s="140">
        <v>4</v>
      </c>
      <c r="C126" s="705" t="s">
        <v>3653</v>
      </c>
      <c r="D126" s="628" t="s">
        <v>141</v>
      </c>
      <c r="E126" s="368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</row>
    <row r="127" spans="1:25" ht="15.75" customHeight="1">
      <c r="A127" s="139"/>
      <c r="B127" s="140">
        <v>5</v>
      </c>
      <c r="C127" s="705" t="s">
        <v>3654</v>
      </c>
      <c r="D127" s="628" t="s">
        <v>141</v>
      </c>
      <c r="E127" s="368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</row>
    <row r="128" spans="1:25" ht="15.75" customHeight="1">
      <c r="A128" s="139"/>
      <c r="B128" s="140">
        <v>6</v>
      </c>
      <c r="C128" s="705" t="s">
        <v>422</v>
      </c>
      <c r="D128" s="628" t="s">
        <v>141</v>
      </c>
      <c r="E128" s="368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</row>
    <row r="129" spans="1:25" ht="15.75" customHeight="1">
      <c r="A129" s="139"/>
      <c r="B129" s="140">
        <v>7</v>
      </c>
      <c r="C129" s="705" t="s">
        <v>3655</v>
      </c>
      <c r="D129" s="628" t="s">
        <v>141</v>
      </c>
      <c r="E129" s="368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</row>
    <row r="130" spans="1:25" ht="15.75" customHeight="1">
      <c r="A130" s="139"/>
      <c r="B130" s="140">
        <v>8</v>
      </c>
      <c r="C130" s="705" t="s">
        <v>3656</v>
      </c>
      <c r="D130" s="628" t="s">
        <v>141</v>
      </c>
      <c r="E130" s="368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</row>
    <row r="131" spans="1:25" ht="15.75" customHeight="1">
      <c r="A131" s="139"/>
      <c r="B131" s="140">
        <v>9</v>
      </c>
      <c r="C131" s="705" t="s">
        <v>3657</v>
      </c>
      <c r="D131" s="628" t="s">
        <v>141</v>
      </c>
      <c r="E131" s="368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</row>
    <row r="132" spans="1:25" ht="15.75" customHeight="1">
      <c r="A132" s="139"/>
      <c r="B132" s="140">
        <v>10</v>
      </c>
      <c r="C132" s="705" t="s">
        <v>3658</v>
      </c>
      <c r="D132" s="628" t="s">
        <v>141</v>
      </c>
      <c r="E132" s="368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</row>
    <row r="133" spans="1:25" ht="15.75" customHeight="1">
      <c r="A133" s="139"/>
      <c r="B133" s="140">
        <v>11</v>
      </c>
      <c r="C133" s="705" t="s">
        <v>1873</v>
      </c>
      <c r="D133" s="628" t="s">
        <v>141</v>
      </c>
      <c r="E133" s="368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25" ht="15.75" customHeight="1">
      <c r="A134" s="139"/>
      <c r="B134" s="140">
        <v>12</v>
      </c>
      <c r="C134" s="705" t="s">
        <v>3659</v>
      </c>
      <c r="D134" s="628" t="s">
        <v>141</v>
      </c>
      <c r="E134" s="368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</row>
    <row r="135" spans="1:25" ht="15.75" customHeight="1">
      <c r="A135" s="139"/>
      <c r="B135" s="140">
        <v>13</v>
      </c>
      <c r="C135" s="705" t="s">
        <v>3660</v>
      </c>
      <c r="D135" s="628" t="s">
        <v>141</v>
      </c>
      <c r="E135" s="368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</row>
    <row r="136" spans="1:25" ht="15.75" customHeight="1">
      <c r="A136" s="139"/>
      <c r="B136" s="140">
        <v>14</v>
      </c>
      <c r="C136" s="705" t="s">
        <v>3661</v>
      </c>
      <c r="D136" s="628" t="s">
        <v>141</v>
      </c>
      <c r="E136" s="368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</row>
    <row r="137" spans="1:25" ht="15.75" customHeight="1">
      <c r="A137" s="139"/>
      <c r="B137" s="140">
        <v>15</v>
      </c>
      <c r="C137" s="705" t="s">
        <v>3662</v>
      </c>
      <c r="D137" s="628" t="s">
        <v>141</v>
      </c>
      <c r="E137" s="368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</row>
    <row r="138" spans="1:25" ht="15.75" customHeight="1">
      <c r="A138" s="139"/>
      <c r="B138" s="140">
        <v>16</v>
      </c>
      <c r="C138" s="705" t="s">
        <v>448</v>
      </c>
      <c r="D138" s="628" t="s">
        <v>141</v>
      </c>
      <c r="E138" s="368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</row>
    <row r="139" spans="1:25" ht="15.75" customHeight="1">
      <c r="A139" s="701" t="s">
        <v>3663</v>
      </c>
      <c r="B139" s="702"/>
      <c r="C139" s="702"/>
      <c r="D139" s="703"/>
      <c r="E139" s="368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</row>
    <row r="140" spans="1:25" ht="15.75" customHeight="1">
      <c r="A140" s="139"/>
      <c r="B140" s="140">
        <v>1</v>
      </c>
      <c r="C140" s="705" t="s">
        <v>3664</v>
      </c>
      <c r="D140" s="628" t="s">
        <v>141</v>
      </c>
      <c r="E140" s="368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</row>
    <row r="141" spans="1:25" ht="15.75" customHeight="1">
      <c r="A141" s="139"/>
      <c r="B141" s="140">
        <v>2</v>
      </c>
      <c r="C141" s="705" t="s">
        <v>3665</v>
      </c>
      <c r="D141" s="628" t="s">
        <v>141</v>
      </c>
      <c r="E141" s="368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</row>
    <row r="142" spans="1:25" ht="15.75" customHeight="1">
      <c r="A142" s="139"/>
      <c r="B142" s="140">
        <v>3</v>
      </c>
      <c r="C142" s="705" t="s">
        <v>3666</v>
      </c>
      <c r="D142" s="628" t="s">
        <v>141</v>
      </c>
      <c r="E142" s="368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</row>
    <row r="143" spans="1:25" ht="15.75" customHeight="1">
      <c r="A143" s="139"/>
      <c r="B143" s="140">
        <v>4</v>
      </c>
      <c r="C143" s="705" t="s">
        <v>3667</v>
      </c>
      <c r="D143" s="628" t="s">
        <v>141</v>
      </c>
      <c r="E143" s="368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</row>
    <row r="144" spans="1:25" ht="15.75" customHeight="1">
      <c r="A144" s="139"/>
      <c r="B144" s="140">
        <v>5</v>
      </c>
      <c r="C144" s="705" t="s">
        <v>3668</v>
      </c>
      <c r="D144" s="628" t="s">
        <v>141</v>
      </c>
      <c r="E144" s="368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</row>
    <row r="145" spans="1:25" ht="15.75" customHeight="1">
      <c r="A145" s="139"/>
      <c r="B145" s="140">
        <v>6</v>
      </c>
      <c r="C145" s="705" t="s">
        <v>3669</v>
      </c>
      <c r="D145" s="628" t="s">
        <v>141</v>
      </c>
      <c r="E145" s="368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</row>
    <row r="146" spans="1:25" ht="15.75" customHeight="1">
      <c r="A146" s="139"/>
      <c r="B146" s="140">
        <v>7</v>
      </c>
      <c r="C146" s="705" t="s">
        <v>1786</v>
      </c>
      <c r="D146" s="628" t="s">
        <v>141</v>
      </c>
      <c r="E146" s="368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</row>
    <row r="147" spans="1:25" ht="15.75" customHeight="1">
      <c r="A147" s="139"/>
      <c r="B147" s="140">
        <v>8</v>
      </c>
      <c r="C147" s="705" t="s">
        <v>3661</v>
      </c>
      <c r="D147" s="628" t="s">
        <v>141</v>
      </c>
      <c r="E147" s="368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</row>
    <row r="148" spans="1:25" ht="15.75" customHeight="1">
      <c r="A148" s="139"/>
      <c r="B148" s="140">
        <v>9</v>
      </c>
      <c r="C148" s="705" t="s">
        <v>832</v>
      </c>
      <c r="D148" s="628" t="s">
        <v>141</v>
      </c>
      <c r="E148" s="368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</row>
    <row r="149" spans="1:25" ht="15.75" customHeight="1">
      <c r="A149" s="139"/>
      <c r="B149" s="140">
        <v>10</v>
      </c>
      <c r="C149" s="705" t="s">
        <v>3670</v>
      </c>
      <c r="D149" s="628" t="s">
        <v>141</v>
      </c>
      <c r="E149" s="368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</row>
    <row r="150" spans="1:25" ht="15.75" customHeight="1">
      <c r="A150" s="139"/>
      <c r="B150" s="140">
        <v>11</v>
      </c>
      <c r="C150" s="705" t="s">
        <v>1576</v>
      </c>
      <c r="D150" s="628" t="s">
        <v>141</v>
      </c>
      <c r="E150" s="368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</row>
    <row r="151" spans="1:25" ht="15.75" customHeight="1">
      <c r="A151" s="139"/>
      <c r="B151" s="140">
        <v>12</v>
      </c>
      <c r="C151" s="705" t="s">
        <v>533</v>
      </c>
      <c r="D151" s="628" t="s">
        <v>141</v>
      </c>
      <c r="E151" s="368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</row>
    <row r="152" spans="1:25" ht="15.75" customHeight="1">
      <c r="A152" s="139"/>
      <c r="B152" s="140">
        <v>13</v>
      </c>
      <c r="C152" s="705" t="s">
        <v>3671</v>
      </c>
      <c r="D152" s="628" t="s">
        <v>141</v>
      </c>
      <c r="E152" s="368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</row>
    <row r="153" spans="1:25" ht="15.75" customHeight="1">
      <c r="A153" s="139"/>
      <c r="B153" s="140">
        <v>14</v>
      </c>
      <c r="C153" s="705" t="s">
        <v>202</v>
      </c>
      <c r="D153" s="628" t="s">
        <v>141</v>
      </c>
      <c r="E153" s="368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</row>
    <row r="154" spans="1:25" ht="15.75" customHeight="1">
      <c r="A154" s="139"/>
      <c r="B154" s="140">
        <v>15</v>
      </c>
      <c r="C154" s="705" t="s">
        <v>3672</v>
      </c>
      <c r="D154" s="628" t="s">
        <v>141</v>
      </c>
      <c r="E154" s="368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</row>
    <row r="155" spans="1:25" ht="15.75" customHeight="1">
      <c r="A155" s="139"/>
      <c r="B155" s="140">
        <v>16</v>
      </c>
      <c r="C155" s="705" t="s">
        <v>3673</v>
      </c>
      <c r="D155" s="628" t="s">
        <v>141</v>
      </c>
      <c r="E155" s="368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</row>
    <row r="156" spans="1:25" ht="15.75" customHeight="1">
      <c r="A156" s="139"/>
      <c r="B156" s="140">
        <v>17</v>
      </c>
      <c r="C156" s="705" t="s">
        <v>1147</v>
      </c>
      <c r="D156" s="628" t="s">
        <v>141</v>
      </c>
      <c r="E156" s="368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</row>
    <row r="157" spans="1:25" ht="15.75" customHeight="1">
      <c r="A157" s="701" t="s">
        <v>3674</v>
      </c>
      <c r="B157" s="702"/>
      <c r="C157" s="702"/>
      <c r="D157" s="703"/>
      <c r="E157" s="368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</row>
    <row r="158" spans="1:25" ht="15.75" customHeight="1">
      <c r="A158" s="139"/>
      <c r="B158" s="140">
        <v>1</v>
      </c>
      <c r="C158" s="705" t="s">
        <v>3675</v>
      </c>
      <c r="D158" s="628" t="s">
        <v>141</v>
      </c>
      <c r="E158" s="368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</row>
    <row r="159" spans="1:25" ht="15.75" customHeight="1">
      <c r="A159" s="139"/>
      <c r="B159" s="140">
        <v>2</v>
      </c>
      <c r="C159" s="705" t="s">
        <v>3676</v>
      </c>
      <c r="D159" s="628" t="s">
        <v>141</v>
      </c>
      <c r="E159" s="368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</row>
    <row r="160" spans="1:25" ht="15.75" customHeight="1">
      <c r="A160" s="139"/>
      <c r="B160" s="140">
        <v>3</v>
      </c>
      <c r="C160" s="705" t="s">
        <v>3677</v>
      </c>
      <c r="D160" s="628" t="s">
        <v>141</v>
      </c>
      <c r="E160" s="368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</row>
    <row r="161" spans="1:25" ht="15.75" customHeight="1">
      <c r="A161" s="139"/>
      <c r="B161" s="140">
        <v>4</v>
      </c>
      <c r="C161" s="705" t="s">
        <v>3678</v>
      </c>
      <c r="D161" s="628" t="s">
        <v>141</v>
      </c>
      <c r="E161" s="368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</row>
    <row r="162" spans="1:25" ht="15.75" customHeight="1">
      <c r="A162" s="139"/>
      <c r="B162" s="140">
        <v>5</v>
      </c>
      <c r="C162" s="705" t="s">
        <v>3679</v>
      </c>
      <c r="D162" s="628" t="s">
        <v>141</v>
      </c>
      <c r="E162" s="368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</row>
    <row r="163" spans="1:25" ht="15.75" customHeight="1">
      <c r="A163" s="139"/>
      <c r="B163" s="140">
        <v>6</v>
      </c>
      <c r="C163" s="705" t="s">
        <v>3680</v>
      </c>
      <c r="D163" s="628" t="s">
        <v>141</v>
      </c>
      <c r="E163" s="368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</row>
    <row r="164" spans="1:25" ht="15.75" customHeight="1">
      <c r="A164" s="139"/>
      <c r="B164" s="140">
        <v>7</v>
      </c>
      <c r="C164" s="705" t="s">
        <v>3681</v>
      </c>
      <c r="D164" s="628" t="s">
        <v>141</v>
      </c>
      <c r="E164" s="368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</row>
    <row r="165" spans="1:25" ht="15.75" customHeight="1">
      <c r="A165" s="139"/>
      <c r="B165" s="140">
        <v>8</v>
      </c>
      <c r="C165" s="705" t="s">
        <v>3682</v>
      </c>
      <c r="D165" s="628" t="s">
        <v>141</v>
      </c>
      <c r="E165" s="368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</row>
    <row r="166" spans="1:25" ht="15.75" customHeight="1">
      <c r="A166" s="139"/>
      <c r="B166" s="140">
        <v>9</v>
      </c>
      <c r="C166" s="705" t="s">
        <v>3683</v>
      </c>
      <c r="D166" s="628" t="s">
        <v>141</v>
      </c>
      <c r="E166" s="368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</row>
    <row r="167" spans="1:25" ht="15.75" customHeight="1">
      <c r="A167" s="139"/>
      <c r="B167" s="140">
        <v>10</v>
      </c>
      <c r="C167" s="705" t="s">
        <v>3275</v>
      </c>
      <c r="D167" s="628" t="s">
        <v>141</v>
      </c>
      <c r="E167" s="368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</row>
    <row r="168" spans="1:25" ht="15.75" customHeight="1">
      <c r="A168" s="139"/>
      <c r="B168" s="140">
        <v>11</v>
      </c>
      <c r="C168" s="705" t="s">
        <v>1158</v>
      </c>
      <c r="D168" s="628" t="s">
        <v>141</v>
      </c>
      <c r="E168" s="368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</row>
    <row r="169" spans="1:25" ht="15.75" customHeight="1">
      <c r="A169" s="139"/>
      <c r="B169" s="140">
        <v>12</v>
      </c>
      <c r="C169" s="705" t="s">
        <v>3684</v>
      </c>
      <c r="D169" s="628" t="s">
        <v>141</v>
      </c>
      <c r="E169" s="368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</row>
    <row r="170" spans="1:25" ht="15.75" customHeight="1">
      <c r="A170" s="139"/>
      <c r="B170" s="140">
        <v>13</v>
      </c>
      <c r="C170" s="705" t="s">
        <v>3685</v>
      </c>
      <c r="D170" s="628" t="s">
        <v>141</v>
      </c>
      <c r="E170" s="368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</row>
    <row r="171" spans="1:25" ht="15.75" customHeight="1">
      <c r="A171" s="139"/>
      <c r="B171" s="140">
        <v>14</v>
      </c>
      <c r="C171" s="705" t="s">
        <v>660</v>
      </c>
      <c r="D171" s="628" t="s">
        <v>141</v>
      </c>
      <c r="E171" s="368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</row>
    <row r="172" spans="1:25" ht="15.75" customHeight="1">
      <c r="A172" s="139"/>
      <c r="B172" s="140">
        <v>15</v>
      </c>
      <c r="C172" s="705" t="s">
        <v>3686</v>
      </c>
      <c r="D172" s="628" t="s">
        <v>141</v>
      </c>
      <c r="E172" s="368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</row>
    <row r="173" spans="1:25" ht="15.75" customHeight="1">
      <c r="A173" s="139"/>
      <c r="B173" s="140">
        <v>16</v>
      </c>
      <c r="C173" s="705" t="s">
        <v>3687</v>
      </c>
      <c r="D173" s="628" t="s">
        <v>141</v>
      </c>
      <c r="E173" s="368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</row>
    <row r="174" spans="1:25" ht="15.75" customHeight="1">
      <c r="A174" s="139"/>
      <c r="B174" s="140">
        <v>17</v>
      </c>
      <c r="C174" s="705" t="s">
        <v>3688</v>
      </c>
      <c r="D174" s="628" t="s">
        <v>141</v>
      </c>
      <c r="E174" s="368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</row>
    <row r="175" spans="1:25" ht="15.75" customHeight="1">
      <c r="A175" s="139"/>
      <c r="B175" s="140">
        <v>18</v>
      </c>
      <c r="C175" s="705" t="s">
        <v>3689</v>
      </c>
      <c r="D175" s="628" t="s">
        <v>141</v>
      </c>
      <c r="E175" s="368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</row>
    <row r="176" spans="1:25" ht="15.75" customHeight="1">
      <c r="A176" s="701" t="s">
        <v>3690</v>
      </c>
      <c r="B176" s="702"/>
      <c r="C176" s="702"/>
      <c r="D176" s="703"/>
      <c r="E176" s="368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</row>
    <row r="177" spans="1:25" ht="15.75" customHeight="1">
      <c r="A177" s="139"/>
      <c r="B177" s="140">
        <v>1</v>
      </c>
      <c r="C177" s="705" t="s">
        <v>3691</v>
      </c>
      <c r="D177" s="628" t="s">
        <v>141</v>
      </c>
      <c r="E177" s="368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</row>
    <row r="178" spans="1:25" ht="15.75" customHeight="1">
      <c r="A178" s="139"/>
      <c r="B178" s="140">
        <v>2</v>
      </c>
      <c r="C178" s="705" t="s">
        <v>3692</v>
      </c>
      <c r="D178" s="628" t="s">
        <v>141</v>
      </c>
      <c r="E178" s="368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</row>
    <row r="179" spans="1:25" ht="15.75" customHeight="1">
      <c r="A179" s="139"/>
      <c r="B179" s="140">
        <v>3</v>
      </c>
      <c r="C179" s="705" t="s">
        <v>3693</v>
      </c>
      <c r="D179" s="628" t="s">
        <v>141</v>
      </c>
      <c r="E179" s="368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</row>
    <row r="180" spans="1:25" ht="15.75" customHeight="1">
      <c r="A180" s="139"/>
      <c r="B180" s="140">
        <v>4</v>
      </c>
      <c r="C180" s="705" t="s">
        <v>3694</v>
      </c>
      <c r="D180" s="628" t="s">
        <v>141</v>
      </c>
      <c r="E180" s="368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</row>
    <row r="181" spans="1:25" ht="15.75" customHeight="1">
      <c r="A181" s="139"/>
      <c r="B181" s="140">
        <v>5</v>
      </c>
      <c r="C181" s="705" t="s">
        <v>3695</v>
      </c>
      <c r="D181" s="628" t="s">
        <v>141</v>
      </c>
      <c r="E181" s="368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</row>
    <row r="182" spans="1:25" ht="15.75" customHeight="1">
      <c r="A182" s="139"/>
      <c r="B182" s="140">
        <v>6</v>
      </c>
      <c r="C182" s="705" t="s">
        <v>3696</v>
      </c>
      <c r="D182" s="628" t="s">
        <v>141</v>
      </c>
      <c r="E182" s="368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</row>
    <row r="183" spans="1:25" ht="15.75" customHeight="1">
      <c r="A183" s="139"/>
      <c r="B183" s="140">
        <v>7</v>
      </c>
      <c r="C183" s="705" t="s">
        <v>3697</v>
      </c>
      <c r="D183" s="628" t="s">
        <v>141</v>
      </c>
      <c r="E183" s="368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</row>
    <row r="184" spans="1:25" ht="15.75" customHeight="1">
      <c r="A184" s="139"/>
      <c r="B184" s="140">
        <v>8</v>
      </c>
      <c r="C184" s="705" t="s">
        <v>3698</v>
      </c>
      <c r="D184" s="628" t="s">
        <v>141</v>
      </c>
      <c r="E184" s="368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</row>
    <row r="185" spans="1:25" ht="15.75" customHeight="1">
      <c r="A185" s="139"/>
      <c r="B185" s="140">
        <v>9</v>
      </c>
      <c r="C185" s="705" t="s">
        <v>3699</v>
      </c>
      <c r="D185" s="628" t="s">
        <v>141</v>
      </c>
      <c r="E185" s="368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</row>
    <row r="186" spans="1:25" ht="15.75" customHeight="1">
      <c r="A186" s="139"/>
      <c r="B186" s="140">
        <v>10</v>
      </c>
      <c r="C186" s="705" t="s">
        <v>3700</v>
      </c>
      <c r="D186" s="628" t="s">
        <v>141</v>
      </c>
      <c r="E186" s="368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</row>
    <row r="187" spans="1:25" ht="15.75" customHeight="1">
      <c r="A187" s="139"/>
      <c r="B187" s="140">
        <v>11</v>
      </c>
      <c r="C187" s="705" t="s">
        <v>1114</v>
      </c>
      <c r="D187" s="628" t="s">
        <v>141</v>
      </c>
      <c r="E187" s="368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</row>
    <row r="188" spans="1:25" ht="15.75" customHeight="1">
      <c r="A188" s="139"/>
      <c r="B188" s="140">
        <v>12</v>
      </c>
      <c r="C188" s="705" t="s">
        <v>3701</v>
      </c>
      <c r="D188" s="628" t="s">
        <v>141</v>
      </c>
      <c r="E188" s="368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</row>
    <row r="189" spans="1:25" ht="15.75" customHeight="1">
      <c r="A189" s="139"/>
      <c r="B189" s="140">
        <v>13</v>
      </c>
      <c r="C189" s="705" t="s">
        <v>3702</v>
      </c>
      <c r="D189" s="628" t="s">
        <v>141</v>
      </c>
      <c r="E189" s="368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</row>
    <row r="190" spans="1:25" ht="15.75" customHeight="1">
      <c r="A190" s="139"/>
      <c r="B190" s="140">
        <v>14</v>
      </c>
      <c r="C190" s="705" t="s">
        <v>3703</v>
      </c>
      <c r="D190" s="628" t="s">
        <v>141</v>
      </c>
      <c r="E190" s="368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</row>
    <row r="191" spans="1:25" ht="15.75" customHeight="1">
      <c r="A191" s="139"/>
      <c r="B191" s="140">
        <v>15</v>
      </c>
      <c r="C191" s="705" t="s">
        <v>3704</v>
      </c>
      <c r="D191" s="628" t="s">
        <v>141</v>
      </c>
      <c r="E191" s="368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</row>
    <row r="192" spans="1:25" ht="15.75" customHeight="1">
      <c r="A192" s="139"/>
      <c r="B192" s="140">
        <v>16</v>
      </c>
      <c r="C192" s="705" t="s">
        <v>3705</v>
      </c>
      <c r="D192" s="628" t="s">
        <v>141</v>
      </c>
      <c r="E192" s="368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</row>
    <row r="193" spans="1:25" ht="15.75" customHeight="1">
      <c r="A193" s="139"/>
      <c r="B193" s="140">
        <v>17</v>
      </c>
      <c r="C193" s="705" t="s">
        <v>3706</v>
      </c>
      <c r="D193" s="628" t="s">
        <v>141</v>
      </c>
      <c r="E193" s="368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</row>
    <row r="194" spans="1:25" ht="15.75" customHeight="1">
      <c r="A194" s="139"/>
      <c r="B194" s="140">
        <v>18</v>
      </c>
      <c r="C194" s="705" t="s">
        <v>3707</v>
      </c>
      <c r="D194" s="628" t="s">
        <v>141</v>
      </c>
      <c r="E194" s="368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</row>
    <row r="195" spans="1:25" ht="15.75" customHeight="1">
      <c r="A195" s="139"/>
      <c r="B195" s="140">
        <v>19</v>
      </c>
      <c r="C195" s="705" t="s">
        <v>3708</v>
      </c>
      <c r="D195" s="628" t="s">
        <v>141</v>
      </c>
      <c r="E195" s="368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</row>
    <row r="196" spans="1:25" ht="15.75" customHeight="1">
      <c r="A196" s="139"/>
      <c r="B196" s="140">
        <v>20</v>
      </c>
      <c r="C196" s="705" t="s">
        <v>553</v>
      </c>
      <c r="D196" s="628" t="s">
        <v>141</v>
      </c>
      <c r="E196" s="368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</row>
    <row r="197" spans="1:25" ht="15.75" customHeight="1">
      <c r="A197" s="139"/>
      <c r="B197" s="140">
        <v>21</v>
      </c>
      <c r="C197" s="705" t="s">
        <v>3709</v>
      </c>
      <c r="D197" s="628" t="s">
        <v>141</v>
      </c>
      <c r="E197" s="368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</row>
    <row r="198" spans="1:25" ht="15.75" customHeight="1">
      <c r="A198" s="701" t="s">
        <v>3710</v>
      </c>
      <c r="B198" s="702"/>
      <c r="C198" s="702"/>
      <c r="D198" s="703"/>
      <c r="E198" s="368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</row>
    <row r="199" spans="1:25" ht="15.75" customHeight="1">
      <c r="A199" s="139"/>
      <c r="B199" s="140">
        <v>1</v>
      </c>
      <c r="C199" s="705" t="s">
        <v>3711</v>
      </c>
      <c r="D199" s="628" t="s">
        <v>141</v>
      </c>
      <c r="E199" s="368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</row>
    <row r="200" spans="1:25" ht="15.75" customHeight="1">
      <c r="A200" s="139"/>
      <c r="B200" s="140">
        <v>2</v>
      </c>
      <c r="C200" s="705" t="s">
        <v>3712</v>
      </c>
      <c r="D200" s="628" t="s">
        <v>141</v>
      </c>
      <c r="E200" s="368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</row>
    <row r="201" spans="1:25" ht="15.75" customHeight="1">
      <c r="A201" s="139"/>
      <c r="B201" s="140">
        <v>3</v>
      </c>
      <c r="C201" s="705" t="s">
        <v>3713</v>
      </c>
      <c r="D201" s="628" t="s">
        <v>141</v>
      </c>
      <c r="E201" s="368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</row>
    <row r="202" spans="1:25" ht="15.75" customHeight="1">
      <c r="A202" s="139"/>
      <c r="B202" s="140">
        <v>4</v>
      </c>
      <c r="C202" s="705" t="s">
        <v>3714</v>
      </c>
      <c r="D202" s="628" t="s">
        <v>141</v>
      </c>
      <c r="E202" s="368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</row>
    <row r="203" spans="1:25" ht="15.75" customHeight="1">
      <c r="A203" s="139"/>
      <c r="B203" s="140">
        <v>5</v>
      </c>
      <c r="C203" s="705" t="s">
        <v>3715</v>
      </c>
      <c r="D203" s="628" t="s">
        <v>141</v>
      </c>
      <c r="E203" s="368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</row>
    <row r="204" spans="1:25" ht="15.75" customHeight="1">
      <c r="A204" s="139"/>
      <c r="B204" s="140">
        <v>6</v>
      </c>
      <c r="C204" s="705" t="s">
        <v>441</v>
      </c>
      <c r="D204" s="628" t="s">
        <v>141</v>
      </c>
      <c r="E204" s="368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</row>
    <row r="205" spans="1:25" ht="15.75" customHeight="1">
      <c r="A205" s="139"/>
      <c r="B205" s="140">
        <v>7</v>
      </c>
      <c r="C205" s="705" t="s">
        <v>194</v>
      </c>
      <c r="D205" s="628" t="s">
        <v>141</v>
      </c>
      <c r="E205" s="368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</row>
    <row r="206" spans="1:25" ht="15.75" customHeight="1">
      <c r="A206" s="139"/>
      <c r="B206" s="140">
        <v>8</v>
      </c>
      <c r="C206" s="705" t="s">
        <v>3716</v>
      </c>
      <c r="D206" s="628" t="s">
        <v>141</v>
      </c>
      <c r="E206" s="368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</row>
    <row r="207" spans="1:25" ht="15.75" customHeight="1">
      <c r="A207" s="139"/>
      <c r="B207" s="140">
        <v>9</v>
      </c>
      <c r="C207" s="705" t="s">
        <v>3717</v>
      </c>
      <c r="D207" s="628" t="s">
        <v>141</v>
      </c>
      <c r="E207" s="368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</row>
    <row r="208" spans="1:25" ht="15.75" customHeight="1">
      <c r="A208" s="139"/>
      <c r="B208" s="140">
        <v>10</v>
      </c>
      <c r="C208" s="705" t="s">
        <v>3718</v>
      </c>
      <c r="D208" s="628" t="s">
        <v>141</v>
      </c>
      <c r="E208" s="368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</row>
    <row r="209" spans="1:25" ht="15.75" customHeight="1">
      <c r="A209" s="139"/>
      <c r="B209" s="140">
        <v>11</v>
      </c>
      <c r="C209" s="705" t="s">
        <v>3653</v>
      </c>
      <c r="D209" s="628" t="s">
        <v>141</v>
      </c>
      <c r="E209" s="368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5.75" customHeight="1">
      <c r="A210" s="139"/>
      <c r="B210" s="140">
        <v>12</v>
      </c>
      <c r="C210" s="705" t="s">
        <v>345</v>
      </c>
      <c r="D210" s="628" t="s">
        <v>141</v>
      </c>
      <c r="E210" s="368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</row>
    <row r="211" spans="1:25" ht="15.75" customHeight="1">
      <c r="A211" s="139"/>
      <c r="B211" s="140">
        <v>13</v>
      </c>
      <c r="C211" s="705" t="s">
        <v>3719</v>
      </c>
      <c r="D211" s="628" t="s">
        <v>141</v>
      </c>
      <c r="E211" s="368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</row>
    <row r="212" spans="1:25" ht="15.75" customHeight="1">
      <c r="A212" s="139"/>
      <c r="B212" s="140">
        <v>14</v>
      </c>
      <c r="C212" s="705" t="s">
        <v>3720</v>
      </c>
      <c r="D212" s="628" t="s">
        <v>141</v>
      </c>
      <c r="E212" s="368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</row>
    <row r="213" spans="1:25" ht="15.75" customHeight="1">
      <c r="A213" s="139"/>
      <c r="B213" s="140">
        <v>15</v>
      </c>
      <c r="C213" s="705" t="s">
        <v>3721</v>
      </c>
      <c r="D213" s="628" t="s">
        <v>141</v>
      </c>
      <c r="E213" s="368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</row>
    <row r="214" spans="1:25" ht="15.75" customHeight="1">
      <c r="A214" s="139"/>
      <c r="B214" s="140">
        <v>16</v>
      </c>
      <c r="C214" s="705" t="s">
        <v>3722</v>
      </c>
      <c r="D214" s="628" t="s">
        <v>141</v>
      </c>
      <c r="E214" s="368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</row>
    <row r="215" spans="1:25" ht="15.75" customHeight="1">
      <c r="A215" s="139"/>
      <c r="B215" s="140">
        <v>17</v>
      </c>
      <c r="C215" s="705" t="s">
        <v>3709</v>
      </c>
      <c r="D215" s="628" t="s">
        <v>141</v>
      </c>
      <c r="E215" s="368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</row>
    <row r="216" spans="1:25" ht="15.75" customHeight="1">
      <c r="A216" s="139"/>
      <c r="B216" s="140">
        <v>18</v>
      </c>
      <c r="C216" s="705" t="s">
        <v>3723</v>
      </c>
      <c r="D216" s="628" t="s">
        <v>141</v>
      </c>
      <c r="E216" s="368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</row>
    <row r="217" spans="1:25" ht="15.75" customHeight="1">
      <c r="A217" s="139"/>
      <c r="B217" s="140">
        <v>19</v>
      </c>
      <c r="C217" s="705" t="s">
        <v>1189</v>
      </c>
      <c r="D217" s="628" t="s">
        <v>141</v>
      </c>
      <c r="E217" s="368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</row>
    <row r="218" spans="1:25" ht="15.75" customHeight="1">
      <c r="A218" s="139"/>
      <c r="B218" s="140">
        <v>20</v>
      </c>
      <c r="C218" s="705" t="s">
        <v>3724</v>
      </c>
      <c r="D218" s="628" t="s">
        <v>141</v>
      </c>
      <c r="E218" s="368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</row>
    <row r="219" spans="1:25" ht="15.75" customHeight="1">
      <c r="A219" s="139"/>
      <c r="B219" s="140">
        <v>21</v>
      </c>
      <c r="C219" s="705" t="s">
        <v>3725</v>
      </c>
      <c r="D219" s="628" t="s">
        <v>141</v>
      </c>
      <c r="E219" s="368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</row>
    <row r="220" spans="1:25" ht="15.75" customHeight="1">
      <c r="A220" s="139"/>
      <c r="B220" s="140">
        <v>22</v>
      </c>
      <c r="C220" s="705" t="s">
        <v>3726</v>
      </c>
      <c r="D220" s="628" t="s">
        <v>141</v>
      </c>
      <c r="E220" s="368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</row>
    <row r="221" spans="1:25" ht="15.75" customHeight="1">
      <c r="A221" s="139"/>
      <c r="B221" s="140">
        <v>23</v>
      </c>
      <c r="C221" s="705" t="s">
        <v>2560</v>
      </c>
      <c r="D221" s="628" t="s">
        <v>141</v>
      </c>
      <c r="E221" s="368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</row>
    <row r="222" spans="1:25" ht="15.75" customHeight="1">
      <c r="A222" s="139"/>
      <c r="B222" s="140">
        <v>24</v>
      </c>
      <c r="C222" s="705" t="s">
        <v>464</v>
      </c>
      <c r="D222" s="628" t="s">
        <v>141</v>
      </c>
      <c r="E222" s="368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</row>
    <row r="223" spans="1:25" ht="15.75" customHeight="1">
      <c r="A223" s="139"/>
      <c r="B223" s="140">
        <v>25</v>
      </c>
      <c r="C223" s="705" t="s">
        <v>1739</v>
      </c>
      <c r="D223" s="628" t="s">
        <v>141</v>
      </c>
      <c r="E223" s="368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</row>
    <row r="224" spans="1:25" ht="15.75" customHeight="1">
      <c r="A224" s="139"/>
      <c r="B224" s="140">
        <v>26</v>
      </c>
      <c r="C224" s="705" t="s">
        <v>3727</v>
      </c>
      <c r="D224" s="628" t="s">
        <v>141</v>
      </c>
      <c r="E224" s="368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</row>
    <row r="225" spans="1:25" ht="15.75" customHeight="1">
      <c r="A225" s="139"/>
      <c r="B225" s="140">
        <v>27</v>
      </c>
      <c r="C225" s="705" t="s">
        <v>3728</v>
      </c>
      <c r="D225" s="628" t="s">
        <v>141</v>
      </c>
      <c r="E225" s="368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</row>
    <row r="226" spans="1:25" ht="15.75" customHeight="1">
      <c r="A226" s="139"/>
      <c r="B226" s="140">
        <v>28</v>
      </c>
      <c r="C226" s="705" t="s">
        <v>3729</v>
      </c>
      <c r="D226" s="628" t="s">
        <v>141</v>
      </c>
      <c r="E226" s="368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</row>
    <row r="227" spans="1:25" ht="15.75" customHeight="1">
      <c r="A227" s="139"/>
      <c r="B227" s="140">
        <v>29</v>
      </c>
      <c r="C227" s="705" t="s">
        <v>3730</v>
      </c>
      <c r="D227" s="628" t="s">
        <v>141</v>
      </c>
      <c r="E227" s="368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</row>
    <row r="228" spans="1:25" ht="15.75" customHeight="1">
      <c r="A228" s="139"/>
      <c r="B228" s="140">
        <v>30</v>
      </c>
      <c r="C228" s="705" t="s">
        <v>3731</v>
      </c>
      <c r="D228" s="628" t="s">
        <v>141</v>
      </c>
      <c r="E228" s="368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</row>
    <row r="229" spans="1:25" ht="15.75" customHeight="1">
      <c r="A229" s="701" t="s">
        <v>3732</v>
      </c>
      <c r="B229" s="702"/>
      <c r="C229" s="702"/>
      <c r="D229" s="703"/>
      <c r="E229" s="368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</row>
    <row r="230" spans="1:25" ht="15.75" customHeight="1">
      <c r="A230" s="139"/>
      <c r="B230" s="140">
        <v>1</v>
      </c>
      <c r="C230" s="705" t="s">
        <v>3733</v>
      </c>
      <c r="D230" s="628" t="s">
        <v>141</v>
      </c>
      <c r="E230" s="368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</row>
    <row r="231" spans="1:25" ht="15.75" customHeight="1">
      <c r="A231" s="139"/>
      <c r="B231" s="140">
        <v>2</v>
      </c>
      <c r="C231" s="705" t="s">
        <v>3734</v>
      </c>
      <c r="D231" s="628" t="s">
        <v>141</v>
      </c>
      <c r="E231" s="368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</row>
    <row r="232" spans="1:25" ht="15.75" customHeight="1">
      <c r="A232" s="139"/>
      <c r="B232" s="140">
        <v>3</v>
      </c>
      <c r="C232" s="705" t="s">
        <v>3735</v>
      </c>
      <c r="D232" s="628" t="s">
        <v>141</v>
      </c>
      <c r="E232" s="368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</row>
    <row r="233" spans="1:25" ht="15.75" customHeight="1">
      <c r="A233" s="139"/>
      <c r="B233" s="140">
        <v>4</v>
      </c>
      <c r="C233" s="705" t="s">
        <v>3736</v>
      </c>
      <c r="D233" s="628" t="s">
        <v>141</v>
      </c>
      <c r="E233" s="368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</row>
    <row r="234" spans="1:25" ht="15.75" customHeight="1">
      <c r="A234" s="139"/>
      <c r="B234" s="140">
        <v>5</v>
      </c>
      <c r="C234" s="705" t="s">
        <v>3737</v>
      </c>
      <c r="D234" s="628" t="s">
        <v>141</v>
      </c>
      <c r="E234" s="368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</row>
    <row r="235" spans="1:25" ht="15.75" customHeight="1">
      <c r="A235" s="139"/>
      <c r="B235" s="140">
        <v>6</v>
      </c>
      <c r="C235" s="705" t="s">
        <v>3738</v>
      </c>
      <c r="D235" s="628" t="s">
        <v>141</v>
      </c>
      <c r="E235" s="368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</row>
    <row r="236" spans="1:25" ht="15.75" customHeight="1">
      <c r="A236" s="139"/>
      <c r="B236" s="140">
        <v>7</v>
      </c>
      <c r="C236" s="705" t="s">
        <v>3739</v>
      </c>
      <c r="D236" s="628" t="s">
        <v>141</v>
      </c>
      <c r="E236" s="368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</row>
    <row r="237" spans="1:25" ht="15.75" customHeight="1">
      <c r="A237" s="139"/>
      <c r="B237" s="140">
        <v>8</v>
      </c>
      <c r="C237" s="705" t="s">
        <v>3740</v>
      </c>
      <c r="D237" s="628" t="s">
        <v>141</v>
      </c>
      <c r="E237" s="368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</row>
    <row r="238" spans="1:25" ht="15.75" customHeight="1">
      <c r="A238" s="139"/>
      <c r="B238" s="140">
        <v>9</v>
      </c>
      <c r="C238" s="705" t="s">
        <v>3741</v>
      </c>
      <c r="D238" s="628" t="s">
        <v>141</v>
      </c>
      <c r="E238" s="368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</row>
    <row r="239" spans="1:25" ht="15.75" customHeight="1">
      <c r="A239" s="139"/>
      <c r="B239" s="140">
        <v>10</v>
      </c>
      <c r="C239" s="705" t="s">
        <v>3742</v>
      </c>
      <c r="D239" s="628" t="s">
        <v>141</v>
      </c>
      <c r="E239" s="368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</row>
    <row r="240" spans="1:25" ht="15.75" customHeight="1">
      <c r="A240" s="139"/>
      <c r="B240" s="140">
        <v>11</v>
      </c>
      <c r="C240" s="705" t="s">
        <v>3743</v>
      </c>
      <c r="D240" s="628" t="s">
        <v>141</v>
      </c>
      <c r="E240" s="368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</row>
    <row r="241" spans="1:25" ht="15.75" customHeight="1">
      <c r="A241" s="139"/>
      <c r="B241" s="140">
        <v>12</v>
      </c>
      <c r="C241" s="705" t="s">
        <v>3744</v>
      </c>
      <c r="D241" s="628" t="s">
        <v>141</v>
      </c>
      <c r="E241" s="368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</row>
    <row r="242" spans="1:25" ht="15.75" customHeight="1">
      <c r="A242" s="701" t="s">
        <v>3745</v>
      </c>
      <c r="B242" s="702"/>
      <c r="C242" s="702"/>
      <c r="D242" s="703"/>
      <c r="E242" s="368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</row>
    <row r="243" spans="1:25" ht="15.75" customHeight="1">
      <c r="A243" s="345"/>
      <c r="B243" s="345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</row>
    <row r="244" spans="1:25" ht="15.75" customHeight="1">
      <c r="A244" s="345"/>
      <c r="B244" s="345"/>
      <c r="C244" s="345"/>
      <c r="D244" s="345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</row>
    <row r="245" spans="1:25" ht="15.75" customHeight="1">
      <c r="A245" s="345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</row>
    <row r="246" spans="1:25" ht="15.75" customHeight="1">
      <c r="A246" s="345"/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</row>
    <row r="247" spans="1:25" ht="15.75" customHeight="1">
      <c r="A247" s="345"/>
      <c r="B247" s="345"/>
      <c r="C247" s="345"/>
      <c r="D247" s="345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</row>
    <row r="248" spans="1:25" ht="15.75" customHeight="1">
      <c r="A248" s="345"/>
      <c r="B248" s="345"/>
      <c r="C248" s="345"/>
      <c r="D248" s="345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</row>
    <row r="249" spans="1:25" ht="15.75" customHeight="1">
      <c r="A249" s="345"/>
      <c r="B249" s="345"/>
      <c r="C249" s="345"/>
      <c r="D249" s="345"/>
      <c r="E249" s="345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</row>
    <row r="250" spans="1:25" ht="15.75" customHeight="1">
      <c r="A250" s="345"/>
      <c r="B250" s="345"/>
      <c r="C250" s="345"/>
      <c r="D250" s="345"/>
      <c r="E250" s="345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</row>
    <row r="251" spans="1:25" ht="15.75" customHeight="1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</row>
    <row r="252" spans="1:25" ht="15.75" customHeight="1">
      <c r="A252" s="345"/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</row>
    <row r="253" spans="1:25" ht="15.75" customHeight="1">
      <c r="A253" s="345"/>
      <c r="B253" s="345"/>
      <c r="C253" s="345"/>
      <c r="D253" s="345"/>
      <c r="E253" s="345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</row>
    <row r="254" spans="1:25" ht="15.75" customHeight="1">
      <c r="A254" s="345"/>
      <c r="B254" s="345"/>
      <c r="C254" s="345"/>
      <c r="D254" s="345"/>
      <c r="E254" s="345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</row>
    <row r="255" spans="1:25" ht="15.75" customHeight="1">
      <c r="A255" s="345"/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</row>
    <row r="256" spans="1:25" ht="15.75" customHeight="1">
      <c r="A256" s="345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</row>
    <row r="257" spans="1:25" ht="15.75" customHeight="1">
      <c r="A257" s="345"/>
      <c r="B257" s="345"/>
      <c r="C257" s="345"/>
      <c r="D257" s="345"/>
      <c r="E257" s="345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</row>
    <row r="258" spans="1:25" ht="15.75" customHeight="1">
      <c r="A258" s="345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</row>
    <row r="259" spans="1:25" ht="15.75" customHeight="1">
      <c r="A259" s="345"/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</row>
    <row r="260" spans="1:25" ht="15.75" customHeight="1">
      <c r="A260" s="345"/>
      <c r="B260" s="345"/>
      <c r="C260" s="345"/>
      <c r="D260" s="345"/>
      <c r="E260" s="345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</row>
    <row r="261" spans="1:25" ht="15.75" customHeight="1">
      <c r="A261" s="345"/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</row>
    <row r="262" spans="1:25" ht="15.75" customHeight="1">
      <c r="A262" s="345"/>
      <c r="B262" s="345"/>
      <c r="C262" s="345"/>
      <c r="D262" s="345"/>
      <c r="E262" s="345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</row>
    <row r="263" spans="1:25" ht="15.75" customHeight="1">
      <c r="A263" s="345"/>
      <c r="B263" s="345"/>
      <c r="C263" s="345"/>
      <c r="D263" s="345"/>
      <c r="E263" s="345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</row>
    <row r="264" spans="1:25" ht="15.75" customHeight="1">
      <c r="A264" s="345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</row>
    <row r="265" spans="1:25" ht="15.75" customHeight="1">
      <c r="A265" s="345"/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</row>
    <row r="266" spans="1:25" ht="15.75" customHeight="1">
      <c r="A266" s="345"/>
      <c r="B266" s="345"/>
      <c r="C266" s="345"/>
      <c r="D266" s="345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</row>
    <row r="267" spans="1:25" ht="15.75" customHeight="1">
      <c r="A267" s="345"/>
      <c r="B267" s="345"/>
      <c r="C267" s="345"/>
      <c r="D267" s="345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</row>
    <row r="268" spans="1:25" ht="15.75" customHeight="1">
      <c r="A268" s="345"/>
      <c r="B268" s="345"/>
      <c r="C268" s="345"/>
      <c r="D268" s="345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</row>
    <row r="269" spans="1:25" ht="15.75" customHeight="1">
      <c r="A269" s="345"/>
      <c r="B269" s="345"/>
      <c r="C269" s="345"/>
      <c r="D269" s="345"/>
      <c r="E269" s="345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</row>
    <row r="270" spans="1:25" ht="15.75" customHeight="1">
      <c r="A270" s="345"/>
      <c r="B270" s="345"/>
      <c r="C270" s="345"/>
      <c r="D270" s="345"/>
      <c r="E270" s="345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</row>
    <row r="271" spans="1:25" ht="15.75" customHeight="1">
      <c r="A271" s="345"/>
      <c r="B271" s="345"/>
      <c r="C271" s="345"/>
      <c r="D271" s="345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</row>
    <row r="272" spans="1:25" ht="15.75" customHeight="1">
      <c r="A272" s="345"/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</row>
    <row r="273" spans="1:25" ht="15.75" customHeight="1">
      <c r="A273" s="345"/>
      <c r="B273" s="345"/>
      <c r="C273" s="345"/>
      <c r="D273" s="345"/>
      <c r="E273" s="345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</row>
    <row r="274" spans="1:25" ht="15.75" customHeight="1">
      <c r="A274" s="345"/>
      <c r="B274" s="345"/>
      <c r="C274" s="345"/>
      <c r="D274" s="345"/>
      <c r="E274" s="345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</row>
    <row r="275" spans="1:25" ht="15.75" customHeight="1">
      <c r="A275" s="345"/>
      <c r="B275" s="345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</row>
    <row r="276" spans="1:25" ht="15.75" customHeight="1">
      <c r="A276" s="345"/>
      <c r="B276" s="345"/>
      <c r="C276" s="345"/>
      <c r="D276" s="345"/>
      <c r="E276" s="345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</row>
    <row r="277" spans="1:25" ht="15.75" customHeight="1">
      <c r="A277" s="345"/>
      <c r="B277" s="345"/>
      <c r="C277" s="345"/>
      <c r="D277" s="345"/>
      <c r="E277" s="345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</row>
    <row r="278" spans="1:25" ht="15.75" customHeight="1">
      <c r="A278" s="345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</row>
    <row r="279" spans="1:25" ht="15.75" customHeight="1">
      <c r="A279" s="345"/>
      <c r="B279" s="345"/>
      <c r="C279" s="345"/>
      <c r="D279" s="345"/>
      <c r="E279" s="345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</row>
    <row r="280" spans="1:25" ht="15.75" customHeight="1">
      <c r="A280" s="345"/>
      <c r="B280" s="345"/>
      <c r="C280" s="345"/>
      <c r="D280" s="345"/>
      <c r="E280" s="345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</row>
    <row r="281" spans="1:25" ht="15.75" customHeight="1">
      <c r="A281" s="345"/>
      <c r="B281" s="345"/>
      <c r="C281" s="345"/>
      <c r="D281" s="345"/>
      <c r="E281" s="345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</row>
    <row r="282" spans="1:25" ht="15.75" customHeight="1">
      <c r="A282" s="345"/>
      <c r="B282" s="345"/>
      <c r="C282" s="345"/>
      <c r="D282" s="345"/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</row>
    <row r="283" spans="1:25" ht="15.75" customHeight="1">
      <c r="A283" s="345"/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</row>
    <row r="284" spans="1:25" ht="15.75" customHeight="1">
      <c r="A284" s="345"/>
      <c r="B284" s="345"/>
      <c r="C284" s="345"/>
      <c r="D284" s="345"/>
      <c r="E284" s="345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</row>
    <row r="285" spans="1:25" ht="15.75" customHeight="1">
      <c r="A285" s="345"/>
      <c r="B285" s="345"/>
      <c r="C285" s="345"/>
      <c r="D285" s="345"/>
      <c r="E285" s="345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</row>
    <row r="286" spans="1:25" ht="15.75" customHeight="1">
      <c r="A286" s="345"/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</row>
    <row r="287" spans="1:25" ht="15.75" customHeight="1">
      <c r="A287" s="345"/>
      <c r="B287" s="345"/>
      <c r="C287" s="345"/>
      <c r="D287" s="345"/>
      <c r="E287" s="345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</row>
    <row r="288" spans="1:25" ht="15.75" customHeight="1">
      <c r="A288" s="345"/>
      <c r="B288" s="345"/>
      <c r="C288" s="345"/>
      <c r="D288" s="345"/>
      <c r="E288" s="345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</row>
    <row r="289" spans="1:25" ht="15.75" customHeight="1">
      <c r="A289" s="345"/>
      <c r="B289" s="345"/>
      <c r="C289" s="345"/>
      <c r="D289" s="345"/>
      <c r="E289" s="345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</row>
    <row r="290" spans="1:25" ht="15.75" customHeight="1">
      <c r="A290" s="345"/>
      <c r="B290" s="345"/>
      <c r="C290" s="345"/>
      <c r="D290" s="345"/>
      <c r="E290" s="345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</row>
    <row r="291" spans="1:25" ht="15.75" customHeight="1">
      <c r="A291" s="345"/>
      <c r="B291" s="345"/>
      <c r="C291" s="345"/>
      <c r="D291" s="345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</row>
    <row r="292" spans="1:25" ht="15.75" customHeight="1">
      <c r="A292" s="345"/>
      <c r="B292" s="345"/>
      <c r="C292" s="345"/>
      <c r="D292" s="345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</row>
    <row r="293" spans="1:25" ht="15.75" customHeight="1">
      <c r="A293" s="345"/>
      <c r="B293" s="345"/>
      <c r="C293" s="345"/>
      <c r="D293" s="345"/>
      <c r="E293" s="345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</row>
    <row r="294" spans="1:25" ht="15.75" customHeight="1">
      <c r="A294" s="345"/>
      <c r="B294" s="345"/>
      <c r="C294" s="345"/>
      <c r="D294" s="345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</row>
    <row r="295" spans="1:25" ht="15.75" customHeight="1">
      <c r="A295" s="345"/>
      <c r="B295" s="345"/>
      <c r="C295" s="345"/>
      <c r="D295" s="345"/>
      <c r="E295" s="345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</row>
    <row r="296" spans="1:25" ht="15.75" customHeight="1">
      <c r="A296" s="345"/>
      <c r="B296" s="345"/>
      <c r="C296" s="345"/>
      <c r="D296" s="345"/>
      <c r="E296" s="345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</row>
    <row r="297" spans="1:25" ht="15.75" customHeight="1">
      <c r="A297" s="345"/>
      <c r="B297" s="345"/>
      <c r="C297" s="345"/>
      <c r="D297" s="345"/>
      <c r="E297" s="345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</row>
    <row r="298" spans="1:25" ht="15.75" customHeight="1">
      <c r="A298" s="345"/>
      <c r="B298" s="345"/>
      <c r="C298" s="345"/>
      <c r="D298" s="345"/>
      <c r="E298" s="345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</row>
    <row r="299" spans="1:25" ht="15.75" customHeight="1">
      <c r="A299" s="345"/>
      <c r="B299" s="345"/>
      <c r="C299" s="345"/>
      <c r="D299" s="345"/>
      <c r="E299" s="345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</row>
    <row r="300" spans="1:25" ht="15.75" customHeight="1">
      <c r="A300" s="345"/>
      <c r="B300" s="345"/>
      <c r="C300" s="345"/>
      <c r="D300" s="345"/>
      <c r="E300" s="345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</row>
    <row r="301" spans="1:25" ht="15.75" customHeight="1">
      <c r="A301" s="345"/>
      <c r="B301" s="345"/>
      <c r="C301" s="345"/>
      <c r="D301" s="345"/>
      <c r="E301" s="345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</row>
    <row r="302" spans="1:25" ht="15.75" customHeight="1">
      <c r="A302" s="345"/>
      <c r="B302" s="345"/>
      <c r="C302" s="345"/>
      <c r="D302" s="345"/>
      <c r="E302" s="345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</row>
    <row r="303" spans="1:25" ht="15.75" customHeight="1">
      <c r="A303" s="345"/>
      <c r="B303" s="345"/>
      <c r="C303" s="345"/>
      <c r="D303" s="345"/>
      <c r="E303" s="345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</row>
    <row r="304" spans="1:25" ht="15.75" customHeight="1">
      <c r="A304" s="345"/>
      <c r="B304" s="345"/>
      <c r="C304" s="345"/>
      <c r="D304" s="345"/>
      <c r="E304" s="345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</row>
    <row r="305" spans="1:25" ht="15.75" customHeight="1">
      <c r="A305" s="345"/>
      <c r="B305" s="345"/>
      <c r="C305" s="345"/>
      <c r="D305" s="345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</row>
    <row r="306" spans="1:25" ht="15.75" customHeight="1">
      <c r="A306" s="345"/>
      <c r="B306" s="345"/>
      <c r="C306" s="345"/>
      <c r="D306" s="345"/>
      <c r="E306" s="345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</row>
    <row r="307" spans="1:25" ht="15.75" customHeight="1">
      <c r="A307" s="345"/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</row>
    <row r="308" spans="1:25" ht="15.75" customHeight="1">
      <c r="A308" s="345"/>
      <c r="B308" s="345"/>
      <c r="C308" s="345"/>
      <c r="D308" s="345"/>
      <c r="E308" s="345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</row>
    <row r="309" spans="1:25" ht="15.75" customHeight="1">
      <c r="A309" s="345"/>
      <c r="B309" s="345"/>
      <c r="C309" s="345"/>
      <c r="D309" s="345"/>
      <c r="E309" s="345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</row>
    <row r="310" spans="1:25" ht="15.75" customHeight="1">
      <c r="A310" s="345"/>
      <c r="B310" s="345"/>
      <c r="C310" s="345"/>
      <c r="D310" s="345"/>
      <c r="E310" s="345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</row>
    <row r="311" spans="1:25" ht="15.75" customHeight="1">
      <c r="A311" s="345"/>
      <c r="B311" s="345"/>
      <c r="C311" s="345"/>
      <c r="D311" s="345"/>
      <c r="E311" s="345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</row>
    <row r="312" spans="1:25" ht="15.75" customHeight="1">
      <c r="A312" s="345"/>
      <c r="B312" s="345"/>
      <c r="C312" s="345"/>
      <c r="D312" s="345"/>
      <c r="E312" s="345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</row>
    <row r="313" spans="1:25" ht="15.75" customHeight="1">
      <c r="A313" s="345"/>
      <c r="B313" s="345"/>
      <c r="C313" s="345"/>
      <c r="D313" s="345"/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</row>
    <row r="314" spans="1:25" ht="15.75" customHeight="1">
      <c r="A314" s="345"/>
      <c r="B314" s="345"/>
      <c r="C314" s="345"/>
      <c r="D314" s="345"/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</row>
    <row r="315" spans="1:25" ht="15.75" customHeight="1">
      <c r="A315" s="345"/>
      <c r="B315" s="345"/>
      <c r="C315" s="345"/>
      <c r="D315" s="345"/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</row>
    <row r="316" spans="1:25" ht="15.75" customHeight="1">
      <c r="A316" s="345"/>
      <c r="B316" s="345"/>
      <c r="C316" s="345"/>
      <c r="D316" s="345"/>
      <c r="E316" s="345"/>
      <c r="F316" s="345"/>
      <c r="G316" s="345"/>
      <c r="H316" s="345"/>
      <c r="I316" s="345"/>
      <c r="J316" s="345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</row>
    <row r="317" spans="1:25" ht="15.75" customHeight="1">
      <c r="A317" s="345"/>
      <c r="B317" s="345"/>
      <c r="C317" s="345"/>
      <c r="D317" s="345"/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</row>
    <row r="318" spans="1:25" ht="15.75" customHeight="1">
      <c r="A318" s="345"/>
      <c r="B318" s="345"/>
      <c r="C318" s="345"/>
      <c r="D318" s="345"/>
      <c r="E318" s="345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</row>
    <row r="319" spans="1:25" ht="15.75" customHeight="1">
      <c r="A319" s="345"/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</row>
    <row r="320" spans="1:25" ht="15.75" customHeight="1">
      <c r="A320" s="345"/>
      <c r="B320" s="345"/>
      <c r="C320" s="345"/>
      <c r="D320" s="345"/>
      <c r="E320" s="345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</row>
    <row r="321" spans="1:25" ht="15.75" customHeight="1">
      <c r="A321" s="345"/>
      <c r="B321" s="345"/>
      <c r="C321" s="345"/>
      <c r="D321" s="345"/>
      <c r="E321" s="345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</row>
    <row r="322" spans="1:25" ht="15.75" customHeight="1">
      <c r="A322" s="345"/>
      <c r="B322" s="345"/>
      <c r="C322" s="345"/>
      <c r="D322" s="345"/>
      <c r="E322" s="345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</row>
    <row r="323" spans="1:25" ht="15.75" customHeight="1">
      <c r="A323" s="345"/>
      <c r="B323" s="345"/>
      <c r="C323" s="345"/>
      <c r="D323" s="345"/>
      <c r="E323" s="345"/>
      <c r="F323" s="345"/>
      <c r="G323" s="345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</row>
    <row r="324" spans="1:25" ht="15.75" customHeight="1">
      <c r="A324" s="345"/>
      <c r="B324" s="345"/>
      <c r="C324" s="345"/>
      <c r="D324" s="345"/>
      <c r="E324" s="345"/>
      <c r="F324" s="345"/>
      <c r="G324" s="345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</row>
    <row r="325" spans="1:25" ht="15.75" customHeight="1">
      <c r="A325" s="345"/>
      <c r="B325" s="345"/>
      <c r="C325" s="345"/>
      <c r="D325" s="345"/>
      <c r="E325" s="345"/>
      <c r="F325" s="345"/>
      <c r="G325" s="345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</row>
    <row r="326" spans="1:25" ht="15.75" customHeight="1">
      <c r="A326" s="345"/>
      <c r="B326" s="345"/>
      <c r="C326" s="345"/>
      <c r="D326" s="345"/>
      <c r="E326" s="345"/>
      <c r="F326" s="345"/>
      <c r="G326" s="345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</row>
    <row r="327" spans="1:25" ht="15.75" customHeight="1">
      <c r="A327" s="345"/>
      <c r="B327" s="345"/>
      <c r="C327" s="345"/>
      <c r="D327" s="345"/>
      <c r="E327" s="345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</row>
    <row r="328" spans="1:25" ht="15.75" customHeight="1">
      <c r="A328" s="345"/>
      <c r="B328" s="345"/>
      <c r="C328" s="345"/>
      <c r="D328" s="345"/>
      <c r="E328" s="345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</row>
    <row r="329" spans="1:25" ht="15.75" customHeight="1">
      <c r="A329" s="345"/>
      <c r="B329" s="345"/>
      <c r="C329" s="345"/>
      <c r="D329" s="345"/>
      <c r="E329" s="345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</row>
    <row r="330" spans="1:25" ht="15.75" customHeight="1">
      <c r="A330" s="345"/>
      <c r="B330" s="345"/>
      <c r="C330" s="345"/>
      <c r="D330" s="345"/>
      <c r="E330" s="345"/>
      <c r="F330" s="345"/>
      <c r="G330" s="34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</row>
    <row r="331" spans="1:25" ht="15.75" customHeight="1">
      <c r="A331" s="345"/>
      <c r="B331" s="345"/>
      <c r="C331" s="345"/>
      <c r="D331" s="345"/>
      <c r="E331" s="345"/>
      <c r="F331" s="345"/>
      <c r="G331" s="345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</row>
    <row r="332" spans="1:25" ht="15.75" customHeight="1">
      <c r="A332" s="345"/>
      <c r="B332" s="345"/>
      <c r="C332" s="345"/>
      <c r="D332" s="345"/>
      <c r="E332" s="345"/>
      <c r="F332" s="345"/>
      <c r="G332" s="345"/>
      <c r="H332" s="345"/>
      <c r="I332" s="345"/>
      <c r="J332" s="345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</row>
    <row r="333" spans="1:25" ht="15.75" customHeight="1">
      <c r="A333" s="345"/>
      <c r="B333" s="345"/>
      <c r="C333" s="345"/>
      <c r="D333" s="345"/>
      <c r="E333" s="345"/>
      <c r="F333" s="345"/>
      <c r="G333" s="345"/>
      <c r="H333" s="345"/>
      <c r="I333" s="345"/>
      <c r="J333" s="345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</row>
    <row r="334" spans="1:25" ht="15.75" customHeight="1">
      <c r="A334" s="345"/>
      <c r="B334" s="345"/>
      <c r="C334" s="345"/>
      <c r="D334" s="345"/>
      <c r="E334" s="345"/>
      <c r="F334" s="345"/>
      <c r="G334" s="345"/>
      <c r="H334" s="345"/>
      <c r="I334" s="345"/>
      <c r="J334" s="345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</row>
    <row r="335" spans="1:25" ht="15.75" customHeight="1">
      <c r="A335" s="345"/>
      <c r="B335" s="345"/>
      <c r="C335" s="345"/>
      <c r="D335" s="345"/>
      <c r="E335" s="345"/>
      <c r="F335" s="345"/>
      <c r="G335" s="345"/>
      <c r="H335" s="345"/>
      <c r="I335" s="345"/>
      <c r="J335" s="345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</row>
    <row r="336" spans="1:25" ht="15.75" customHeight="1">
      <c r="A336" s="345"/>
      <c r="B336" s="345"/>
      <c r="C336" s="345"/>
      <c r="D336" s="345"/>
      <c r="E336" s="345"/>
      <c r="F336" s="345"/>
      <c r="G336" s="345"/>
      <c r="H336" s="345"/>
      <c r="I336" s="345"/>
      <c r="J336" s="345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</row>
    <row r="337" spans="1:25" ht="15.75" customHeight="1">
      <c r="A337" s="345"/>
      <c r="B337" s="345"/>
      <c r="C337" s="345"/>
      <c r="D337" s="345"/>
      <c r="E337" s="345"/>
      <c r="F337" s="345"/>
      <c r="G337" s="345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</row>
    <row r="338" spans="1:25" ht="15.75" customHeight="1">
      <c r="A338" s="345"/>
      <c r="B338" s="345"/>
      <c r="C338" s="345"/>
      <c r="D338" s="345"/>
      <c r="E338" s="345"/>
      <c r="F338" s="345"/>
      <c r="G338" s="345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</row>
    <row r="339" spans="1:25" ht="15.75" customHeight="1">
      <c r="A339" s="345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</row>
    <row r="340" spans="1:25" ht="15.75" customHeight="1">
      <c r="A340" s="345"/>
      <c r="B340" s="345"/>
      <c r="C340" s="345"/>
      <c r="D340" s="345"/>
      <c r="E340" s="345"/>
      <c r="F340" s="345"/>
      <c r="G340" s="345"/>
      <c r="H340" s="345"/>
      <c r="I340" s="345"/>
      <c r="J340" s="345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</row>
    <row r="341" spans="1:25" ht="15.75" customHeight="1">
      <c r="A341" s="345"/>
      <c r="B341" s="345"/>
      <c r="C341" s="345"/>
      <c r="D341" s="345"/>
      <c r="E341" s="345"/>
      <c r="F341" s="345"/>
      <c r="G341" s="345"/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</row>
    <row r="342" spans="1:25" ht="15.75" customHeight="1">
      <c r="A342" s="345"/>
      <c r="B342" s="345"/>
      <c r="C342" s="345"/>
      <c r="D342" s="345"/>
      <c r="E342" s="345"/>
      <c r="F342" s="345"/>
      <c r="G342" s="345"/>
      <c r="H342" s="345"/>
      <c r="I342" s="345"/>
      <c r="J342" s="345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</row>
    <row r="343" spans="1:25" ht="15.75" customHeight="1">
      <c r="A343" s="345"/>
      <c r="B343" s="345"/>
      <c r="C343" s="345"/>
      <c r="D343" s="345"/>
      <c r="E343" s="345"/>
      <c r="F343" s="345"/>
      <c r="G343" s="345"/>
      <c r="H343" s="345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</row>
    <row r="344" spans="1:25" ht="15.75" customHeight="1">
      <c r="A344" s="345"/>
      <c r="B344" s="345"/>
      <c r="C344" s="345"/>
      <c r="D344" s="345"/>
      <c r="E344" s="345"/>
      <c r="F344" s="345"/>
      <c r="G344" s="345"/>
      <c r="H344" s="345"/>
      <c r="I344" s="345"/>
      <c r="J344" s="345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</row>
    <row r="345" spans="1:25" ht="15.75" customHeight="1">
      <c r="A345" s="345"/>
      <c r="B345" s="345"/>
      <c r="C345" s="345"/>
      <c r="D345" s="345"/>
      <c r="E345" s="345"/>
      <c r="F345" s="345"/>
      <c r="G345" s="345"/>
      <c r="H345" s="345"/>
      <c r="I345" s="345"/>
      <c r="J345" s="345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</row>
    <row r="346" spans="1:25" ht="15.75" customHeight="1">
      <c r="A346" s="345"/>
      <c r="B346" s="345"/>
      <c r="C346" s="345"/>
      <c r="D346" s="345"/>
      <c r="E346" s="345"/>
      <c r="F346" s="345"/>
      <c r="G346" s="345"/>
      <c r="H346" s="345"/>
      <c r="I346" s="345"/>
      <c r="J346" s="345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</row>
    <row r="347" spans="1:25" ht="15.75" customHeight="1">
      <c r="A347" s="345"/>
      <c r="B347" s="345"/>
      <c r="C347" s="345"/>
      <c r="D347" s="345"/>
      <c r="E347" s="345"/>
      <c r="F347" s="345"/>
      <c r="G347" s="345"/>
      <c r="H347" s="345"/>
      <c r="I347" s="345"/>
      <c r="J347" s="345"/>
      <c r="K347" s="345"/>
      <c r="L347" s="345"/>
      <c r="M347" s="345"/>
      <c r="N347" s="345"/>
      <c r="O347" s="345"/>
      <c r="P347" s="345"/>
      <c r="Q347" s="345"/>
      <c r="R347" s="345"/>
      <c r="S347" s="345"/>
      <c r="T347" s="345"/>
      <c r="U347" s="345"/>
      <c r="V347" s="345"/>
      <c r="W347" s="345"/>
      <c r="X347" s="345"/>
      <c r="Y347" s="345"/>
    </row>
    <row r="348" spans="1:25" ht="15.75" customHeight="1">
      <c r="A348" s="345"/>
      <c r="B348" s="345"/>
      <c r="C348" s="345"/>
      <c r="D348" s="345"/>
      <c r="E348" s="345"/>
      <c r="F348" s="345"/>
      <c r="G348" s="345"/>
      <c r="H348" s="345"/>
      <c r="I348" s="345"/>
      <c r="J348" s="345"/>
      <c r="K348" s="345"/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</row>
    <row r="349" spans="1:25" ht="15.75" customHeight="1">
      <c r="A349" s="345"/>
      <c r="B349" s="345"/>
      <c r="C349" s="345"/>
      <c r="D349" s="345"/>
      <c r="E349" s="345"/>
      <c r="F349" s="345"/>
      <c r="G349" s="345"/>
      <c r="H349" s="345"/>
      <c r="I349" s="345"/>
      <c r="J349" s="345"/>
      <c r="K349" s="345"/>
      <c r="L349" s="345"/>
      <c r="M349" s="345"/>
      <c r="N349" s="345"/>
      <c r="O349" s="345"/>
      <c r="P349" s="345"/>
      <c r="Q349" s="345"/>
      <c r="R349" s="345"/>
      <c r="S349" s="345"/>
      <c r="T349" s="345"/>
      <c r="U349" s="345"/>
      <c r="V349" s="345"/>
      <c r="W349" s="345"/>
      <c r="X349" s="345"/>
      <c r="Y349" s="345"/>
    </row>
    <row r="350" spans="1:25" ht="15.75" customHeight="1">
      <c r="A350" s="345"/>
      <c r="B350" s="345"/>
      <c r="C350" s="345"/>
      <c r="D350" s="345"/>
      <c r="E350" s="345"/>
      <c r="F350" s="345"/>
      <c r="G350" s="345"/>
      <c r="H350" s="345"/>
      <c r="I350" s="345"/>
      <c r="J350" s="345"/>
      <c r="K350" s="345"/>
      <c r="L350" s="345"/>
      <c r="M350" s="345"/>
      <c r="N350" s="345"/>
      <c r="O350" s="345"/>
      <c r="P350" s="345"/>
      <c r="Q350" s="345"/>
      <c r="R350" s="345"/>
      <c r="S350" s="345"/>
      <c r="T350" s="345"/>
      <c r="U350" s="345"/>
      <c r="V350" s="345"/>
      <c r="W350" s="345"/>
      <c r="X350" s="345"/>
      <c r="Y350" s="345"/>
    </row>
    <row r="351" spans="1:25" ht="15.75" customHeight="1">
      <c r="A351" s="345"/>
      <c r="B351" s="345"/>
      <c r="C351" s="345"/>
      <c r="D351" s="345"/>
      <c r="E351" s="345"/>
      <c r="F351" s="345"/>
      <c r="G351" s="345"/>
      <c r="H351" s="345"/>
      <c r="I351" s="345"/>
      <c r="J351" s="345"/>
      <c r="K351" s="345"/>
      <c r="L351" s="345"/>
      <c r="M351" s="345"/>
      <c r="N351" s="345"/>
      <c r="O351" s="345"/>
      <c r="P351" s="345"/>
      <c r="Q351" s="345"/>
      <c r="R351" s="345"/>
      <c r="S351" s="345"/>
      <c r="T351" s="345"/>
      <c r="U351" s="345"/>
      <c r="V351" s="345"/>
      <c r="W351" s="345"/>
      <c r="X351" s="345"/>
      <c r="Y351" s="345"/>
    </row>
    <row r="352" spans="1:25" ht="15.75" customHeight="1">
      <c r="A352" s="345"/>
      <c r="B352" s="345"/>
      <c r="C352" s="345"/>
      <c r="D352" s="345"/>
      <c r="E352" s="345"/>
      <c r="F352" s="345"/>
      <c r="G352" s="345"/>
      <c r="H352" s="345"/>
      <c r="I352" s="345"/>
      <c r="J352" s="345"/>
      <c r="K352" s="345"/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</row>
    <row r="353" spans="1:25" ht="15.75" customHeight="1">
      <c r="A353" s="345"/>
      <c r="B353" s="345"/>
      <c r="C353" s="345"/>
      <c r="D353" s="345"/>
      <c r="E353" s="345"/>
      <c r="F353" s="345"/>
      <c r="G353" s="345"/>
      <c r="H353" s="345"/>
      <c r="I353" s="345"/>
      <c r="J353" s="345"/>
      <c r="K353" s="345"/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</row>
    <row r="354" spans="1:25" ht="15.75" customHeight="1">
      <c r="A354" s="345"/>
      <c r="B354" s="345"/>
      <c r="C354" s="345"/>
      <c r="D354" s="345"/>
      <c r="E354" s="345"/>
      <c r="F354" s="345"/>
      <c r="G354" s="345"/>
      <c r="H354" s="345"/>
      <c r="I354" s="345"/>
      <c r="J354" s="345"/>
      <c r="K354" s="345"/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</row>
    <row r="355" spans="1:25" ht="15.75" customHeight="1">
      <c r="A355" s="345"/>
      <c r="B355" s="345"/>
      <c r="C355" s="345"/>
      <c r="D355" s="345"/>
      <c r="E355" s="345"/>
      <c r="F355" s="345"/>
      <c r="G355" s="345"/>
      <c r="H355" s="345"/>
      <c r="I355" s="345"/>
      <c r="J355" s="345"/>
      <c r="K355" s="345"/>
      <c r="L355" s="345"/>
      <c r="M355" s="345"/>
      <c r="N355" s="345"/>
      <c r="O355" s="345"/>
      <c r="P355" s="345"/>
      <c r="Q355" s="345"/>
      <c r="R355" s="345"/>
      <c r="S355" s="345"/>
      <c r="T355" s="345"/>
      <c r="U355" s="345"/>
      <c r="V355" s="345"/>
      <c r="W355" s="345"/>
      <c r="X355" s="345"/>
      <c r="Y355" s="345"/>
    </row>
    <row r="356" spans="1:25" ht="15.75" customHeight="1">
      <c r="A356" s="345"/>
      <c r="B356" s="345"/>
      <c r="C356" s="345"/>
      <c r="D356" s="345"/>
      <c r="E356" s="345"/>
      <c r="F356" s="345"/>
      <c r="G356" s="345"/>
      <c r="H356" s="345"/>
      <c r="I356" s="345"/>
      <c r="J356" s="345"/>
      <c r="K356" s="345"/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</row>
    <row r="357" spans="1:25" ht="15.75" customHeight="1">
      <c r="A357" s="345"/>
      <c r="B357" s="345"/>
      <c r="C357" s="345"/>
      <c r="D357" s="345"/>
      <c r="E357" s="345"/>
      <c r="F357" s="345"/>
      <c r="G357" s="345"/>
      <c r="H357" s="345"/>
      <c r="I357" s="345"/>
      <c r="J357" s="345"/>
      <c r="K357" s="345"/>
      <c r="L357" s="345"/>
      <c r="M357" s="345"/>
      <c r="N357" s="345"/>
      <c r="O357" s="345"/>
      <c r="P357" s="345"/>
      <c r="Q357" s="345"/>
      <c r="R357" s="345"/>
      <c r="S357" s="345"/>
      <c r="T357" s="345"/>
      <c r="U357" s="345"/>
      <c r="V357" s="345"/>
      <c r="W357" s="345"/>
      <c r="X357" s="345"/>
      <c r="Y357" s="345"/>
    </row>
    <row r="358" spans="1:25" ht="15.75" customHeight="1">
      <c r="A358" s="345"/>
      <c r="B358" s="345"/>
      <c r="C358" s="345"/>
      <c r="D358" s="345"/>
      <c r="E358" s="345"/>
      <c r="F358" s="345"/>
      <c r="G358" s="345"/>
      <c r="H358" s="345"/>
      <c r="I358" s="345"/>
      <c r="J358" s="345"/>
      <c r="K358" s="345"/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</row>
    <row r="359" spans="1:25" ht="15.75" customHeight="1">
      <c r="A359" s="345"/>
      <c r="B359" s="345"/>
      <c r="C359" s="345"/>
      <c r="D359" s="345"/>
      <c r="E359" s="345"/>
      <c r="F359" s="345"/>
      <c r="G359" s="345"/>
      <c r="H359" s="345"/>
      <c r="I359" s="345"/>
      <c r="J359" s="345"/>
      <c r="K359" s="345"/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</row>
    <row r="360" spans="1:25" ht="15.75" customHeight="1">
      <c r="A360" s="345"/>
      <c r="B360" s="345"/>
      <c r="C360" s="345"/>
      <c r="D360" s="345"/>
      <c r="E360" s="345"/>
      <c r="F360" s="345"/>
      <c r="G360" s="345"/>
      <c r="H360" s="345"/>
      <c r="I360" s="345"/>
      <c r="J360" s="345"/>
      <c r="K360" s="345"/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</row>
    <row r="361" spans="1:25" ht="15.75" customHeight="1">
      <c r="A361" s="345"/>
      <c r="B361" s="345"/>
      <c r="C361" s="345"/>
      <c r="D361" s="345"/>
      <c r="E361" s="345"/>
      <c r="F361" s="345"/>
      <c r="G361" s="345"/>
      <c r="H361" s="345"/>
      <c r="I361" s="345"/>
      <c r="J361" s="345"/>
      <c r="K361" s="345"/>
      <c r="L361" s="345"/>
      <c r="M361" s="345"/>
      <c r="N361" s="345"/>
      <c r="O361" s="345"/>
      <c r="P361" s="345"/>
      <c r="Q361" s="345"/>
      <c r="R361" s="345"/>
      <c r="S361" s="345"/>
      <c r="T361" s="345"/>
      <c r="U361" s="345"/>
      <c r="V361" s="345"/>
      <c r="W361" s="345"/>
      <c r="X361" s="345"/>
      <c r="Y361" s="345"/>
    </row>
    <row r="362" spans="1:25" ht="15.75" customHeight="1">
      <c r="A362" s="345"/>
      <c r="B362" s="345"/>
      <c r="C362" s="345"/>
      <c r="D362" s="345"/>
      <c r="E362" s="345"/>
      <c r="F362" s="345"/>
      <c r="G362" s="345"/>
      <c r="H362" s="345"/>
      <c r="I362" s="345"/>
      <c r="J362" s="345"/>
      <c r="K362" s="345"/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</row>
    <row r="363" spans="1:25" ht="15.75" customHeight="1">
      <c r="A363" s="345"/>
      <c r="B363" s="345"/>
      <c r="C363" s="345"/>
      <c r="D363" s="345"/>
      <c r="E363" s="345"/>
      <c r="F363" s="345"/>
      <c r="G363" s="345"/>
      <c r="H363" s="345"/>
      <c r="I363" s="345"/>
      <c r="J363" s="345"/>
      <c r="K363" s="345"/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</row>
    <row r="364" spans="1:25" ht="15.75" customHeight="1">
      <c r="A364" s="345"/>
      <c r="B364" s="345"/>
      <c r="C364" s="345"/>
      <c r="D364" s="345"/>
      <c r="E364" s="345"/>
      <c r="F364" s="345"/>
      <c r="G364" s="345"/>
      <c r="H364" s="345"/>
      <c r="I364" s="345"/>
      <c r="J364" s="345"/>
      <c r="K364" s="345"/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</row>
    <row r="365" spans="1:25" ht="15.75" customHeight="1">
      <c r="A365" s="345"/>
      <c r="B365" s="345"/>
      <c r="C365" s="345"/>
      <c r="D365" s="345"/>
      <c r="E365" s="345"/>
      <c r="F365" s="345"/>
      <c r="G365" s="345"/>
      <c r="H365" s="345"/>
      <c r="I365" s="345"/>
      <c r="J365" s="345"/>
      <c r="K365" s="345"/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  <c r="Y365" s="345"/>
    </row>
    <row r="366" spans="1:25" ht="15.75" customHeight="1">
      <c r="A366" s="345"/>
      <c r="B366" s="345"/>
      <c r="C366" s="345"/>
      <c r="D366" s="345"/>
      <c r="E366" s="345"/>
      <c r="F366" s="345"/>
      <c r="G366" s="345"/>
      <c r="H366" s="345"/>
      <c r="I366" s="345"/>
      <c r="J366" s="345"/>
      <c r="K366" s="345"/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  <c r="Y366" s="345"/>
    </row>
    <row r="367" spans="1:25" ht="15.75" customHeight="1">
      <c r="A367" s="345"/>
      <c r="B367" s="345"/>
      <c r="C367" s="345"/>
      <c r="D367" s="345"/>
      <c r="E367" s="345"/>
      <c r="F367" s="345"/>
      <c r="G367" s="345"/>
      <c r="H367" s="345"/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</row>
    <row r="368" spans="1:25" ht="15.75" customHeight="1">
      <c r="A368" s="345"/>
      <c r="B368" s="345"/>
      <c r="C368" s="345"/>
      <c r="D368" s="345"/>
      <c r="E368" s="345"/>
      <c r="F368" s="345"/>
      <c r="G368" s="345"/>
      <c r="H368" s="345"/>
      <c r="I368" s="345"/>
      <c r="J368" s="345"/>
      <c r="K368" s="345"/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</row>
    <row r="369" spans="1:25" ht="15.75" customHeight="1">
      <c r="A369" s="345"/>
      <c r="B369" s="345"/>
      <c r="C369" s="345"/>
      <c r="D369" s="345"/>
      <c r="E369" s="345"/>
      <c r="F369" s="345"/>
      <c r="G369" s="345"/>
      <c r="H369" s="345"/>
      <c r="I369" s="345"/>
      <c r="J369" s="345"/>
      <c r="K369" s="345"/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  <c r="Y369" s="345"/>
    </row>
    <row r="370" spans="1:25" ht="15.75" customHeight="1">
      <c r="A370" s="345"/>
      <c r="B370" s="345"/>
      <c r="C370" s="345"/>
      <c r="D370" s="345"/>
      <c r="E370" s="345"/>
      <c r="F370" s="345"/>
      <c r="G370" s="345"/>
      <c r="H370" s="345"/>
      <c r="I370" s="345"/>
      <c r="J370" s="345"/>
      <c r="K370" s="345"/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  <c r="Y370" s="345"/>
    </row>
    <row r="371" spans="1:25" ht="15.75" customHeight="1">
      <c r="A371" s="345"/>
      <c r="B371" s="345"/>
      <c r="C371" s="345"/>
      <c r="D371" s="345"/>
      <c r="E371" s="345"/>
      <c r="F371" s="345"/>
      <c r="G371" s="345"/>
      <c r="H371" s="345"/>
      <c r="I371" s="345"/>
      <c r="J371" s="345"/>
      <c r="K371" s="345"/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</row>
    <row r="372" spans="1:25" ht="15.75" customHeight="1">
      <c r="A372" s="345"/>
      <c r="B372" s="345"/>
      <c r="C372" s="345"/>
      <c r="D372" s="345"/>
      <c r="E372" s="345"/>
      <c r="F372" s="345"/>
      <c r="G372" s="345"/>
      <c r="H372" s="345"/>
      <c r="I372" s="345"/>
      <c r="J372" s="345"/>
      <c r="K372" s="345"/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  <c r="Y372" s="345"/>
    </row>
    <row r="373" spans="1:25" ht="15.75" customHeight="1">
      <c r="A373" s="345"/>
      <c r="B373" s="345"/>
      <c r="C373" s="345"/>
      <c r="D373" s="345"/>
      <c r="E373" s="345"/>
      <c r="F373" s="345"/>
      <c r="G373" s="345"/>
      <c r="H373" s="345"/>
      <c r="I373" s="345"/>
      <c r="J373" s="345"/>
      <c r="K373" s="345"/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  <c r="Y373" s="345"/>
    </row>
    <row r="374" spans="1:25" ht="15.75" customHeight="1">
      <c r="A374" s="345"/>
      <c r="B374" s="345"/>
      <c r="C374" s="345"/>
      <c r="D374" s="345"/>
      <c r="E374" s="345"/>
      <c r="F374" s="345"/>
      <c r="G374" s="345"/>
      <c r="H374" s="345"/>
      <c r="I374" s="345"/>
      <c r="J374" s="345"/>
      <c r="K374" s="345"/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  <c r="Y374" s="345"/>
    </row>
    <row r="375" spans="1:25" ht="15.75" customHeight="1">
      <c r="A375" s="345"/>
      <c r="B375" s="345"/>
      <c r="C375" s="345"/>
      <c r="D375" s="345"/>
      <c r="E375" s="345"/>
      <c r="F375" s="345"/>
      <c r="G375" s="345"/>
      <c r="H375" s="345"/>
      <c r="I375" s="345"/>
      <c r="J375" s="345"/>
      <c r="K375" s="345"/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  <c r="Y375" s="345"/>
    </row>
    <row r="376" spans="1:25" ht="15.75" customHeight="1">
      <c r="A376" s="345"/>
      <c r="B376" s="345"/>
      <c r="C376" s="345"/>
      <c r="D376" s="345"/>
      <c r="E376" s="345"/>
      <c r="F376" s="345"/>
      <c r="G376" s="345"/>
      <c r="H376" s="345"/>
      <c r="I376" s="345"/>
      <c r="J376" s="345"/>
      <c r="K376" s="345"/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  <c r="Y376" s="345"/>
    </row>
    <row r="377" spans="1:25" ht="15.75" customHeight="1">
      <c r="A377" s="345"/>
      <c r="B377" s="345"/>
      <c r="C377" s="345"/>
      <c r="D377" s="345"/>
      <c r="E377" s="345"/>
      <c r="F377" s="345"/>
      <c r="G377" s="345"/>
      <c r="H377" s="345"/>
      <c r="I377" s="345"/>
      <c r="J377" s="345"/>
      <c r="K377" s="345"/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</row>
    <row r="378" spans="1:25" ht="15.75" customHeight="1">
      <c r="A378" s="345"/>
      <c r="B378" s="345"/>
      <c r="C378" s="345"/>
      <c r="D378" s="345"/>
      <c r="E378" s="345"/>
      <c r="F378" s="345"/>
      <c r="G378" s="345"/>
      <c r="H378" s="345"/>
      <c r="I378" s="345"/>
      <c r="J378" s="345"/>
      <c r="K378" s="345"/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  <c r="Y378" s="345"/>
    </row>
    <row r="379" spans="1:25" ht="15.75" customHeight="1">
      <c r="A379" s="345"/>
      <c r="B379" s="345"/>
      <c r="C379" s="345"/>
      <c r="D379" s="345"/>
      <c r="E379" s="345"/>
      <c r="F379" s="345"/>
      <c r="G379" s="345"/>
      <c r="H379" s="345"/>
      <c r="I379" s="345"/>
      <c r="J379" s="345"/>
      <c r="K379" s="345"/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  <c r="Y379" s="345"/>
    </row>
    <row r="380" spans="1:25" ht="15.75" customHeight="1">
      <c r="A380" s="345"/>
      <c r="B380" s="345"/>
      <c r="C380" s="345"/>
      <c r="D380" s="345"/>
      <c r="E380" s="345"/>
      <c r="F380" s="345"/>
      <c r="G380" s="345"/>
      <c r="H380" s="345"/>
      <c r="I380" s="345"/>
      <c r="J380" s="345"/>
      <c r="K380" s="345"/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  <c r="Y380" s="345"/>
    </row>
    <row r="381" spans="1:25" ht="15.75" customHeight="1">
      <c r="A381" s="345"/>
      <c r="B381" s="345"/>
      <c r="C381" s="345"/>
      <c r="D381" s="345"/>
      <c r="E381" s="345"/>
      <c r="F381" s="345"/>
      <c r="G381" s="345"/>
      <c r="H381" s="345"/>
      <c r="I381" s="345"/>
      <c r="J381" s="345"/>
      <c r="K381" s="345"/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  <c r="Y381" s="345"/>
    </row>
    <row r="382" spans="1:25" ht="15.75" customHeight="1">
      <c r="A382" s="345"/>
      <c r="B382" s="345"/>
      <c r="C382" s="345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  <c r="Y382" s="345"/>
    </row>
    <row r="383" spans="1:25" ht="15.75" customHeight="1">
      <c r="A383" s="345"/>
      <c r="B383" s="345"/>
      <c r="C383" s="345"/>
      <c r="D383" s="345"/>
      <c r="E383" s="345"/>
      <c r="F383" s="345"/>
      <c r="G383" s="345"/>
      <c r="H383" s="345"/>
      <c r="I383" s="345"/>
      <c r="J383" s="345"/>
      <c r="K383" s="345"/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  <c r="Y383" s="345"/>
    </row>
    <row r="384" spans="1:25" ht="15.75" customHeight="1">
      <c r="A384" s="345"/>
      <c r="B384" s="345"/>
      <c r="C384" s="345"/>
      <c r="D384" s="345"/>
      <c r="E384" s="345"/>
      <c r="F384" s="345"/>
      <c r="G384" s="345"/>
      <c r="H384" s="345"/>
      <c r="I384" s="345"/>
      <c r="J384" s="345"/>
      <c r="K384" s="345"/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  <c r="Y384" s="345"/>
    </row>
    <row r="385" spans="1:25" ht="15.75" customHeight="1">
      <c r="A385" s="345"/>
      <c r="B385" s="345"/>
      <c r="C385" s="345"/>
      <c r="D385" s="345"/>
      <c r="E385" s="345"/>
      <c r="F385" s="345"/>
      <c r="G385" s="345"/>
      <c r="H385" s="345"/>
      <c r="I385" s="345"/>
      <c r="J385" s="345"/>
      <c r="K385" s="345"/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  <c r="Y385" s="345"/>
    </row>
    <row r="386" spans="1:25" ht="15.75" customHeight="1">
      <c r="A386" s="345"/>
      <c r="B386" s="345"/>
      <c r="C386" s="345"/>
      <c r="D386" s="345"/>
      <c r="E386" s="345"/>
      <c r="F386" s="345"/>
      <c r="G386" s="345"/>
      <c r="H386" s="345"/>
      <c r="I386" s="345"/>
      <c r="J386" s="345"/>
      <c r="K386" s="345"/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  <c r="Y386" s="345"/>
    </row>
    <row r="387" spans="1:25" ht="15.75" customHeight="1">
      <c r="A387" s="345"/>
      <c r="B387" s="345"/>
      <c r="C387" s="345"/>
      <c r="D387" s="345"/>
      <c r="E387" s="345"/>
      <c r="F387" s="345"/>
      <c r="G387" s="345"/>
      <c r="H387" s="345"/>
      <c r="I387" s="345"/>
      <c r="J387" s="345"/>
      <c r="K387" s="345"/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  <c r="Y387" s="345"/>
    </row>
    <row r="388" spans="1:25" ht="15.75" customHeight="1">
      <c r="A388" s="345"/>
      <c r="B388" s="345"/>
      <c r="C388" s="345"/>
      <c r="D388" s="345"/>
      <c r="E388" s="345"/>
      <c r="F388" s="345"/>
      <c r="G388" s="345"/>
      <c r="H388" s="345"/>
      <c r="I388" s="345"/>
      <c r="J388" s="345"/>
      <c r="K388" s="345"/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  <c r="Y388" s="345"/>
    </row>
    <row r="389" spans="1:25" ht="15.75" customHeight="1">
      <c r="A389" s="345"/>
      <c r="B389" s="345"/>
      <c r="C389" s="345"/>
      <c r="D389" s="345"/>
      <c r="E389" s="345"/>
      <c r="F389" s="345"/>
      <c r="G389" s="345"/>
      <c r="H389" s="345"/>
      <c r="I389" s="345"/>
      <c r="J389" s="345"/>
      <c r="K389" s="345"/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  <c r="Y389" s="345"/>
    </row>
    <row r="390" spans="1:25" ht="15.75" customHeight="1">
      <c r="A390" s="345"/>
      <c r="B390" s="345"/>
      <c r="C390" s="345"/>
      <c r="D390" s="345"/>
      <c r="E390" s="345"/>
      <c r="F390" s="345"/>
      <c r="G390" s="345"/>
      <c r="H390" s="345"/>
      <c r="I390" s="345"/>
      <c r="J390" s="345"/>
      <c r="K390" s="345"/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5"/>
    </row>
    <row r="391" spans="1:25" ht="15.75" customHeight="1">
      <c r="A391" s="345"/>
      <c r="B391" s="345"/>
      <c r="C391" s="345"/>
      <c r="D391" s="345"/>
      <c r="E391" s="345"/>
      <c r="F391" s="345"/>
      <c r="G391" s="345"/>
      <c r="H391" s="345"/>
      <c r="I391" s="345"/>
      <c r="J391" s="345"/>
      <c r="K391" s="345"/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  <c r="Y391" s="345"/>
    </row>
    <row r="392" spans="1:25" ht="15.75" customHeight="1">
      <c r="A392" s="345"/>
      <c r="B392" s="345"/>
      <c r="C392" s="345"/>
      <c r="D392" s="345"/>
      <c r="E392" s="345"/>
      <c r="F392" s="345"/>
      <c r="G392" s="345"/>
      <c r="H392" s="345"/>
      <c r="I392" s="345"/>
      <c r="J392" s="345"/>
      <c r="K392" s="345"/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  <c r="Y392" s="345"/>
    </row>
    <row r="393" spans="1:25" ht="15.75" customHeight="1">
      <c r="A393" s="345"/>
      <c r="B393" s="345"/>
      <c r="C393" s="345"/>
      <c r="D393" s="345"/>
      <c r="E393" s="345"/>
      <c r="F393" s="345"/>
      <c r="G393" s="345"/>
      <c r="H393" s="345"/>
      <c r="I393" s="345"/>
      <c r="J393" s="345"/>
      <c r="K393" s="345"/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  <c r="Y393" s="345"/>
    </row>
    <row r="394" spans="1:25" ht="15.75" customHeight="1">
      <c r="A394" s="345"/>
      <c r="B394" s="345"/>
      <c r="C394" s="345"/>
      <c r="D394" s="345"/>
      <c r="E394" s="345"/>
      <c r="F394" s="345"/>
      <c r="G394" s="345"/>
      <c r="H394" s="345"/>
      <c r="I394" s="345"/>
      <c r="J394" s="345"/>
      <c r="K394" s="345"/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  <c r="Y394" s="345"/>
    </row>
    <row r="395" spans="1:25" ht="15.75" customHeight="1">
      <c r="A395" s="345"/>
      <c r="B395" s="345"/>
      <c r="C395" s="345"/>
      <c r="D395" s="345"/>
      <c r="E395" s="345"/>
      <c r="F395" s="345"/>
      <c r="G395" s="345"/>
      <c r="H395" s="345"/>
      <c r="I395" s="345"/>
      <c r="J395" s="345"/>
      <c r="K395" s="345"/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  <c r="Y395" s="345"/>
    </row>
    <row r="396" spans="1:25" ht="15.75" customHeight="1">
      <c r="A396" s="345"/>
      <c r="B396" s="345"/>
      <c r="C396" s="345"/>
      <c r="D396" s="345"/>
      <c r="E396" s="345"/>
      <c r="F396" s="345"/>
      <c r="G396" s="345"/>
      <c r="H396" s="345"/>
      <c r="I396" s="345"/>
      <c r="J396" s="345"/>
      <c r="K396" s="345"/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  <c r="Y396" s="345"/>
    </row>
    <row r="397" spans="1:25" ht="15.75" customHeight="1">
      <c r="A397" s="345"/>
      <c r="B397" s="345"/>
      <c r="C397" s="345"/>
      <c r="D397" s="345"/>
      <c r="E397" s="345"/>
      <c r="F397" s="345"/>
      <c r="G397" s="345"/>
      <c r="H397" s="345"/>
      <c r="I397" s="345"/>
      <c r="J397" s="345"/>
      <c r="K397" s="345"/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  <c r="Y397" s="345"/>
    </row>
    <row r="398" spans="1:25" ht="15.75" customHeight="1">
      <c r="A398" s="345"/>
      <c r="B398" s="345"/>
      <c r="C398" s="345"/>
      <c r="D398" s="345"/>
      <c r="E398" s="345"/>
      <c r="F398" s="345"/>
      <c r="G398" s="345"/>
      <c r="H398" s="345"/>
      <c r="I398" s="345"/>
      <c r="J398" s="345"/>
      <c r="K398" s="345"/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  <c r="Y398" s="345"/>
    </row>
    <row r="399" spans="1:25" ht="15.75" customHeight="1">
      <c r="A399" s="345"/>
      <c r="B399" s="345"/>
      <c r="C399" s="345"/>
      <c r="D399" s="345"/>
      <c r="E399" s="345"/>
      <c r="F399" s="345"/>
      <c r="G399" s="345"/>
      <c r="H399" s="345"/>
      <c r="I399" s="345"/>
      <c r="J399" s="345"/>
      <c r="K399" s="345"/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  <c r="Y399" s="345"/>
    </row>
    <row r="400" spans="1:25" ht="15.75" customHeight="1">
      <c r="A400" s="345"/>
      <c r="B400" s="345"/>
      <c r="C400" s="345"/>
      <c r="D400" s="345"/>
      <c r="E400" s="345"/>
      <c r="F400" s="345"/>
      <c r="G400" s="345"/>
      <c r="H400" s="345"/>
      <c r="I400" s="345"/>
      <c r="J400" s="345"/>
      <c r="K400" s="345"/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</row>
    <row r="401" spans="1:25" ht="15.75" customHeight="1">
      <c r="A401" s="345"/>
      <c r="B401" s="345"/>
      <c r="C401" s="345"/>
      <c r="D401" s="345"/>
      <c r="E401" s="345"/>
      <c r="F401" s="345"/>
      <c r="G401" s="345"/>
      <c r="H401" s="345"/>
      <c r="I401" s="345"/>
      <c r="J401" s="345"/>
      <c r="K401" s="345"/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  <c r="Y401" s="345"/>
    </row>
    <row r="402" spans="1:25" ht="15.75" customHeight="1">
      <c r="A402" s="345"/>
      <c r="B402" s="345"/>
      <c r="C402" s="345"/>
      <c r="D402" s="345"/>
      <c r="E402" s="345"/>
      <c r="F402" s="345"/>
      <c r="G402" s="345"/>
      <c r="H402" s="345"/>
      <c r="I402" s="345"/>
      <c r="J402" s="345"/>
      <c r="K402" s="345"/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  <c r="Y402" s="345"/>
    </row>
    <row r="403" spans="1:25" ht="15.75" customHeight="1">
      <c r="A403" s="345"/>
      <c r="B403" s="345"/>
      <c r="C403" s="345"/>
      <c r="D403" s="345"/>
      <c r="E403" s="345"/>
      <c r="F403" s="345"/>
      <c r="G403" s="345"/>
      <c r="H403" s="345"/>
      <c r="I403" s="345"/>
      <c r="J403" s="345"/>
      <c r="K403" s="345"/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  <c r="Y403" s="345"/>
    </row>
    <row r="404" spans="1:25" ht="15.75" customHeight="1">
      <c r="A404" s="345"/>
      <c r="B404" s="345"/>
      <c r="C404" s="345"/>
      <c r="D404" s="345"/>
      <c r="E404" s="345"/>
      <c r="F404" s="345"/>
      <c r="G404" s="345"/>
      <c r="H404" s="345"/>
      <c r="I404" s="345"/>
      <c r="J404" s="345"/>
      <c r="K404" s="345"/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  <c r="Y404" s="345"/>
    </row>
    <row r="405" spans="1:25" ht="15.75" customHeight="1">
      <c r="A405" s="345"/>
      <c r="B405" s="345"/>
      <c r="C405" s="345"/>
      <c r="D405" s="345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  <c r="Y405" s="345"/>
    </row>
    <row r="406" spans="1:25" ht="15.75" customHeight="1">
      <c r="A406" s="345"/>
      <c r="B406" s="345"/>
      <c r="C406" s="345"/>
      <c r="D406" s="345"/>
      <c r="E406" s="345"/>
      <c r="F406" s="345"/>
      <c r="G406" s="345"/>
      <c r="H406" s="345"/>
      <c r="I406" s="345"/>
      <c r="J406" s="345"/>
      <c r="K406" s="345"/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  <c r="Y406" s="345"/>
    </row>
    <row r="407" spans="1:25" ht="15.75" customHeight="1">
      <c r="A407" s="345"/>
      <c r="B407" s="345"/>
      <c r="C407" s="345"/>
      <c r="D407" s="345"/>
      <c r="E407" s="345"/>
      <c r="F407" s="345"/>
      <c r="G407" s="345"/>
      <c r="H407" s="345"/>
      <c r="I407" s="345"/>
      <c r="J407" s="345"/>
      <c r="K407" s="345"/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</row>
    <row r="408" spans="1:25" ht="15.75" customHeight="1">
      <c r="A408" s="345"/>
      <c r="B408" s="345"/>
      <c r="C408" s="345"/>
      <c r="D408" s="345"/>
      <c r="E408" s="345"/>
      <c r="F408" s="345"/>
      <c r="G408" s="345"/>
      <c r="H408" s="345"/>
      <c r="I408" s="345"/>
      <c r="J408" s="345"/>
      <c r="K408" s="345"/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  <c r="Y408" s="345"/>
    </row>
    <row r="409" spans="1:25" ht="15.75" customHeight="1">
      <c r="A409" s="345"/>
      <c r="B409" s="345"/>
      <c r="C409" s="345"/>
      <c r="D409" s="345"/>
      <c r="E409" s="345"/>
      <c r="F409" s="345"/>
      <c r="G409" s="345"/>
      <c r="H409" s="345"/>
      <c r="I409" s="345"/>
      <c r="J409" s="345"/>
      <c r="K409" s="345"/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  <c r="Y409" s="345"/>
    </row>
    <row r="410" spans="1:25" ht="15.75" customHeight="1">
      <c r="A410" s="345"/>
      <c r="B410" s="345"/>
      <c r="C410" s="345"/>
      <c r="D410" s="345"/>
      <c r="E410" s="345"/>
      <c r="F410" s="345"/>
      <c r="G410" s="345"/>
      <c r="H410" s="345"/>
      <c r="I410" s="345"/>
      <c r="J410" s="345"/>
      <c r="K410" s="345"/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  <c r="Y410" s="345"/>
    </row>
    <row r="411" spans="1:25" ht="15.75" customHeight="1">
      <c r="A411" s="345"/>
      <c r="B411" s="345"/>
      <c r="C411" s="345"/>
      <c r="D411" s="345"/>
      <c r="E411" s="345"/>
      <c r="F411" s="345"/>
      <c r="G411" s="345"/>
      <c r="H411" s="345"/>
      <c r="I411" s="345"/>
      <c r="J411" s="345"/>
      <c r="K411" s="345"/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  <c r="Y411" s="345"/>
    </row>
    <row r="412" spans="1:25" ht="15.75" customHeight="1">
      <c r="A412" s="345"/>
      <c r="B412" s="345"/>
      <c r="C412" s="345"/>
      <c r="D412" s="345"/>
      <c r="E412" s="345"/>
      <c r="F412" s="345"/>
      <c r="G412" s="345"/>
      <c r="H412" s="345"/>
      <c r="I412" s="345"/>
      <c r="J412" s="345"/>
      <c r="K412" s="345"/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  <c r="Y412" s="345"/>
    </row>
    <row r="413" spans="1:25" ht="15.75" customHeight="1">
      <c r="A413" s="345"/>
      <c r="B413" s="345"/>
      <c r="C413" s="345"/>
      <c r="D413" s="345"/>
      <c r="E413" s="345"/>
      <c r="F413" s="345"/>
      <c r="G413" s="345"/>
      <c r="H413" s="345"/>
      <c r="I413" s="345"/>
      <c r="J413" s="345"/>
      <c r="K413" s="345"/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  <c r="Y413" s="345"/>
    </row>
    <row r="414" spans="1:25" ht="15.75" customHeight="1">
      <c r="A414" s="345"/>
      <c r="B414" s="345"/>
      <c r="C414" s="345"/>
      <c r="D414" s="345"/>
      <c r="E414" s="345"/>
      <c r="F414" s="345"/>
      <c r="G414" s="345"/>
      <c r="H414" s="345"/>
      <c r="I414" s="345"/>
      <c r="J414" s="345"/>
      <c r="K414" s="345"/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  <c r="Y414" s="345"/>
    </row>
    <row r="415" spans="1:25" ht="15.75" customHeight="1">
      <c r="A415" s="345"/>
      <c r="B415" s="345"/>
      <c r="C415" s="345"/>
      <c r="D415" s="345"/>
      <c r="E415" s="345"/>
      <c r="F415" s="345"/>
      <c r="G415" s="345"/>
      <c r="H415" s="345"/>
      <c r="I415" s="345"/>
      <c r="J415" s="345"/>
      <c r="K415" s="345"/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  <c r="Y415" s="345"/>
    </row>
    <row r="416" spans="1:25" ht="15.75" customHeight="1">
      <c r="A416" s="345"/>
      <c r="B416" s="345"/>
      <c r="C416" s="345"/>
      <c r="D416" s="345"/>
      <c r="E416" s="345"/>
      <c r="F416" s="345"/>
      <c r="G416" s="345"/>
      <c r="H416" s="345"/>
      <c r="I416" s="345"/>
      <c r="J416" s="345"/>
      <c r="K416" s="345"/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</row>
    <row r="417" spans="1:25" ht="15.75" customHeight="1">
      <c r="A417" s="345"/>
      <c r="B417" s="345"/>
      <c r="C417" s="345"/>
      <c r="D417" s="345"/>
      <c r="E417" s="345"/>
      <c r="F417" s="345"/>
      <c r="G417" s="345"/>
      <c r="H417" s="345"/>
      <c r="I417" s="345"/>
      <c r="J417" s="345"/>
      <c r="K417" s="345"/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  <c r="Y417" s="345"/>
    </row>
    <row r="418" spans="1:25" ht="15.75" customHeight="1">
      <c r="A418" s="345"/>
      <c r="B418" s="345"/>
      <c r="C418" s="345"/>
      <c r="D418" s="345"/>
      <c r="E418" s="345"/>
      <c r="F418" s="345"/>
      <c r="G418" s="345"/>
      <c r="H418" s="345"/>
      <c r="I418" s="345"/>
      <c r="J418" s="345"/>
      <c r="K418" s="345"/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  <c r="Y418" s="345"/>
    </row>
    <row r="419" spans="1:25" ht="15.75" customHeight="1">
      <c r="A419" s="345"/>
      <c r="B419" s="345"/>
      <c r="C419" s="345"/>
      <c r="D419" s="345"/>
      <c r="E419" s="345"/>
      <c r="F419" s="345"/>
      <c r="G419" s="345"/>
      <c r="H419" s="345"/>
      <c r="I419" s="345"/>
      <c r="J419" s="345"/>
      <c r="K419" s="345"/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  <c r="Y419" s="345"/>
    </row>
    <row r="420" spans="1:25" ht="15.75" customHeight="1">
      <c r="A420" s="345"/>
      <c r="B420" s="345"/>
      <c r="C420" s="345"/>
      <c r="D420" s="345"/>
      <c r="E420" s="345"/>
      <c r="F420" s="345"/>
      <c r="G420" s="345"/>
      <c r="H420" s="345"/>
      <c r="I420" s="345"/>
      <c r="J420" s="345"/>
      <c r="K420" s="345"/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  <c r="Y420" s="345"/>
    </row>
    <row r="421" spans="1:25" ht="15.75" customHeight="1">
      <c r="A421" s="345"/>
      <c r="B421" s="345"/>
      <c r="C421" s="345"/>
      <c r="D421" s="345"/>
      <c r="E421" s="345"/>
      <c r="F421" s="345"/>
      <c r="G421" s="345"/>
      <c r="H421" s="345"/>
      <c r="I421" s="345"/>
      <c r="J421" s="345"/>
      <c r="K421" s="345"/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  <c r="Y421" s="345"/>
    </row>
    <row r="422" spans="1:25" ht="15.75" customHeight="1">
      <c r="A422" s="345"/>
      <c r="B422" s="345"/>
      <c r="C422" s="345"/>
      <c r="D422" s="345"/>
      <c r="E422" s="345"/>
      <c r="F422" s="345"/>
      <c r="G422" s="345"/>
      <c r="H422" s="345"/>
      <c r="I422" s="345"/>
      <c r="J422" s="345"/>
      <c r="K422" s="345"/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  <c r="Y422" s="345"/>
    </row>
    <row r="423" spans="1:25" ht="15.75" customHeight="1">
      <c r="A423" s="345"/>
      <c r="B423" s="345"/>
      <c r="C423" s="345"/>
      <c r="D423" s="345"/>
      <c r="E423" s="345"/>
      <c r="F423" s="345"/>
      <c r="G423" s="345"/>
      <c r="H423" s="345"/>
      <c r="I423" s="345"/>
      <c r="J423" s="345"/>
      <c r="K423" s="345"/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  <c r="Y423" s="345"/>
    </row>
    <row r="424" spans="1:25" ht="15.75" customHeight="1">
      <c r="A424" s="345"/>
      <c r="B424" s="345"/>
      <c r="C424" s="345"/>
      <c r="D424" s="345"/>
      <c r="E424" s="345"/>
      <c r="F424" s="345"/>
      <c r="G424" s="345"/>
      <c r="H424" s="345"/>
      <c r="I424" s="345"/>
      <c r="J424" s="345"/>
      <c r="K424" s="345"/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  <c r="Y424" s="345"/>
    </row>
    <row r="425" spans="1:25" ht="15.75" customHeight="1">
      <c r="A425" s="345"/>
      <c r="B425" s="345"/>
      <c r="C425" s="345"/>
      <c r="D425" s="345"/>
      <c r="E425" s="345"/>
      <c r="F425" s="345"/>
      <c r="G425" s="345"/>
      <c r="H425" s="345"/>
      <c r="I425" s="345"/>
      <c r="J425" s="345"/>
      <c r="K425" s="345"/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  <c r="Y425" s="345"/>
    </row>
    <row r="426" spans="1:25" ht="15.75" customHeight="1">
      <c r="A426" s="345"/>
      <c r="B426" s="345"/>
      <c r="C426" s="345"/>
      <c r="D426" s="345"/>
      <c r="E426" s="345"/>
      <c r="F426" s="345"/>
      <c r="G426" s="345"/>
      <c r="H426" s="345"/>
      <c r="I426" s="345"/>
      <c r="J426" s="345"/>
      <c r="K426" s="345"/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  <c r="Y426" s="345"/>
    </row>
    <row r="427" spans="1:25" ht="15.75" customHeight="1">
      <c r="A427" s="345"/>
      <c r="B427" s="345"/>
      <c r="C427" s="345"/>
      <c r="D427" s="345"/>
      <c r="E427" s="345"/>
      <c r="F427" s="345"/>
      <c r="G427" s="345"/>
      <c r="H427" s="345"/>
      <c r="I427" s="345"/>
      <c r="J427" s="345"/>
      <c r="K427" s="345"/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  <c r="Y427" s="345"/>
    </row>
    <row r="428" spans="1:25" ht="15.75" customHeight="1">
      <c r="A428" s="345"/>
      <c r="B428" s="345"/>
      <c r="C428" s="345"/>
      <c r="D428" s="345"/>
      <c r="E428" s="345"/>
      <c r="F428" s="345"/>
      <c r="G428" s="345"/>
      <c r="H428" s="345"/>
      <c r="I428" s="345"/>
      <c r="J428" s="345"/>
      <c r="K428" s="345"/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  <c r="Y428" s="345"/>
    </row>
    <row r="429" spans="1:25" ht="15.75" customHeight="1">
      <c r="A429" s="345"/>
      <c r="B429" s="345"/>
      <c r="C429" s="345"/>
      <c r="D429" s="345"/>
      <c r="E429" s="345"/>
      <c r="F429" s="345"/>
      <c r="G429" s="345"/>
      <c r="H429" s="345"/>
      <c r="I429" s="345"/>
      <c r="J429" s="345"/>
      <c r="K429" s="345"/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  <c r="Y429" s="345"/>
    </row>
    <row r="430" spans="1:25" ht="15.75" customHeight="1">
      <c r="A430" s="345"/>
      <c r="B430" s="345"/>
      <c r="C430" s="345"/>
      <c r="D430" s="345"/>
      <c r="E430" s="345"/>
      <c r="F430" s="345"/>
      <c r="G430" s="345"/>
      <c r="H430" s="345"/>
      <c r="I430" s="345"/>
      <c r="J430" s="345"/>
      <c r="K430" s="345"/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/>
    </row>
    <row r="431" spans="1:25" ht="15.75" customHeight="1">
      <c r="A431" s="345"/>
      <c r="B431" s="345"/>
      <c r="C431" s="345"/>
      <c r="D431" s="345"/>
      <c r="E431" s="345"/>
      <c r="F431" s="345"/>
      <c r="G431" s="345"/>
      <c r="H431" s="345"/>
      <c r="I431" s="345"/>
      <c r="J431" s="345"/>
      <c r="K431" s="345"/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/>
    </row>
    <row r="432" spans="1:25" ht="15.75" customHeight="1">
      <c r="A432" s="345"/>
      <c r="B432" s="345"/>
      <c r="C432" s="345"/>
      <c r="D432" s="345"/>
      <c r="E432" s="345"/>
      <c r="F432" s="345"/>
      <c r="G432" s="345"/>
      <c r="H432" s="345"/>
      <c r="I432" s="345"/>
      <c r="J432" s="345"/>
      <c r="K432" s="345"/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/>
    </row>
    <row r="433" spans="1:25" ht="15.75" customHeight="1">
      <c r="A433" s="345"/>
      <c r="B433" s="345"/>
      <c r="C433" s="345"/>
      <c r="D433" s="345"/>
      <c r="E433" s="345"/>
      <c r="F433" s="345"/>
      <c r="G433" s="345"/>
      <c r="H433" s="345"/>
      <c r="I433" s="345"/>
      <c r="J433" s="345"/>
      <c r="K433" s="345"/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/>
    </row>
    <row r="434" spans="1:25" ht="15.75" customHeight="1">
      <c r="A434" s="345"/>
      <c r="B434" s="345"/>
      <c r="C434" s="345"/>
      <c r="D434" s="345"/>
      <c r="E434" s="345"/>
      <c r="F434" s="345"/>
      <c r="G434" s="345"/>
      <c r="H434" s="345"/>
      <c r="I434" s="345"/>
      <c r="J434" s="345"/>
      <c r="K434" s="345"/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/>
    </row>
    <row r="435" spans="1:25" ht="15.75" customHeight="1">
      <c r="A435" s="345"/>
      <c r="B435" s="345"/>
      <c r="C435" s="345"/>
      <c r="D435" s="345"/>
      <c r="E435" s="345"/>
      <c r="F435" s="345"/>
      <c r="G435" s="345"/>
      <c r="H435" s="345"/>
      <c r="I435" s="345"/>
      <c r="J435" s="345"/>
      <c r="K435" s="345"/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</row>
    <row r="436" spans="1:25" ht="15.75" customHeight="1">
      <c r="A436" s="345"/>
      <c r="B436" s="345"/>
      <c r="C436" s="345"/>
      <c r="D436" s="345"/>
      <c r="E436" s="345"/>
      <c r="F436" s="345"/>
      <c r="G436" s="345"/>
      <c r="H436" s="345"/>
      <c r="I436" s="345"/>
      <c r="J436" s="345"/>
      <c r="K436" s="345"/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</row>
    <row r="437" spans="1:25" ht="15.75" customHeight="1">
      <c r="A437" s="345"/>
      <c r="B437" s="345"/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</row>
    <row r="438" spans="1:25" ht="15.75" customHeight="1">
      <c r="A438" s="345"/>
      <c r="B438" s="345"/>
      <c r="C438" s="345"/>
      <c r="D438" s="345"/>
      <c r="E438" s="345"/>
      <c r="F438" s="345"/>
      <c r="G438" s="345"/>
      <c r="H438" s="345"/>
      <c r="I438" s="345"/>
      <c r="J438" s="345"/>
      <c r="K438" s="345"/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  <c r="Y438" s="345"/>
    </row>
    <row r="439" spans="1:25" ht="15.75" customHeight="1">
      <c r="A439" s="345"/>
      <c r="B439" s="345"/>
      <c r="C439" s="345"/>
      <c r="D439" s="345"/>
      <c r="E439" s="345"/>
      <c r="F439" s="345"/>
      <c r="G439" s="345"/>
      <c r="H439" s="345"/>
      <c r="I439" s="345"/>
      <c r="J439" s="345"/>
      <c r="K439" s="345"/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  <c r="Y439" s="345"/>
    </row>
    <row r="440" spans="1:25" ht="15.75" customHeight="1">
      <c r="A440" s="345"/>
      <c r="B440" s="345"/>
      <c r="C440" s="345"/>
      <c r="D440" s="345"/>
      <c r="E440" s="345"/>
      <c r="F440" s="345"/>
      <c r="G440" s="345"/>
      <c r="H440" s="345"/>
      <c r="I440" s="345"/>
      <c r="J440" s="345"/>
      <c r="K440" s="345"/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  <c r="Y440" s="345"/>
    </row>
    <row r="441" spans="1:25" ht="15.75" customHeight="1">
      <c r="A441" s="345"/>
      <c r="B441" s="345"/>
      <c r="C441" s="345"/>
      <c r="D441" s="345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  <c r="Y441" s="345"/>
    </row>
    <row r="442" spans="1:25" ht="15.75" customHeight="1">
      <c r="A442" s="345"/>
      <c r="B442" s="345"/>
      <c r="C442" s="345"/>
      <c r="D442" s="345"/>
      <c r="E442" s="345"/>
      <c r="F442" s="345"/>
      <c r="G442" s="345"/>
      <c r="H442" s="345"/>
      <c r="I442" s="345"/>
      <c r="J442" s="345"/>
      <c r="K442" s="345"/>
      <c r="L442" s="345"/>
      <c r="M442" s="345"/>
      <c r="N442" s="345"/>
      <c r="O442" s="345"/>
      <c r="P442" s="345"/>
      <c r="Q442" s="345"/>
      <c r="R442" s="345"/>
      <c r="S442" s="345"/>
      <c r="T442" s="345"/>
      <c r="U442" s="345"/>
      <c r="V442" s="345"/>
      <c r="W442" s="345"/>
      <c r="X442" s="345"/>
      <c r="Y442" s="345"/>
    </row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workbookViewId="0">
      <selection activeCell="E15" sqref="E15"/>
    </sheetView>
  </sheetViews>
  <sheetFormatPr defaultColWidth="14.42578125" defaultRowHeight="15" customHeight="1"/>
  <cols>
    <col min="1" max="1" width="36.5703125" customWidth="1"/>
    <col min="2" max="2" width="14.42578125" customWidth="1"/>
    <col min="3" max="3" width="23.85546875" customWidth="1"/>
    <col min="4" max="6" width="14.42578125" customWidth="1"/>
  </cols>
  <sheetData>
    <row r="1" spans="1:7" ht="18.75">
      <c r="A1" s="1640" t="s">
        <v>3746</v>
      </c>
      <c r="B1" s="1616"/>
      <c r="C1" s="1616"/>
      <c r="D1" s="1616"/>
      <c r="E1" s="708"/>
      <c r="F1" s="133"/>
      <c r="G1" s="133"/>
    </row>
    <row r="2" spans="1:7" ht="18.75">
      <c r="A2" s="1679" t="s">
        <v>3224</v>
      </c>
      <c r="B2" s="1616"/>
      <c r="C2" s="1616"/>
      <c r="D2" s="1616"/>
      <c r="E2" s="708"/>
      <c r="F2" s="133"/>
      <c r="G2" s="133"/>
    </row>
    <row r="3" spans="1:7" ht="16.5">
      <c r="A3" s="474"/>
      <c r="B3" s="709" t="s">
        <v>141</v>
      </c>
      <c r="C3" s="631" t="s">
        <v>142</v>
      </c>
      <c r="D3" s="632" t="s">
        <v>143</v>
      </c>
      <c r="E3" s="710" t="s">
        <v>144</v>
      </c>
      <c r="F3" s="708"/>
      <c r="G3" s="708"/>
    </row>
    <row r="4" spans="1:7" ht="16.5">
      <c r="A4" s="711" t="s">
        <v>145</v>
      </c>
      <c r="B4" s="175">
        <v>0</v>
      </c>
      <c r="C4" s="176">
        <v>66</v>
      </c>
      <c r="D4" s="712">
        <v>2</v>
      </c>
      <c r="E4" s="713">
        <v>7</v>
      </c>
      <c r="F4" s="708"/>
      <c r="G4" s="708"/>
    </row>
    <row r="5" spans="1:7" ht="16.5">
      <c r="A5" s="714" t="s">
        <v>3747</v>
      </c>
      <c r="B5" s="714" t="s">
        <v>147</v>
      </c>
      <c r="C5" s="714" t="s">
        <v>3748</v>
      </c>
      <c r="D5" s="715" t="s">
        <v>149</v>
      </c>
      <c r="E5" s="716"/>
      <c r="F5" s="708"/>
      <c r="G5" s="708"/>
    </row>
    <row r="6" spans="1:7" ht="16.5">
      <c r="A6" s="717" t="s">
        <v>3749</v>
      </c>
      <c r="B6" s="717"/>
      <c r="C6" s="718"/>
      <c r="D6" s="662"/>
      <c r="E6" s="708"/>
      <c r="F6" s="708"/>
      <c r="G6" s="708"/>
    </row>
    <row r="7" spans="1:7" ht="16.5">
      <c r="A7" s="719"/>
      <c r="B7" s="720">
        <v>1</v>
      </c>
      <c r="C7" s="721" t="s">
        <v>539</v>
      </c>
      <c r="D7" s="722" t="s">
        <v>142</v>
      </c>
      <c r="E7" s="723"/>
      <c r="F7" s="716"/>
      <c r="G7" s="716"/>
    </row>
    <row r="8" spans="1:7" ht="16.5">
      <c r="A8" s="719"/>
      <c r="B8" s="720">
        <v>2</v>
      </c>
      <c r="C8" s="721" t="s">
        <v>1173</v>
      </c>
      <c r="D8" s="724" t="s">
        <v>142</v>
      </c>
      <c r="E8" s="708"/>
      <c r="F8" s="725"/>
      <c r="G8" s="725"/>
    </row>
    <row r="9" spans="1:7" ht="16.5">
      <c r="A9" s="719"/>
      <c r="B9" s="720">
        <v>3</v>
      </c>
      <c r="C9" s="721" t="s">
        <v>1074</v>
      </c>
      <c r="D9" s="724" t="s">
        <v>142</v>
      </c>
      <c r="E9" s="708"/>
      <c r="F9" s="726"/>
      <c r="G9" s="726"/>
    </row>
    <row r="10" spans="1:7" ht="16.5">
      <c r="A10" s="719"/>
      <c r="B10" s="720">
        <v>4</v>
      </c>
      <c r="C10" s="721" t="s">
        <v>3750</v>
      </c>
      <c r="D10" s="724" t="s">
        <v>142</v>
      </c>
      <c r="E10" s="708"/>
      <c r="F10" s="725"/>
      <c r="G10" s="725"/>
    </row>
    <row r="11" spans="1:7" ht="16.5">
      <c r="A11" s="719"/>
      <c r="B11" s="720">
        <v>5</v>
      </c>
      <c r="C11" s="721" t="s">
        <v>3751</v>
      </c>
      <c r="D11" s="724" t="s">
        <v>142</v>
      </c>
      <c r="E11" s="708"/>
      <c r="F11" s="725"/>
      <c r="G11" s="725"/>
    </row>
    <row r="12" spans="1:7" ht="16.5">
      <c r="A12" s="719"/>
      <c r="B12" s="720">
        <v>6</v>
      </c>
      <c r="C12" s="721" t="s">
        <v>3752</v>
      </c>
      <c r="D12" s="724" t="s">
        <v>142</v>
      </c>
      <c r="E12" s="708"/>
      <c r="F12" s="725"/>
      <c r="G12" s="725"/>
    </row>
    <row r="13" spans="1:7" ht="16.5">
      <c r="A13" s="727" t="s">
        <v>3753</v>
      </c>
      <c r="B13" s="727"/>
      <c r="C13" s="718"/>
      <c r="D13" s="662"/>
      <c r="E13" s="708"/>
      <c r="F13" s="725"/>
      <c r="G13" s="725"/>
    </row>
    <row r="14" spans="1:7" ht="16.5">
      <c r="A14" s="728"/>
      <c r="B14" s="729">
        <v>1</v>
      </c>
      <c r="C14" s="721" t="s">
        <v>3754</v>
      </c>
      <c r="D14" s="724" t="s">
        <v>142</v>
      </c>
      <c r="E14" s="723"/>
      <c r="F14" s="725"/>
      <c r="G14" s="725"/>
    </row>
    <row r="15" spans="1:7" ht="16.5">
      <c r="A15" s="728"/>
      <c r="B15" s="730">
        <v>2</v>
      </c>
      <c r="C15" s="731" t="s">
        <v>3755</v>
      </c>
      <c r="D15" s="724" t="s">
        <v>142</v>
      </c>
      <c r="E15" s="708"/>
      <c r="F15" s="725"/>
      <c r="G15" s="725"/>
    </row>
    <row r="16" spans="1:7" ht="16.5">
      <c r="A16" s="728"/>
      <c r="B16" s="732">
        <v>3</v>
      </c>
      <c r="C16" s="721" t="s">
        <v>422</v>
      </c>
      <c r="D16" s="724" t="s">
        <v>142</v>
      </c>
      <c r="E16" s="708"/>
      <c r="F16" s="726"/>
      <c r="G16" s="726"/>
    </row>
    <row r="17" spans="1:7" ht="16.5">
      <c r="A17" s="728"/>
      <c r="B17" s="730">
        <v>4</v>
      </c>
      <c r="C17" s="731" t="s">
        <v>3756</v>
      </c>
      <c r="D17" s="724" t="s">
        <v>142</v>
      </c>
      <c r="E17" s="708"/>
      <c r="F17" s="725"/>
      <c r="G17" s="725"/>
    </row>
    <row r="18" spans="1:7" ht="16.5">
      <c r="A18" s="719"/>
      <c r="B18" s="732">
        <v>5</v>
      </c>
      <c r="C18" s="721" t="s">
        <v>3757</v>
      </c>
      <c r="D18" s="724" t="s">
        <v>142</v>
      </c>
      <c r="E18" s="708"/>
      <c r="F18" s="725"/>
      <c r="G18" s="725"/>
    </row>
    <row r="19" spans="1:7" ht="16.5">
      <c r="A19" s="719"/>
      <c r="B19" s="730">
        <v>6</v>
      </c>
      <c r="C19" s="731" t="s">
        <v>3758</v>
      </c>
      <c r="D19" s="724" t="s">
        <v>142</v>
      </c>
      <c r="E19" s="708"/>
      <c r="F19" s="725"/>
      <c r="G19" s="725"/>
    </row>
    <row r="20" spans="1:7" ht="16.5">
      <c r="A20" s="719"/>
      <c r="B20" s="732">
        <v>7</v>
      </c>
      <c r="C20" s="721" t="s">
        <v>3759</v>
      </c>
      <c r="D20" s="724" t="s">
        <v>142</v>
      </c>
      <c r="E20" s="708"/>
      <c r="F20" s="725"/>
      <c r="G20" s="725"/>
    </row>
    <row r="21" spans="1:7" ht="15.75" customHeight="1">
      <c r="A21" s="719"/>
      <c r="B21" s="730">
        <v>8</v>
      </c>
      <c r="C21" s="731" t="s">
        <v>3760</v>
      </c>
      <c r="D21" s="724" t="s">
        <v>142</v>
      </c>
      <c r="E21" s="708"/>
      <c r="F21" s="725"/>
      <c r="G21" s="725"/>
    </row>
    <row r="22" spans="1:7" ht="15.75" customHeight="1">
      <c r="A22" s="719"/>
      <c r="B22" s="732">
        <v>9</v>
      </c>
      <c r="C22" s="721" t="s">
        <v>3761</v>
      </c>
      <c r="D22" s="724" t="s">
        <v>142</v>
      </c>
      <c r="E22" s="708"/>
      <c r="F22" s="725"/>
      <c r="G22" s="725"/>
    </row>
    <row r="23" spans="1:7" ht="15.75" customHeight="1">
      <c r="A23" s="717" t="s">
        <v>3762</v>
      </c>
      <c r="B23" s="717"/>
      <c r="C23" s="718"/>
      <c r="D23" s="662"/>
      <c r="E23" s="708"/>
      <c r="F23" s="725"/>
      <c r="G23" s="725"/>
    </row>
    <row r="24" spans="1:7" ht="15.75" customHeight="1">
      <c r="A24" s="719"/>
      <c r="B24" s="720">
        <v>1</v>
      </c>
      <c r="C24" s="721" t="s">
        <v>554</v>
      </c>
      <c r="D24" s="724" t="s">
        <v>142</v>
      </c>
      <c r="E24" s="723"/>
      <c r="F24" s="725"/>
      <c r="G24" s="725"/>
    </row>
    <row r="25" spans="1:7" ht="15.75" customHeight="1">
      <c r="A25" s="719"/>
      <c r="B25" s="720">
        <v>2</v>
      </c>
      <c r="C25" s="721" t="s">
        <v>3763</v>
      </c>
      <c r="D25" s="724" t="s">
        <v>142</v>
      </c>
      <c r="E25" s="708"/>
      <c r="F25" s="725"/>
      <c r="G25" s="725"/>
    </row>
    <row r="26" spans="1:7" ht="15.75" customHeight="1">
      <c r="A26" s="719"/>
      <c r="B26" s="720">
        <v>3</v>
      </c>
      <c r="C26" s="721" t="s">
        <v>3764</v>
      </c>
      <c r="D26" s="724" t="s">
        <v>142</v>
      </c>
      <c r="E26" s="708"/>
      <c r="F26" s="726"/>
      <c r="G26" s="726"/>
    </row>
    <row r="27" spans="1:7" ht="15.75" customHeight="1">
      <c r="A27" s="719"/>
      <c r="B27" s="720">
        <v>4</v>
      </c>
      <c r="C27" s="721" t="s">
        <v>3765</v>
      </c>
      <c r="D27" s="724" t="s">
        <v>142</v>
      </c>
      <c r="E27" s="708"/>
      <c r="F27" s="725"/>
      <c r="G27" s="725"/>
    </row>
    <row r="28" spans="1:7" ht="15.75" customHeight="1">
      <c r="A28" s="719"/>
      <c r="B28" s="720">
        <v>5</v>
      </c>
      <c r="C28" s="721" t="s">
        <v>3766</v>
      </c>
      <c r="D28" s="724" t="s">
        <v>142</v>
      </c>
      <c r="E28" s="708"/>
      <c r="F28" s="725"/>
      <c r="G28" s="725"/>
    </row>
    <row r="29" spans="1:7" ht="15.75" customHeight="1">
      <c r="A29" s="719"/>
      <c r="B29" s="720">
        <v>6</v>
      </c>
      <c r="C29" s="721" t="s">
        <v>259</v>
      </c>
      <c r="D29" s="724" t="s">
        <v>142</v>
      </c>
      <c r="E29" s="708"/>
      <c r="F29" s="725"/>
      <c r="G29" s="725"/>
    </row>
    <row r="30" spans="1:7" ht="15.75" customHeight="1">
      <c r="A30" s="719"/>
      <c r="B30" s="720">
        <v>7</v>
      </c>
      <c r="C30" s="721" t="s">
        <v>3767</v>
      </c>
      <c r="D30" s="724" t="s">
        <v>142</v>
      </c>
      <c r="E30" s="708"/>
      <c r="F30" s="725"/>
      <c r="G30" s="725"/>
    </row>
    <row r="31" spans="1:7" ht="15.75" customHeight="1">
      <c r="A31" s="719"/>
      <c r="B31" s="720">
        <v>8</v>
      </c>
      <c r="D31" s="724" t="s">
        <v>142</v>
      </c>
      <c r="E31" s="708"/>
      <c r="F31" s="725"/>
      <c r="G31" s="725"/>
    </row>
    <row r="32" spans="1:7" ht="15.75" customHeight="1">
      <c r="A32" s="717" t="s">
        <v>3768</v>
      </c>
      <c r="B32" s="717"/>
      <c r="C32" s="718"/>
      <c r="D32" s="662"/>
      <c r="E32" s="708"/>
      <c r="F32" s="725"/>
      <c r="G32" s="725"/>
    </row>
    <row r="33" spans="1:7" ht="15.75" customHeight="1">
      <c r="A33" s="719"/>
      <c r="B33" s="720">
        <v>1</v>
      </c>
      <c r="C33" s="733" t="s">
        <v>1603</v>
      </c>
      <c r="D33" s="724" t="s">
        <v>142</v>
      </c>
      <c r="E33" s="723"/>
      <c r="F33" s="725"/>
      <c r="G33" s="725"/>
    </row>
    <row r="34" spans="1:7" ht="15.75" customHeight="1">
      <c r="A34" s="719"/>
      <c r="B34" s="720">
        <v>2</v>
      </c>
      <c r="C34" s="721" t="s">
        <v>3769</v>
      </c>
      <c r="D34" s="724" t="s">
        <v>142</v>
      </c>
      <c r="E34" s="708"/>
      <c r="F34" s="725"/>
      <c r="G34" s="725"/>
    </row>
    <row r="35" spans="1:7" ht="15.75" customHeight="1">
      <c r="A35" s="719"/>
      <c r="B35" s="720">
        <v>3</v>
      </c>
      <c r="C35" s="721" t="s">
        <v>3770</v>
      </c>
      <c r="D35" s="724" t="s">
        <v>142</v>
      </c>
      <c r="E35" s="708"/>
      <c r="F35" s="726"/>
      <c r="G35" s="726"/>
    </row>
    <row r="36" spans="1:7" ht="15.75" customHeight="1">
      <c r="A36" s="719"/>
      <c r="B36" s="720">
        <v>4</v>
      </c>
      <c r="C36" s="721" t="s">
        <v>3771</v>
      </c>
      <c r="D36" s="724" t="s">
        <v>142</v>
      </c>
      <c r="E36" s="708"/>
      <c r="F36" s="725"/>
      <c r="G36" s="725"/>
    </row>
    <row r="37" spans="1:7" ht="15.75" customHeight="1">
      <c r="A37" s="719"/>
      <c r="B37" s="720">
        <v>5</v>
      </c>
      <c r="C37" s="721" t="s">
        <v>3772</v>
      </c>
      <c r="D37" s="724" t="s">
        <v>142</v>
      </c>
      <c r="E37" s="708"/>
      <c r="F37" s="725"/>
      <c r="G37" s="725"/>
    </row>
    <row r="38" spans="1:7" ht="15.75" customHeight="1">
      <c r="A38" s="719"/>
      <c r="B38" s="720">
        <v>6</v>
      </c>
      <c r="C38" s="721" t="s">
        <v>3773</v>
      </c>
      <c r="D38" s="724" t="s">
        <v>142</v>
      </c>
      <c r="E38" s="708"/>
      <c r="F38" s="725"/>
      <c r="G38" s="725"/>
    </row>
    <row r="39" spans="1:7" ht="15.75" customHeight="1">
      <c r="A39" s="719"/>
      <c r="B39" s="720">
        <v>7</v>
      </c>
      <c r="C39" s="721" t="s">
        <v>3774</v>
      </c>
      <c r="D39" s="724" t="s">
        <v>142</v>
      </c>
      <c r="E39" s="708"/>
      <c r="F39" s="725"/>
      <c r="G39" s="725"/>
    </row>
    <row r="40" spans="1:7" ht="15.75" customHeight="1">
      <c r="A40" s="719"/>
      <c r="B40" s="720">
        <v>8</v>
      </c>
      <c r="C40" s="721" t="s">
        <v>3775</v>
      </c>
      <c r="D40" s="724" t="s">
        <v>142</v>
      </c>
      <c r="E40" s="708"/>
      <c r="F40" s="725"/>
      <c r="G40" s="725"/>
    </row>
    <row r="41" spans="1:7" ht="15.75" customHeight="1">
      <c r="A41" s="717" t="s">
        <v>3776</v>
      </c>
      <c r="B41" s="717"/>
      <c r="C41" s="718"/>
      <c r="D41" s="662"/>
      <c r="E41" s="708"/>
      <c r="F41" s="725"/>
      <c r="G41" s="725"/>
    </row>
    <row r="42" spans="1:7" ht="15.75" customHeight="1">
      <c r="A42" s="734"/>
      <c r="B42" s="720">
        <v>1</v>
      </c>
      <c r="C42" s="721" t="s">
        <v>3777</v>
      </c>
      <c r="D42" s="724" t="s">
        <v>142</v>
      </c>
      <c r="E42" s="723"/>
      <c r="F42" s="725"/>
      <c r="G42" s="725"/>
    </row>
    <row r="43" spans="1:7" ht="15.75" customHeight="1">
      <c r="A43" s="719"/>
      <c r="B43" s="720">
        <v>2</v>
      </c>
      <c r="C43" s="721" t="s">
        <v>3778</v>
      </c>
      <c r="D43" s="724" t="s">
        <v>142</v>
      </c>
      <c r="E43" s="735"/>
      <c r="F43" s="725"/>
      <c r="G43" s="725"/>
    </row>
    <row r="44" spans="1:7" ht="15.75" customHeight="1">
      <c r="A44" s="719"/>
      <c r="B44" s="720">
        <v>3</v>
      </c>
      <c r="C44" s="736" t="s">
        <v>283</v>
      </c>
      <c r="D44" s="737" t="s">
        <v>143</v>
      </c>
      <c r="E44" s="735"/>
      <c r="F44" s="726"/>
      <c r="G44" s="726"/>
    </row>
    <row r="45" spans="1:7" ht="15.75" customHeight="1">
      <c r="A45" s="719"/>
      <c r="B45" s="720">
        <v>4</v>
      </c>
      <c r="C45" s="738" t="s">
        <v>3779</v>
      </c>
      <c r="D45" s="739" t="s">
        <v>144</v>
      </c>
      <c r="E45" s="735"/>
      <c r="F45" s="740"/>
      <c r="G45" s="725"/>
    </row>
    <row r="46" spans="1:7" ht="15.75" customHeight="1">
      <c r="A46" s="719"/>
      <c r="B46" s="720">
        <v>5</v>
      </c>
      <c r="C46" s="721" t="s">
        <v>3780</v>
      </c>
      <c r="D46" s="724" t="s">
        <v>142</v>
      </c>
      <c r="E46" s="735"/>
      <c r="F46" s="740"/>
      <c r="G46" s="725"/>
    </row>
    <row r="47" spans="1:7" ht="15.75" customHeight="1">
      <c r="A47" s="719"/>
      <c r="B47" s="720">
        <v>6</v>
      </c>
      <c r="C47" s="738" t="s">
        <v>3781</v>
      </c>
      <c r="D47" s="739" t="s">
        <v>144</v>
      </c>
      <c r="E47" s="735"/>
      <c r="F47" s="740"/>
      <c r="G47" s="725"/>
    </row>
    <row r="48" spans="1:7" ht="15.75" customHeight="1">
      <c r="A48" s="719"/>
      <c r="B48" s="720">
        <v>7</v>
      </c>
      <c r="C48" s="721" t="s">
        <v>3782</v>
      </c>
      <c r="D48" s="724" t="s">
        <v>142</v>
      </c>
      <c r="E48" s="735"/>
      <c r="F48" s="740"/>
      <c r="G48" s="725"/>
    </row>
    <row r="49" spans="1:7" ht="15.75" customHeight="1">
      <c r="A49" s="719"/>
      <c r="B49" s="720">
        <v>8</v>
      </c>
      <c r="C49" s="721" t="s">
        <v>3783</v>
      </c>
      <c r="D49" s="724" t="s">
        <v>142</v>
      </c>
      <c r="E49" s="735"/>
      <c r="F49" s="740"/>
      <c r="G49" s="725"/>
    </row>
    <row r="50" spans="1:7" ht="15.75" customHeight="1">
      <c r="A50" s="719"/>
      <c r="B50" s="720">
        <v>9</v>
      </c>
      <c r="C50" s="721" t="s">
        <v>3784</v>
      </c>
      <c r="D50" s="724" t="s">
        <v>142</v>
      </c>
      <c r="E50" s="735"/>
      <c r="F50" s="740"/>
      <c r="G50" s="725"/>
    </row>
    <row r="51" spans="1:7" ht="15.75" customHeight="1">
      <c r="A51" s="719"/>
      <c r="B51" s="720">
        <v>10</v>
      </c>
      <c r="C51" s="721" t="s">
        <v>3785</v>
      </c>
      <c r="D51" s="724" t="s">
        <v>142</v>
      </c>
      <c r="E51" s="741"/>
      <c r="F51" s="740"/>
      <c r="G51" s="725"/>
    </row>
    <row r="52" spans="1:7" ht="15.75" customHeight="1">
      <c r="A52" s="718" t="s">
        <v>3786</v>
      </c>
      <c r="B52" s="718"/>
      <c r="C52" s="718"/>
      <c r="D52" s="662"/>
      <c r="E52" s="708"/>
      <c r="F52" s="740"/>
      <c r="G52" s="725"/>
    </row>
    <row r="53" spans="1:7" ht="15.75" customHeight="1">
      <c r="A53" s="719"/>
      <c r="B53" s="720">
        <v>1</v>
      </c>
      <c r="C53" s="742" t="s">
        <v>1673</v>
      </c>
      <c r="D53" s="724" t="s">
        <v>142</v>
      </c>
      <c r="E53" s="723"/>
      <c r="F53" s="725"/>
      <c r="G53" s="725"/>
    </row>
    <row r="54" spans="1:7" ht="15.75" customHeight="1">
      <c r="A54" s="719"/>
      <c r="B54" s="720">
        <v>2</v>
      </c>
      <c r="C54" s="743" t="s">
        <v>1049</v>
      </c>
      <c r="D54" s="724" t="s">
        <v>142</v>
      </c>
      <c r="E54" s="708"/>
      <c r="F54" s="725"/>
      <c r="G54" s="725"/>
    </row>
    <row r="55" spans="1:7" ht="15.75" customHeight="1">
      <c r="A55" s="719"/>
      <c r="B55" s="720">
        <v>3</v>
      </c>
      <c r="C55" s="743" t="s">
        <v>3787</v>
      </c>
      <c r="D55" s="724" t="s">
        <v>142</v>
      </c>
      <c r="E55" s="708"/>
      <c r="F55" s="726"/>
      <c r="G55" s="726"/>
    </row>
    <row r="56" spans="1:7" ht="15.75" customHeight="1">
      <c r="A56" s="719"/>
      <c r="B56" s="720">
        <v>4</v>
      </c>
      <c r="C56" s="743" t="s">
        <v>2347</v>
      </c>
      <c r="D56" s="724" t="s">
        <v>142</v>
      </c>
      <c r="E56" s="708"/>
      <c r="F56" s="725"/>
      <c r="G56" s="725"/>
    </row>
    <row r="57" spans="1:7" ht="15.75" customHeight="1">
      <c r="A57" s="719"/>
      <c r="B57" s="720">
        <v>5</v>
      </c>
      <c r="C57" s="743" t="s">
        <v>3788</v>
      </c>
      <c r="D57" s="724" t="s">
        <v>142</v>
      </c>
      <c r="E57" s="708"/>
      <c r="F57" s="725"/>
      <c r="G57" s="725"/>
    </row>
    <row r="58" spans="1:7" ht="15.75" customHeight="1">
      <c r="A58" s="719"/>
      <c r="B58" s="720">
        <v>6</v>
      </c>
      <c r="C58" s="743" t="s">
        <v>3789</v>
      </c>
      <c r="D58" s="724" t="s">
        <v>142</v>
      </c>
      <c r="E58" s="708"/>
      <c r="F58" s="725"/>
      <c r="G58" s="725"/>
    </row>
    <row r="59" spans="1:7" ht="15.75" customHeight="1">
      <c r="A59" s="719"/>
      <c r="B59" s="720">
        <v>7</v>
      </c>
      <c r="C59" s="743" t="s">
        <v>177</v>
      </c>
      <c r="D59" s="724" t="s">
        <v>142</v>
      </c>
      <c r="E59" s="708"/>
      <c r="F59" s="725"/>
      <c r="G59" s="725"/>
    </row>
    <row r="60" spans="1:7" ht="15.75" customHeight="1">
      <c r="A60" s="719"/>
      <c r="B60" s="720">
        <v>8</v>
      </c>
      <c r="C60" s="743" t="s">
        <v>982</v>
      </c>
      <c r="D60" s="724" t="s">
        <v>142</v>
      </c>
      <c r="E60" s="708"/>
      <c r="F60" s="725"/>
      <c r="G60" s="725"/>
    </row>
    <row r="61" spans="1:7" ht="15.75" customHeight="1">
      <c r="A61" s="719"/>
      <c r="B61" s="720">
        <v>9</v>
      </c>
      <c r="C61" s="743" t="s">
        <v>3790</v>
      </c>
      <c r="D61" s="724" t="s">
        <v>142</v>
      </c>
      <c r="E61" s="708"/>
      <c r="F61" s="725"/>
      <c r="G61" s="725"/>
    </row>
    <row r="62" spans="1:7" ht="15.75" customHeight="1">
      <c r="A62" s="718" t="s">
        <v>3791</v>
      </c>
      <c r="B62" s="718"/>
      <c r="C62" s="744"/>
      <c r="D62" s="662"/>
      <c r="E62" s="708"/>
      <c r="F62" s="725"/>
      <c r="G62" s="725"/>
    </row>
    <row r="63" spans="1:7" ht="15.75" customHeight="1">
      <c r="A63" s="719"/>
      <c r="B63" s="720">
        <v>1</v>
      </c>
      <c r="C63" s="721" t="s">
        <v>3792</v>
      </c>
      <c r="D63" s="724" t="s">
        <v>142</v>
      </c>
      <c r="E63" s="723"/>
      <c r="F63" s="725"/>
      <c r="G63" s="725"/>
    </row>
    <row r="64" spans="1:7" ht="15.75" customHeight="1">
      <c r="A64" s="719"/>
      <c r="B64" s="720">
        <v>2</v>
      </c>
      <c r="C64" s="721" t="s">
        <v>352</v>
      </c>
      <c r="D64" s="724" t="s">
        <v>142</v>
      </c>
      <c r="E64" s="708"/>
      <c r="F64" s="725"/>
      <c r="G64" s="725"/>
    </row>
    <row r="65" spans="1:7" ht="15.75" customHeight="1">
      <c r="A65" s="719"/>
      <c r="B65" s="720">
        <v>3</v>
      </c>
      <c r="C65" s="721" t="s">
        <v>3793</v>
      </c>
      <c r="D65" s="724" t="s">
        <v>142</v>
      </c>
      <c r="E65" s="708"/>
      <c r="F65" s="726"/>
      <c r="G65" s="726"/>
    </row>
    <row r="66" spans="1:7" ht="15.75" customHeight="1">
      <c r="A66" s="719"/>
      <c r="B66" s="720">
        <v>4</v>
      </c>
      <c r="C66" s="721" t="s">
        <v>3794</v>
      </c>
      <c r="D66" s="724" t="s">
        <v>142</v>
      </c>
      <c r="E66" s="708"/>
      <c r="F66" s="725"/>
      <c r="G66" s="725"/>
    </row>
    <row r="67" spans="1:7" ht="15.75" customHeight="1">
      <c r="A67" s="719"/>
      <c r="B67" s="720">
        <v>5</v>
      </c>
      <c r="C67" s="721" t="s">
        <v>3795</v>
      </c>
      <c r="D67" s="724" t="s">
        <v>142</v>
      </c>
      <c r="E67" s="708"/>
      <c r="F67" s="725"/>
      <c r="G67" s="725"/>
    </row>
    <row r="68" spans="1:7" ht="15.75" customHeight="1">
      <c r="A68" s="719"/>
      <c r="B68" s="720">
        <v>6</v>
      </c>
      <c r="C68" s="721" t="s">
        <v>3796</v>
      </c>
      <c r="D68" s="724" t="s">
        <v>142</v>
      </c>
      <c r="E68" s="708"/>
      <c r="F68" s="725"/>
      <c r="G68" s="725"/>
    </row>
    <row r="69" spans="1:7" ht="15.75" customHeight="1">
      <c r="A69" s="719"/>
      <c r="B69" s="720">
        <v>7</v>
      </c>
      <c r="C69" s="721" t="s">
        <v>3797</v>
      </c>
      <c r="D69" s="724" t="s">
        <v>142</v>
      </c>
      <c r="E69" s="708"/>
      <c r="F69" s="725"/>
      <c r="G69" s="725"/>
    </row>
    <row r="70" spans="1:7" ht="15.75" customHeight="1">
      <c r="A70" s="719"/>
      <c r="B70" s="720">
        <v>8</v>
      </c>
      <c r="C70" s="738" t="s">
        <v>3798</v>
      </c>
      <c r="D70" s="739" t="s">
        <v>144</v>
      </c>
      <c r="E70" s="708"/>
      <c r="F70" s="725"/>
      <c r="G70" s="725"/>
    </row>
    <row r="71" spans="1:7" ht="15.75" customHeight="1">
      <c r="A71" s="719"/>
      <c r="B71" s="720">
        <v>9</v>
      </c>
      <c r="C71" s="738" t="s">
        <v>3799</v>
      </c>
      <c r="D71" s="739" t="s">
        <v>144</v>
      </c>
      <c r="E71" s="708"/>
      <c r="F71" s="725"/>
      <c r="G71" s="725"/>
    </row>
    <row r="72" spans="1:7" ht="15.75" customHeight="1">
      <c r="A72" s="719"/>
      <c r="B72" s="720">
        <v>10</v>
      </c>
      <c r="C72" s="738" t="s">
        <v>3800</v>
      </c>
      <c r="D72" s="739" t="s">
        <v>144</v>
      </c>
      <c r="E72" s="708"/>
      <c r="F72" s="725"/>
      <c r="G72" s="725"/>
    </row>
    <row r="73" spans="1:7" ht="15.75" customHeight="1">
      <c r="A73" s="717" t="s">
        <v>3801</v>
      </c>
      <c r="B73" s="717"/>
      <c r="C73" s="718"/>
      <c r="D73" s="662"/>
      <c r="E73" s="708"/>
      <c r="F73" s="725"/>
      <c r="G73" s="725"/>
    </row>
    <row r="74" spans="1:7" ht="15.75" customHeight="1">
      <c r="A74" s="719"/>
      <c r="B74" s="720">
        <v>1</v>
      </c>
      <c r="C74" s="728" t="s">
        <v>248</v>
      </c>
      <c r="D74" s="724" t="s">
        <v>142</v>
      </c>
      <c r="E74" s="723"/>
      <c r="F74" s="725"/>
      <c r="G74" s="725"/>
    </row>
    <row r="75" spans="1:7" ht="15.75" customHeight="1">
      <c r="A75" s="719"/>
      <c r="B75" s="720">
        <v>2</v>
      </c>
      <c r="C75" s="728" t="s">
        <v>3802</v>
      </c>
      <c r="D75" s="724" t="s">
        <v>142</v>
      </c>
      <c r="E75" s="708"/>
      <c r="F75" s="725"/>
      <c r="G75" s="725"/>
    </row>
    <row r="76" spans="1:7" ht="15.75" customHeight="1">
      <c r="A76" s="719"/>
      <c r="B76" s="720">
        <v>3</v>
      </c>
      <c r="C76" s="728" t="s">
        <v>1023</v>
      </c>
      <c r="D76" s="724" t="s">
        <v>142</v>
      </c>
      <c r="E76" s="708"/>
      <c r="F76" s="726"/>
      <c r="G76" s="726"/>
    </row>
    <row r="77" spans="1:7" ht="15.75" customHeight="1">
      <c r="A77" s="719"/>
      <c r="B77" s="720">
        <v>4</v>
      </c>
      <c r="C77" s="745" t="s">
        <v>298</v>
      </c>
      <c r="D77" s="737" t="s">
        <v>143</v>
      </c>
      <c r="E77" s="708"/>
      <c r="F77" s="725"/>
      <c r="G77" s="725"/>
    </row>
    <row r="78" spans="1:7" ht="15.75" customHeight="1">
      <c r="A78" s="719"/>
      <c r="B78" s="720">
        <v>5</v>
      </c>
      <c r="C78" s="728" t="s">
        <v>1676</v>
      </c>
      <c r="D78" s="724" t="s">
        <v>142</v>
      </c>
      <c r="E78" s="708"/>
      <c r="F78" s="725"/>
      <c r="G78" s="725"/>
    </row>
    <row r="79" spans="1:7" ht="15.75" customHeight="1">
      <c r="A79" s="719"/>
      <c r="B79" s="720">
        <v>6</v>
      </c>
      <c r="C79" s="746" t="s">
        <v>173</v>
      </c>
      <c r="D79" s="747" t="s">
        <v>144</v>
      </c>
      <c r="E79" s="708"/>
      <c r="F79" s="725"/>
      <c r="G79" s="725"/>
    </row>
    <row r="80" spans="1:7" ht="15.75" customHeight="1">
      <c r="A80" s="719"/>
      <c r="B80" s="720">
        <v>7</v>
      </c>
      <c r="C80" s="728" t="s">
        <v>3803</v>
      </c>
      <c r="D80" s="724" t="s">
        <v>142</v>
      </c>
      <c r="E80" s="708"/>
      <c r="F80" s="725"/>
      <c r="G80" s="725"/>
    </row>
    <row r="81" spans="1:7" ht="15.75" customHeight="1">
      <c r="A81" s="719"/>
      <c r="B81" s="720">
        <v>8</v>
      </c>
      <c r="C81" s="728" t="s">
        <v>3804</v>
      </c>
      <c r="D81" s="724" t="s">
        <v>142</v>
      </c>
      <c r="E81" s="708"/>
      <c r="F81" s="725"/>
      <c r="G81" s="725"/>
    </row>
    <row r="82" spans="1:7" ht="15.75" customHeight="1">
      <c r="A82" s="719"/>
      <c r="B82" s="720">
        <v>9</v>
      </c>
      <c r="C82" s="728" t="s">
        <v>3805</v>
      </c>
      <c r="D82" s="724" t="s">
        <v>142</v>
      </c>
      <c r="E82" s="708"/>
      <c r="F82" s="725"/>
      <c r="G82" s="725"/>
    </row>
    <row r="83" spans="1:7" ht="15.75" customHeight="1">
      <c r="A83" s="719"/>
      <c r="B83" s="720">
        <v>10</v>
      </c>
      <c r="C83" s="728" t="s">
        <v>3806</v>
      </c>
      <c r="D83" s="724" t="s">
        <v>142</v>
      </c>
      <c r="E83" s="708"/>
      <c r="F83" s="725"/>
      <c r="G83" s="725"/>
    </row>
    <row r="84" spans="1:7" ht="15.75" customHeight="1">
      <c r="A84" s="719"/>
      <c r="B84" s="720">
        <v>11</v>
      </c>
      <c r="C84" s="728" t="s">
        <v>3807</v>
      </c>
      <c r="D84" s="724" t="s">
        <v>142</v>
      </c>
      <c r="E84" s="708"/>
      <c r="F84" s="725"/>
      <c r="G84" s="725"/>
    </row>
    <row r="85" spans="1:7" ht="15.75" customHeight="1">
      <c r="A85" s="719"/>
      <c r="B85" s="720">
        <v>12</v>
      </c>
      <c r="C85" s="728" t="s">
        <v>3808</v>
      </c>
      <c r="D85" s="724" t="s">
        <v>142</v>
      </c>
      <c r="E85" s="708"/>
      <c r="F85" s="725"/>
      <c r="G85" s="725"/>
    </row>
    <row r="86" spans="1:7" ht="15.75" customHeight="1">
      <c r="A86" s="719"/>
      <c r="B86" s="720">
        <v>13</v>
      </c>
      <c r="C86" s="728" t="s">
        <v>3809</v>
      </c>
      <c r="D86" s="724" t="s">
        <v>142</v>
      </c>
      <c r="E86" s="708"/>
      <c r="F86" s="725"/>
      <c r="G86" s="725"/>
    </row>
    <row r="87" spans="1:7" ht="15.75" customHeight="1">
      <c r="A87" s="734"/>
      <c r="B87" s="720">
        <v>14</v>
      </c>
      <c r="C87" s="746" t="s">
        <v>3810</v>
      </c>
      <c r="D87" s="739" t="s">
        <v>144</v>
      </c>
      <c r="E87" s="708"/>
      <c r="F87" s="725"/>
      <c r="G87" s="725"/>
    </row>
    <row r="88" spans="1:7" ht="15.75" customHeight="1">
      <c r="A88" s="719"/>
      <c r="B88" s="720">
        <v>15</v>
      </c>
      <c r="C88" s="728" t="s">
        <v>3811</v>
      </c>
      <c r="D88" s="748" t="s">
        <v>143</v>
      </c>
      <c r="E88" s="723"/>
      <c r="F88" s="725"/>
      <c r="G88" s="725"/>
    </row>
    <row r="89" spans="1:7" ht="15.75" customHeight="1">
      <c r="E89" s="708"/>
      <c r="F89" s="725"/>
      <c r="G89" s="725"/>
    </row>
    <row r="90" spans="1:7" ht="15.75" customHeight="1">
      <c r="F90" s="726"/>
      <c r="G90" s="726"/>
    </row>
    <row r="91" spans="1:7" ht="15.75" customHeight="1">
      <c r="F91" s="725"/>
      <c r="G91" s="725"/>
    </row>
    <row r="92" spans="1:7" ht="15.75" customHeight="1"/>
    <row r="93" spans="1:7" ht="15.75" customHeight="1"/>
    <row r="94" spans="1:7" ht="15.75" customHeight="1"/>
    <row r="95" spans="1:7" ht="15.75" customHeight="1"/>
    <row r="96" spans="1: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D1"/>
    <mergeCell ref="A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1000"/>
  <sheetViews>
    <sheetView zoomScale="70" zoomScaleNormal="70" workbookViewId="0">
      <selection activeCell="F16" sqref="F16"/>
    </sheetView>
  </sheetViews>
  <sheetFormatPr defaultColWidth="14.42578125" defaultRowHeight="15" customHeight="1"/>
  <cols>
    <col min="1" max="1" width="31.85546875" customWidth="1"/>
    <col min="2" max="6" width="14.42578125" customWidth="1"/>
  </cols>
  <sheetData>
    <row r="1" spans="1:15" ht="38.450000000000003" customHeight="1">
      <c r="A1" s="1627" t="s">
        <v>314</v>
      </c>
      <c r="B1" s="1628"/>
      <c r="C1" s="1628"/>
      <c r="D1" s="1628"/>
      <c r="E1" s="1628"/>
      <c r="F1" s="117"/>
      <c r="G1" s="117"/>
      <c r="H1" s="117"/>
      <c r="I1" s="117"/>
      <c r="J1" s="117"/>
      <c r="K1" s="117"/>
      <c r="L1" s="117"/>
      <c r="M1" s="117"/>
      <c r="N1" s="117"/>
      <c r="O1" s="117"/>
    </row>
    <row r="2" spans="1:15" ht="18.75">
      <c r="A2" s="1629" t="s">
        <v>315</v>
      </c>
      <c r="B2" s="1616"/>
      <c r="C2" s="1616"/>
      <c r="D2" s="1616"/>
      <c r="E2" s="1616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5" ht="18.75">
      <c r="A3" s="118"/>
      <c r="B3" s="119" t="s">
        <v>141</v>
      </c>
      <c r="C3" s="120" t="s">
        <v>142</v>
      </c>
      <c r="D3" s="121" t="s">
        <v>143</v>
      </c>
      <c r="E3" s="122" t="s">
        <v>144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5" ht="18.75">
      <c r="A4" s="123" t="s">
        <v>145</v>
      </c>
      <c r="B4" s="124">
        <v>73</v>
      </c>
      <c r="C4" s="125">
        <v>9</v>
      </c>
      <c r="D4" s="126">
        <v>0</v>
      </c>
      <c r="E4" s="127">
        <v>0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5" ht="33.75">
      <c r="A5" s="128" t="s">
        <v>146</v>
      </c>
      <c r="B5" s="129" t="s">
        <v>147</v>
      </c>
      <c r="C5" s="130" t="s">
        <v>148</v>
      </c>
      <c r="D5" s="131" t="s">
        <v>149</v>
      </c>
      <c r="E5" s="132"/>
      <c r="F5" s="133"/>
      <c r="G5" s="133"/>
      <c r="H5" s="133"/>
      <c r="I5" s="133"/>
      <c r="J5" s="133"/>
      <c r="K5" s="133"/>
      <c r="L5" s="133"/>
      <c r="M5" s="133"/>
      <c r="N5" s="133"/>
      <c r="O5" s="133"/>
    </row>
    <row r="6" spans="1:15" ht="18.75">
      <c r="A6" s="134" t="s">
        <v>316</v>
      </c>
      <c r="B6" s="135"/>
      <c r="C6" s="136"/>
      <c r="D6" s="137"/>
      <c r="E6" s="132"/>
      <c r="F6" s="133"/>
      <c r="G6" s="138"/>
      <c r="H6" s="133"/>
      <c r="I6" s="133"/>
      <c r="J6" s="133"/>
      <c r="K6" s="133"/>
      <c r="L6" s="133"/>
      <c r="M6" s="133"/>
      <c r="N6" s="133"/>
      <c r="O6" s="133"/>
    </row>
    <row r="7" spans="1:15" ht="18.75">
      <c r="A7" s="139"/>
      <c r="B7" s="140">
        <v>1</v>
      </c>
      <c r="C7" s="141" t="s">
        <v>317</v>
      </c>
      <c r="D7" s="142" t="s">
        <v>141</v>
      </c>
      <c r="E7" s="143"/>
      <c r="F7" s="133"/>
      <c r="G7" s="138"/>
      <c r="H7" s="133"/>
      <c r="I7" s="133"/>
      <c r="J7" s="133"/>
      <c r="K7" s="133"/>
      <c r="L7" s="133"/>
      <c r="M7" s="133"/>
      <c r="N7" s="133"/>
      <c r="O7" s="133"/>
    </row>
    <row r="8" spans="1:15" ht="18.75">
      <c r="A8" s="139"/>
      <c r="B8" s="140">
        <v>2</v>
      </c>
      <c r="C8" s="141" t="s">
        <v>318</v>
      </c>
      <c r="D8" s="142" t="s">
        <v>141</v>
      </c>
      <c r="E8" s="143"/>
      <c r="F8" s="138"/>
      <c r="G8" s="138"/>
      <c r="H8" s="133"/>
      <c r="I8" s="133"/>
      <c r="J8" s="133"/>
      <c r="K8" s="133"/>
      <c r="L8" s="133"/>
      <c r="M8" s="133"/>
      <c r="N8" s="133"/>
      <c r="O8" s="133"/>
    </row>
    <row r="9" spans="1:15" ht="18.75">
      <c r="A9" s="139"/>
      <c r="B9" s="140">
        <v>3</v>
      </c>
      <c r="C9" s="141" t="s">
        <v>319</v>
      </c>
      <c r="D9" s="142" t="s">
        <v>141</v>
      </c>
      <c r="E9" s="132"/>
      <c r="F9" s="133"/>
      <c r="G9" s="133"/>
      <c r="H9" s="133"/>
      <c r="I9" s="133"/>
      <c r="J9" s="133"/>
      <c r="K9" s="133"/>
      <c r="L9" s="133"/>
      <c r="M9" s="133"/>
      <c r="N9" s="133"/>
      <c r="O9" s="133"/>
    </row>
    <row r="10" spans="1:15" ht="18.75">
      <c r="A10" s="139"/>
      <c r="B10" s="140">
        <v>4</v>
      </c>
      <c r="C10" s="141" t="s">
        <v>320</v>
      </c>
      <c r="D10" s="142" t="s">
        <v>141</v>
      </c>
      <c r="E10" s="132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ht="18.75">
      <c r="A11" s="139"/>
      <c r="B11" s="140">
        <v>5</v>
      </c>
      <c r="C11" s="141" t="s">
        <v>321</v>
      </c>
      <c r="D11" s="142" t="s">
        <v>141</v>
      </c>
      <c r="E11" s="132"/>
      <c r="F11" s="133"/>
      <c r="G11" s="133"/>
      <c r="H11" s="133"/>
      <c r="I11" s="133"/>
      <c r="J11" s="133"/>
      <c r="K11" s="133"/>
      <c r="L11" s="133"/>
      <c r="M11" s="133"/>
      <c r="N11" s="133"/>
      <c r="O11" s="133"/>
    </row>
    <row r="12" spans="1:15" ht="18.75">
      <c r="A12" s="139"/>
      <c r="B12" s="140">
        <v>6</v>
      </c>
      <c r="C12" s="141" t="s">
        <v>322</v>
      </c>
      <c r="D12" s="142" t="s">
        <v>141</v>
      </c>
      <c r="E12" s="132"/>
      <c r="F12" s="117"/>
      <c r="G12" s="117"/>
      <c r="H12" s="117"/>
      <c r="I12" s="117"/>
      <c r="J12" s="117"/>
      <c r="K12" s="133"/>
      <c r="L12" s="133"/>
      <c r="M12" s="133"/>
      <c r="N12" s="133"/>
      <c r="O12" s="133"/>
    </row>
    <row r="13" spans="1:15" ht="18.75">
      <c r="A13" s="139"/>
      <c r="B13" s="140">
        <v>7</v>
      </c>
      <c r="C13" s="141" t="s">
        <v>323</v>
      </c>
      <c r="D13" s="142" t="s">
        <v>141</v>
      </c>
      <c r="E13" s="132"/>
      <c r="F13" s="117"/>
      <c r="G13" s="117"/>
      <c r="H13" s="117"/>
      <c r="I13" s="117"/>
      <c r="J13" s="117"/>
      <c r="K13" s="133"/>
      <c r="L13" s="133"/>
      <c r="M13" s="133"/>
      <c r="N13" s="133"/>
      <c r="O13" s="133"/>
    </row>
    <row r="14" spans="1:15" ht="18.75">
      <c r="A14" s="139"/>
      <c r="B14" s="140">
        <v>8</v>
      </c>
      <c r="C14" s="144" t="s">
        <v>324</v>
      </c>
      <c r="D14" s="145" t="s">
        <v>141</v>
      </c>
      <c r="E14" s="132"/>
      <c r="F14" s="117"/>
      <c r="G14" s="117"/>
      <c r="H14" s="117"/>
      <c r="I14" s="117"/>
      <c r="J14" s="117"/>
      <c r="K14" s="133"/>
      <c r="L14" s="133"/>
      <c r="M14" s="133"/>
      <c r="N14" s="133"/>
      <c r="O14" s="133"/>
    </row>
    <row r="15" spans="1:15" ht="18.75">
      <c r="A15" s="139"/>
      <c r="B15" s="140">
        <v>9</v>
      </c>
      <c r="C15" s="144" t="s">
        <v>325</v>
      </c>
      <c r="D15" s="145" t="s">
        <v>141</v>
      </c>
      <c r="E15" s="132"/>
      <c r="F15" s="117"/>
      <c r="G15" s="117"/>
      <c r="H15" s="117"/>
      <c r="I15" s="117"/>
      <c r="J15" s="117"/>
      <c r="K15" s="133"/>
      <c r="L15" s="133"/>
      <c r="M15" s="133"/>
      <c r="N15" s="133"/>
      <c r="O15" s="133"/>
    </row>
    <row r="16" spans="1:15" ht="18.75">
      <c r="A16" s="139"/>
      <c r="B16" s="140">
        <v>10</v>
      </c>
      <c r="C16" s="144" t="s">
        <v>326</v>
      </c>
      <c r="D16" s="145" t="s">
        <v>141</v>
      </c>
      <c r="E16" s="132"/>
      <c r="F16" s="133"/>
      <c r="G16" s="133"/>
      <c r="H16" s="133"/>
      <c r="I16" s="133"/>
      <c r="J16" s="133"/>
      <c r="K16" s="133"/>
      <c r="L16" s="133"/>
      <c r="M16" s="133"/>
      <c r="N16" s="133"/>
      <c r="O16" s="133"/>
    </row>
    <row r="17" spans="1:15" ht="18.75">
      <c r="A17" s="139"/>
      <c r="B17" s="140">
        <v>11</v>
      </c>
      <c r="C17" s="144" t="s">
        <v>327</v>
      </c>
      <c r="D17" s="145" t="s">
        <v>141</v>
      </c>
      <c r="E17" s="132"/>
      <c r="F17" s="133"/>
      <c r="G17" s="133"/>
      <c r="H17" s="133"/>
      <c r="I17" s="133"/>
      <c r="J17" s="133"/>
      <c r="K17" s="133"/>
      <c r="L17" s="133"/>
      <c r="M17" s="133"/>
      <c r="N17" s="133"/>
      <c r="O17" s="133"/>
    </row>
    <row r="18" spans="1:15" ht="33.75">
      <c r="A18" s="139"/>
      <c r="B18" s="140">
        <v>12</v>
      </c>
      <c r="C18" s="144" t="s">
        <v>328</v>
      </c>
      <c r="D18" s="145" t="s">
        <v>141</v>
      </c>
      <c r="E18" s="132"/>
      <c r="F18" s="133"/>
      <c r="G18" s="133"/>
      <c r="H18" s="133"/>
      <c r="I18" s="133"/>
      <c r="J18" s="133"/>
      <c r="K18" s="133"/>
      <c r="L18" s="133"/>
      <c r="M18" s="133"/>
      <c r="N18" s="133"/>
      <c r="O18" s="133"/>
    </row>
    <row r="19" spans="1:15" ht="33.75">
      <c r="A19" s="139"/>
      <c r="B19" s="140">
        <v>13</v>
      </c>
      <c r="C19" s="144" t="s">
        <v>329</v>
      </c>
      <c r="D19" s="145" t="s">
        <v>141</v>
      </c>
      <c r="E19" s="132"/>
      <c r="F19" s="133"/>
      <c r="G19" s="133"/>
      <c r="H19" s="133"/>
      <c r="I19" s="133"/>
      <c r="J19" s="133"/>
      <c r="K19" s="133"/>
      <c r="L19" s="133"/>
      <c r="M19" s="133"/>
      <c r="N19" s="133"/>
      <c r="O19" s="133"/>
    </row>
    <row r="20" spans="1:15" ht="33.75">
      <c r="A20" s="139"/>
      <c r="B20" s="140">
        <v>14</v>
      </c>
      <c r="C20" s="144" t="s">
        <v>330</v>
      </c>
      <c r="D20" s="145" t="s">
        <v>141</v>
      </c>
      <c r="E20" s="132"/>
      <c r="F20" s="133"/>
      <c r="G20" s="133"/>
      <c r="H20" s="133"/>
      <c r="I20" s="133"/>
      <c r="J20" s="133"/>
      <c r="K20" s="133"/>
      <c r="L20" s="133"/>
      <c r="M20" s="133"/>
      <c r="N20" s="133"/>
      <c r="O20" s="133"/>
    </row>
    <row r="21" spans="1:15" ht="15.75" customHeight="1">
      <c r="A21" s="139"/>
      <c r="B21" s="140">
        <v>15</v>
      </c>
      <c r="C21" s="144" t="s">
        <v>331</v>
      </c>
      <c r="D21" s="145" t="s">
        <v>141</v>
      </c>
      <c r="E21" s="132"/>
      <c r="F21" s="133"/>
      <c r="G21" s="133"/>
      <c r="H21" s="133"/>
      <c r="I21" s="133"/>
      <c r="J21" s="133"/>
      <c r="K21" s="133"/>
      <c r="L21" s="133"/>
      <c r="M21" s="133"/>
      <c r="N21" s="133"/>
      <c r="O21" s="133"/>
    </row>
    <row r="22" spans="1:15" ht="15.75" customHeight="1">
      <c r="A22" s="139"/>
      <c r="B22" s="140">
        <v>16</v>
      </c>
      <c r="C22" s="144" t="s">
        <v>332</v>
      </c>
      <c r="D22" s="145" t="s">
        <v>141</v>
      </c>
      <c r="E22" s="132"/>
      <c r="F22" s="133"/>
      <c r="G22" s="133"/>
      <c r="H22" s="133"/>
      <c r="I22" s="133"/>
      <c r="J22" s="133"/>
      <c r="K22" s="133"/>
      <c r="L22" s="133"/>
      <c r="M22" s="133"/>
      <c r="N22" s="133"/>
      <c r="O22" s="133"/>
    </row>
    <row r="23" spans="1:15" ht="15.75" customHeight="1">
      <c r="A23" s="139"/>
      <c r="B23" s="140">
        <v>17</v>
      </c>
      <c r="C23" s="144" t="s">
        <v>333</v>
      </c>
      <c r="D23" s="145" t="s">
        <v>141</v>
      </c>
      <c r="E23" s="132"/>
      <c r="F23" s="133"/>
      <c r="G23" s="133"/>
      <c r="H23" s="133"/>
      <c r="I23" s="133"/>
      <c r="J23" s="133"/>
      <c r="K23" s="133"/>
      <c r="L23" s="133"/>
      <c r="M23" s="133"/>
      <c r="N23" s="133"/>
      <c r="O23" s="133"/>
    </row>
    <row r="24" spans="1:15" ht="15.75" customHeight="1">
      <c r="A24" s="134" t="s">
        <v>334</v>
      </c>
      <c r="B24" s="135"/>
      <c r="C24" s="135"/>
      <c r="D24" s="135"/>
      <c r="E24" s="132"/>
      <c r="F24" s="133"/>
      <c r="G24" s="133"/>
      <c r="H24" s="133"/>
      <c r="I24" s="133"/>
      <c r="J24" s="133"/>
      <c r="K24" s="133"/>
      <c r="L24" s="133"/>
      <c r="M24" s="133"/>
      <c r="N24" s="133"/>
      <c r="O24" s="133"/>
    </row>
    <row r="25" spans="1:15" ht="15.75" customHeight="1">
      <c r="A25" s="139"/>
      <c r="B25" s="140">
        <v>1</v>
      </c>
      <c r="C25" s="144" t="s">
        <v>335</v>
      </c>
      <c r="D25" s="145" t="s">
        <v>141</v>
      </c>
      <c r="E25" s="132"/>
      <c r="F25" s="133"/>
      <c r="G25" s="133"/>
      <c r="H25" s="133"/>
      <c r="I25" s="133"/>
      <c r="J25" s="133"/>
      <c r="K25" s="133"/>
      <c r="L25" s="133"/>
      <c r="M25" s="133"/>
      <c r="N25" s="133"/>
      <c r="O25" s="133"/>
    </row>
    <row r="26" spans="1:15" ht="15.75" customHeight="1">
      <c r="A26" s="139"/>
      <c r="B26" s="140">
        <v>2</v>
      </c>
      <c r="C26" s="144" t="s">
        <v>336</v>
      </c>
      <c r="D26" s="145" t="s">
        <v>141</v>
      </c>
      <c r="E26" s="132"/>
      <c r="F26" s="133"/>
      <c r="G26" s="133"/>
      <c r="H26" s="133"/>
      <c r="I26" s="133"/>
      <c r="J26" s="133"/>
      <c r="K26" s="133"/>
      <c r="L26" s="133"/>
      <c r="M26" s="133"/>
      <c r="N26" s="133"/>
      <c r="O26" s="133"/>
    </row>
    <row r="27" spans="1:15" ht="15.75" customHeight="1">
      <c r="A27" s="139"/>
      <c r="B27" s="140">
        <v>3</v>
      </c>
      <c r="C27" s="144" t="s">
        <v>337</v>
      </c>
      <c r="D27" s="145" t="s">
        <v>141</v>
      </c>
      <c r="E27" s="132"/>
      <c r="F27" s="133"/>
      <c r="G27" s="133"/>
      <c r="H27" s="133"/>
      <c r="I27" s="133"/>
      <c r="J27" s="133"/>
      <c r="K27" s="133"/>
      <c r="L27" s="133"/>
      <c r="M27" s="133"/>
      <c r="N27" s="133"/>
      <c r="O27" s="133"/>
    </row>
    <row r="28" spans="1:15" ht="15.75" customHeight="1">
      <c r="A28" s="139"/>
      <c r="B28" s="140">
        <v>4</v>
      </c>
      <c r="C28" s="144" t="s">
        <v>338</v>
      </c>
      <c r="D28" s="145" t="s">
        <v>141</v>
      </c>
      <c r="E28" s="132"/>
      <c r="F28" s="133"/>
      <c r="G28" s="133"/>
      <c r="H28" s="133"/>
      <c r="I28" s="133"/>
      <c r="J28" s="133"/>
      <c r="K28" s="133"/>
      <c r="L28" s="133"/>
      <c r="M28" s="133"/>
      <c r="N28" s="133"/>
      <c r="O28" s="133"/>
    </row>
    <row r="29" spans="1:15" ht="15.75" customHeight="1">
      <c r="A29" s="139"/>
      <c r="B29" s="140">
        <v>5</v>
      </c>
      <c r="C29" s="144" t="s">
        <v>339</v>
      </c>
      <c r="D29" s="145" t="s">
        <v>141</v>
      </c>
      <c r="E29" s="132"/>
      <c r="F29" s="133"/>
      <c r="G29" s="133"/>
      <c r="H29" s="133"/>
      <c r="I29" s="133"/>
      <c r="J29" s="133"/>
      <c r="K29" s="133"/>
      <c r="L29" s="133"/>
      <c r="M29" s="133"/>
      <c r="N29" s="133"/>
      <c r="O29" s="133"/>
    </row>
    <row r="30" spans="1:15" ht="15.75" customHeight="1">
      <c r="A30" s="139"/>
      <c r="B30" s="140">
        <v>6</v>
      </c>
      <c r="C30" s="144" t="s">
        <v>340</v>
      </c>
      <c r="D30" s="145" t="s">
        <v>141</v>
      </c>
      <c r="E30" s="132"/>
      <c r="F30" s="133"/>
      <c r="G30" s="133"/>
      <c r="H30" s="133"/>
      <c r="I30" s="133"/>
      <c r="J30" s="133"/>
      <c r="K30" s="133"/>
      <c r="L30" s="133"/>
      <c r="M30" s="133"/>
      <c r="N30" s="133"/>
      <c r="O30" s="133"/>
    </row>
    <row r="31" spans="1:15" ht="15.75" customHeight="1">
      <c r="A31" s="139"/>
      <c r="B31" s="140">
        <v>7</v>
      </c>
      <c r="C31" s="144" t="s">
        <v>341</v>
      </c>
      <c r="D31" s="145" t="s">
        <v>141</v>
      </c>
      <c r="E31" s="132"/>
      <c r="F31" s="133"/>
      <c r="G31" s="133"/>
      <c r="H31" s="133"/>
      <c r="I31" s="133"/>
      <c r="J31" s="133"/>
      <c r="K31" s="133"/>
      <c r="L31" s="133"/>
      <c r="M31" s="133"/>
      <c r="N31" s="133"/>
      <c r="O31" s="133"/>
    </row>
    <row r="32" spans="1:15" ht="15.75" customHeight="1">
      <c r="A32" s="139"/>
      <c r="B32" s="140">
        <v>8</v>
      </c>
      <c r="C32" s="144" t="s">
        <v>342</v>
      </c>
      <c r="D32" s="145" t="s">
        <v>141</v>
      </c>
      <c r="E32" s="132"/>
      <c r="F32" s="133"/>
      <c r="G32" s="133"/>
      <c r="H32" s="133"/>
      <c r="I32" s="133"/>
      <c r="J32" s="133"/>
      <c r="K32" s="133"/>
      <c r="L32" s="133"/>
      <c r="M32" s="133"/>
      <c r="N32" s="133"/>
      <c r="O32" s="133"/>
    </row>
    <row r="33" spans="1:15" ht="15.75" customHeight="1">
      <c r="A33" s="139"/>
      <c r="B33" s="140">
        <v>9</v>
      </c>
      <c r="C33" s="144" t="s">
        <v>343</v>
      </c>
      <c r="D33" s="145" t="s">
        <v>141</v>
      </c>
      <c r="E33" s="132"/>
      <c r="F33" s="133"/>
      <c r="G33" s="133"/>
      <c r="H33" s="133"/>
      <c r="I33" s="133"/>
      <c r="J33" s="133"/>
      <c r="K33" s="133"/>
      <c r="L33" s="133"/>
      <c r="M33" s="133"/>
      <c r="N33" s="133"/>
      <c r="O33" s="133"/>
    </row>
    <row r="34" spans="1:15" ht="15.75" customHeight="1">
      <c r="A34" s="139"/>
      <c r="B34" s="140">
        <v>10</v>
      </c>
      <c r="C34" s="144" t="s">
        <v>344</v>
      </c>
      <c r="D34" s="145" t="s">
        <v>141</v>
      </c>
      <c r="E34" s="132"/>
      <c r="F34" s="133"/>
      <c r="G34" s="133"/>
      <c r="H34" s="133"/>
      <c r="I34" s="133"/>
      <c r="J34" s="133"/>
      <c r="K34" s="133"/>
      <c r="L34" s="133"/>
      <c r="M34" s="133"/>
      <c r="N34" s="133"/>
      <c r="O34" s="133"/>
    </row>
    <row r="35" spans="1:15" ht="15.75" customHeight="1">
      <c r="A35" s="139"/>
      <c r="B35" s="140">
        <v>11</v>
      </c>
      <c r="C35" s="144" t="s">
        <v>345</v>
      </c>
      <c r="D35" s="145" t="s">
        <v>141</v>
      </c>
      <c r="E35" s="132"/>
      <c r="F35" s="133"/>
      <c r="G35" s="133"/>
      <c r="H35" s="133"/>
      <c r="I35" s="133"/>
      <c r="J35" s="133"/>
      <c r="K35" s="133"/>
      <c r="L35" s="133"/>
      <c r="M35" s="133"/>
      <c r="N35" s="133"/>
      <c r="O35" s="133"/>
    </row>
    <row r="36" spans="1:15" ht="15.75" customHeight="1">
      <c r="A36" s="134" t="s">
        <v>346</v>
      </c>
      <c r="B36" s="135"/>
      <c r="C36" s="135"/>
      <c r="D36" s="135"/>
      <c r="E36" s="132"/>
      <c r="F36" s="133"/>
      <c r="G36" s="133"/>
      <c r="H36" s="133"/>
      <c r="I36" s="133"/>
      <c r="J36" s="133"/>
      <c r="K36" s="133"/>
      <c r="L36" s="133"/>
      <c r="M36" s="133"/>
      <c r="N36" s="133"/>
      <c r="O36" s="133"/>
    </row>
    <row r="37" spans="1:15" ht="15.75" customHeight="1">
      <c r="A37" s="139"/>
      <c r="B37" s="140">
        <v>1</v>
      </c>
      <c r="C37" s="144" t="s">
        <v>347</v>
      </c>
      <c r="D37" s="145" t="s">
        <v>141</v>
      </c>
      <c r="E37" s="132"/>
      <c r="F37" s="133"/>
      <c r="G37" s="133"/>
      <c r="H37" s="133"/>
      <c r="I37" s="133"/>
      <c r="J37" s="133"/>
      <c r="K37" s="133"/>
      <c r="L37" s="133"/>
      <c r="M37" s="133"/>
      <c r="N37" s="133"/>
      <c r="O37" s="133"/>
    </row>
    <row r="38" spans="1:15" ht="15.75" customHeight="1">
      <c r="A38" s="139"/>
      <c r="B38" s="140">
        <v>2</v>
      </c>
      <c r="C38" s="144" t="s">
        <v>348</v>
      </c>
      <c r="D38" s="145" t="s">
        <v>141</v>
      </c>
      <c r="E38" s="132"/>
      <c r="F38" s="133"/>
      <c r="G38" s="133"/>
      <c r="H38" s="133"/>
      <c r="I38" s="133"/>
      <c r="J38" s="133"/>
      <c r="K38" s="133"/>
      <c r="L38" s="133"/>
      <c r="M38" s="133"/>
      <c r="N38" s="133"/>
      <c r="O38" s="133"/>
    </row>
    <row r="39" spans="1:15" ht="15.75" customHeight="1">
      <c r="A39" s="139"/>
      <c r="B39" s="140">
        <v>3</v>
      </c>
      <c r="C39" s="144" t="s">
        <v>349</v>
      </c>
      <c r="D39" s="145" t="s">
        <v>141</v>
      </c>
      <c r="E39" s="132"/>
      <c r="F39" s="133"/>
      <c r="G39" s="133"/>
      <c r="H39" s="133"/>
      <c r="I39" s="133"/>
      <c r="J39" s="133"/>
      <c r="K39" s="133"/>
      <c r="L39" s="133"/>
      <c r="M39" s="133"/>
      <c r="N39" s="133"/>
      <c r="O39" s="133"/>
    </row>
    <row r="40" spans="1:15" ht="15.75" customHeight="1">
      <c r="A40" s="139"/>
      <c r="B40" s="140">
        <v>4</v>
      </c>
      <c r="C40" s="144" t="s">
        <v>350</v>
      </c>
      <c r="D40" s="145" t="s">
        <v>141</v>
      </c>
      <c r="E40" s="132"/>
      <c r="F40" s="133"/>
      <c r="G40" s="133"/>
      <c r="H40" s="133"/>
      <c r="I40" s="133"/>
      <c r="J40" s="133"/>
      <c r="K40" s="133"/>
      <c r="L40" s="133"/>
      <c r="M40" s="133"/>
      <c r="N40" s="133"/>
      <c r="O40" s="133"/>
    </row>
    <row r="41" spans="1:15" ht="15.75" customHeight="1">
      <c r="A41" s="139"/>
      <c r="B41" s="140">
        <v>5</v>
      </c>
      <c r="C41" s="144" t="s">
        <v>351</v>
      </c>
      <c r="D41" s="145" t="s">
        <v>141</v>
      </c>
      <c r="E41" s="132"/>
      <c r="F41" s="133"/>
      <c r="G41" s="133"/>
      <c r="H41" s="133"/>
      <c r="I41" s="133"/>
      <c r="J41" s="133"/>
      <c r="K41" s="133"/>
      <c r="L41" s="133"/>
      <c r="M41" s="133"/>
      <c r="N41" s="133"/>
      <c r="O41" s="133"/>
    </row>
    <row r="42" spans="1:15" ht="15.75" customHeight="1">
      <c r="A42" s="139"/>
      <c r="B42" s="140">
        <v>6</v>
      </c>
      <c r="C42" s="144" t="s">
        <v>352</v>
      </c>
      <c r="D42" s="145" t="s">
        <v>141</v>
      </c>
      <c r="E42" s="132"/>
      <c r="F42" s="133"/>
      <c r="G42" s="133"/>
      <c r="H42" s="133"/>
      <c r="I42" s="133"/>
      <c r="J42" s="133"/>
      <c r="K42" s="133"/>
      <c r="L42" s="133"/>
      <c r="M42" s="133"/>
      <c r="N42" s="133"/>
      <c r="O42" s="133"/>
    </row>
    <row r="43" spans="1:15" ht="15.75" customHeight="1">
      <c r="A43" s="139"/>
      <c r="B43" s="140">
        <v>7</v>
      </c>
      <c r="C43" s="144" t="s">
        <v>353</v>
      </c>
      <c r="D43" s="145" t="s">
        <v>141</v>
      </c>
      <c r="E43" s="132"/>
      <c r="F43" s="133"/>
      <c r="G43" s="133"/>
      <c r="H43" s="133"/>
      <c r="I43" s="133"/>
      <c r="J43" s="133"/>
      <c r="K43" s="133"/>
      <c r="L43" s="133"/>
      <c r="M43" s="133"/>
      <c r="N43" s="133"/>
      <c r="O43" s="133"/>
    </row>
    <row r="44" spans="1:15" ht="15.75" customHeight="1">
      <c r="A44" s="139"/>
      <c r="B44" s="140">
        <v>8</v>
      </c>
      <c r="C44" s="144" t="s">
        <v>354</v>
      </c>
      <c r="D44" s="145" t="s">
        <v>141</v>
      </c>
      <c r="E44" s="132"/>
      <c r="F44" s="133"/>
      <c r="G44" s="133"/>
      <c r="H44" s="133"/>
      <c r="I44" s="133"/>
      <c r="J44" s="133"/>
      <c r="K44" s="133"/>
      <c r="L44" s="133"/>
      <c r="M44" s="133"/>
      <c r="N44" s="133"/>
      <c r="O44" s="133"/>
    </row>
    <row r="45" spans="1:15" ht="15.75" customHeight="1">
      <c r="A45" s="139"/>
      <c r="B45" s="140">
        <v>9</v>
      </c>
      <c r="C45" s="144" t="s">
        <v>355</v>
      </c>
      <c r="D45" s="145" t="s">
        <v>141</v>
      </c>
      <c r="E45" s="132"/>
      <c r="F45" s="133"/>
      <c r="G45" s="133"/>
      <c r="H45" s="133"/>
      <c r="I45" s="133"/>
      <c r="J45" s="133"/>
      <c r="K45" s="133"/>
      <c r="L45" s="133"/>
      <c r="M45" s="133"/>
      <c r="N45" s="133"/>
      <c r="O45" s="133"/>
    </row>
    <row r="46" spans="1:15" ht="15.75" customHeight="1">
      <c r="A46" s="139"/>
      <c r="B46" s="140">
        <v>10</v>
      </c>
      <c r="C46" s="144" t="s">
        <v>356</v>
      </c>
      <c r="D46" s="145" t="s">
        <v>141</v>
      </c>
      <c r="E46" s="132"/>
      <c r="F46" s="133"/>
      <c r="G46" s="133"/>
      <c r="H46" s="133"/>
      <c r="I46" s="133"/>
      <c r="J46" s="133"/>
      <c r="K46" s="133"/>
      <c r="L46" s="133"/>
      <c r="M46" s="133"/>
      <c r="N46" s="133"/>
      <c r="O46" s="133"/>
    </row>
    <row r="47" spans="1:15" ht="15.75" customHeight="1">
      <c r="A47" s="134" t="s">
        <v>357</v>
      </c>
      <c r="B47" s="135"/>
      <c r="C47" s="135"/>
      <c r="D47" s="135"/>
      <c r="E47" s="132"/>
      <c r="F47" s="133"/>
      <c r="G47" s="133"/>
      <c r="H47" s="133"/>
      <c r="I47" s="133"/>
      <c r="J47" s="133"/>
      <c r="K47" s="133"/>
      <c r="L47" s="133"/>
      <c r="M47" s="133"/>
      <c r="N47" s="133"/>
      <c r="O47" s="133"/>
    </row>
    <row r="48" spans="1:15" ht="15.75" customHeight="1">
      <c r="A48" s="139"/>
      <c r="B48" s="140">
        <v>1</v>
      </c>
      <c r="C48" s="144" t="s">
        <v>358</v>
      </c>
      <c r="D48" s="145" t="s">
        <v>141</v>
      </c>
      <c r="E48" s="132"/>
      <c r="F48" s="133"/>
      <c r="G48" s="133"/>
      <c r="H48" s="133"/>
      <c r="I48" s="133"/>
      <c r="J48" s="133"/>
      <c r="K48" s="133"/>
      <c r="L48" s="133"/>
      <c r="M48" s="133"/>
      <c r="N48" s="133"/>
      <c r="O48" s="133"/>
    </row>
    <row r="49" spans="1:15" ht="15.75" customHeight="1">
      <c r="A49" s="139"/>
      <c r="B49" s="140">
        <v>2</v>
      </c>
      <c r="C49" s="144" t="s">
        <v>359</v>
      </c>
      <c r="D49" s="146" t="s">
        <v>142</v>
      </c>
      <c r="E49" s="132"/>
      <c r="F49" s="133"/>
      <c r="G49" s="133"/>
      <c r="H49" s="133"/>
      <c r="I49" s="133"/>
      <c r="J49" s="133"/>
      <c r="K49" s="133"/>
      <c r="L49" s="133"/>
      <c r="M49" s="133"/>
      <c r="N49" s="133"/>
      <c r="O49" s="133"/>
    </row>
    <row r="50" spans="1:15" ht="15.75" customHeight="1">
      <c r="A50" s="139"/>
      <c r="B50" s="140">
        <v>3</v>
      </c>
      <c r="C50" s="144" t="s">
        <v>360</v>
      </c>
      <c r="D50" s="146" t="s">
        <v>142</v>
      </c>
      <c r="E50" s="132"/>
      <c r="F50" s="133"/>
      <c r="G50" s="133"/>
      <c r="H50" s="133"/>
      <c r="I50" s="133"/>
      <c r="J50" s="133"/>
      <c r="K50" s="133"/>
      <c r="L50" s="133"/>
      <c r="M50" s="133"/>
      <c r="N50" s="133"/>
      <c r="O50" s="133"/>
    </row>
    <row r="51" spans="1:15" ht="15.75" customHeight="1">
      <c r="A51" s="139"/>
      <c r="B51" s="140">
        <v>4</v>
      </c>
      <c r="C51" s="144" t="s">
        <v>361</v>
      </c>
      <c r="D51" s="146" t="s">
        <v>142</v>
      </c>
      <c r="E51" s="132"/>
      <c r="F51" s="133"/>
      <c r="G51" s="133"/>
      <c r="H51" s="133"/>
      <c r="I51" s="133"/>
      <c r="J51" s="133"/>
      <c r="K51" s="133"/>
      <c r="L51" s="133"/>
      <c r="M51" s="133"/>
      <c r="N51" s="133"/>
      <c r="O51" s="133"/>
    </row>
    <row r="52" spans="1:15" ht="15.75" customHeight="1">
      <c r="A52" s="139"/>
      <c r="B52" s="140">
        <v>5</v>
      </c>
      <c r="C52" s="144" t="s">
        <v>362</v>
      </c>
      <c r="D52" s="146" t="s">
        <v>142</v>
      </c>
      <c r="E52" s="132"/>
      <c r="F52" s="133"/>
      <c r="G52" s="133"/>
      <c r="H52" s="133"/>
      <c r="I52" s="133"/>
      <c r="J52" s="133"/>
      <c r="K52" s="133"/>
      <c r="L52" s="133"/>
      <c r="M52" s="133"/>
      <c r="N52" s="133"/>
      <c r="O52" s="133"/>
    </row>
    <row r="53" spans="1:15" ht="15.75" customHeight="1">
      <c r="A53" s="139"/>
      <c r="B53" s="140">
        <v>6</v>
      </c>
      <c r="C53" s="144" t="s">
        <v>363</v>
      </c>
      <c r="D53" s="146" t="s">
        <v>142</v>
      </c>
      <c r="E53" s="132"/>
      <c r="F53" s="133"/>
      <c r="G53" s="133"/>
      <c r="H53" s="133"/>
      <c r="I53" s="133"/>
      <c r="J53" s="133"/>
      <c r="K53" s="133"/>
      <c r="L53" s="133"/>
      <c r="M53" s="133"/>
      <c r="N53" s="133"/>
      <c r="O53" s="133"/>
    </row>
    <row r="54" spans="1:15" ht="15.75" customHeight="1">
      <c r="A54" s="139"/>
      <c r="B54" s="140">
        <v>7</v>
      </c>
      <c r="C54" s="144" t="s">
        <v>364</v>
      </c>
      <c r="D54" s="146" t="s">
        <v>142</v>
      </c>
      <c r="E54" s="132"/>
      <c r="F54" s="133"/>
      <c r="G54" s="133"/>
      <c r="H54" s="133"/>
      <c r="I54" s="133"/>
      <c r="J54" s="133"/>
      <c r="K54" s="133"/>
      <c r="L54" s="133"/>
      <c r="M54" s="133"/>
      <c r="N54" s="133"/>
      <c r="O54" s="133"/>
    </row>
    <row r="55" spans="1:15" ht="15.75" customHeight="1">
      <c r="A55" s="139"/>
      <c r="B55" s="140">
        <v>8</v>
      </c>
      <c r="C55" s="144" t="s">
        <v>365</v>
      </c>
      <c r="D55" s="145" t="s">
        <v>141</v>
      </c>
      <c r="E55" s="132"/>
      <c r="F55" s="133"/>
      <c r="G55" s="133"/>
      <c r="H55" s="133"/>
      <c r="I55" s="133"/>
      <c r="J55" s="133"/>
      <c r="K55" s="133"/>
      <c r="L55" s="133"/>
      <c r="M55" s="133"/>
      <c r="N55" s="133"/>
      <c r="O55" s="133"/>
    </row>
    <row r="56" spans="1:15" ht="15.75" customHeight="1">
      <c r="A56" s="139"/>
      <c r="B56" s="140">
        <v>9</v>
      </c>
      <c r="C56" s="144" t="s">
        <v>366</v>
      </c>
      <c r="D56" s="145" t="s">
        <v>141</v>
      </c>
      <c r="E56" s="132"/>
      <c r="F56" s="133"/>
      <c r="G56" s="133"/>
      <c r="H56" s="133"/>
      <c r="I56" s="133"/>
      <c r="J56" s="133"/>
      <c r="K56" s="133"/>
      <c r="L56" s="133"/>
      <c r="M56" s="133"/>
      <c r="N56" s="133"/>
      <c r="O56" s="133"/>
    </row>
    <row r="57" spans="1:15" ht="15.75" customHeight="1">
      <c r="A57" s="139"/>
      <c r="B57" s="140">
        <v>10</v>
      </c>
      <c r="C57" s="144" t="s">
        <v>367</v>
      </c>
      <c r="D57" s="146" t="s">
        <v>142</v>
      </c>
      <c r="E57" s="132"/>
      <c r="F57" s="133"/>
      <c r="G57" s="133"/>
      <c r="H57" s="133"/>
      <c r="I57" s="133"/>
      <c r="J57" s="133"/>
      <c r="K57" s="133"/>
      <c r="L57" s="133"/>
      <c r="M57" s="133"/>
      <c r="N57" s="133"/>
      <c r="O57" s="133"/>
    </row>
    <row r="58" spans="1:15" ht="15.75" customHeight="1">
      <c r="A58" s="139"/>
      <c r="B58" s="140">
        <v>11</v>
      </c>
      <c r="C58" s="144" t="s">
        <v>28</v>
      </c>
      <c r="D58" s="145" t="s">
        <v>141</v>
      </c>
      <c r="E58" s="132"/>
      <c r="F58" s="133"/>
      <c r="G58" s="133"/>
      <c r="H58" s="133"/>
      <c r="I58" s="133"/>
      <c r="J58" s="133"/>
      <c r="K58" s="133"/>
      <c r="L58" s="133"/>
      <c r="M58" s="133"/>
      <c r="N58" s="133"/>
      <c r="O58" s="133"/>
    </row>
    <row r="59" spans="1:15" ht="15.75" customHeight="1">
      <c r="A59" s="139"/>
      <c r="B59" s="140">
        <v>12</v>
      </c>
      <c r="C59" s="144" t="s">
        <v>368</v>
      </c>
      <c r="D59" s="145" t="s">
        <v>141</v>
      </c>
      <c r="E59" s="132"/>
      <c r="F59" s="133"/>
      <c r="G59" s="133"/>
      <c r="H59" s="133"/>
      <c r="I59" s="133"/>
      <c r="J59" s="133"/>
      <c r="K59" s="133"/>
      <c r="L59" s="133"/>
      <c r="M59" s="133"/>
      <c r="N59" s="133"/>
      <c r="O59" s="133"/>
    </row>
    <row r="60" spans="1:15" ht="15.75" customHeight="1">
      <c r="A60" s="139"/>
      <c r="B60" s="140">
        <v>13</v>
      </c>
      <c r="C60" s="144" t="s">
        <v>369</v>
      </c>
      <c r="D60" s="146" t="s">
        <v>142</v>
      </c>
      <c r="E60" s="132"/>
      <c r="F60" s="133"/>
      <c r="G60" s="133"/>
      <c r="H60" s="133"/>
      <c r="I60" s="133"/>
      <c r="J60" s="133"/>
      <c r="K60" s="133"/>
      <c r="L60" s="133"/>
      <c r="M60" s="133"/>
      <c r="N60" s="133"/>
      <c r="O60" s="133"/>
    </row>
    <row r="61" spans="1:15" ht="15.75" customHeight="1">
      <c r="A61" s="134" t="s">
        <v>370</v>
      </c>
      <c r="B61" s="135"/>
      <c r="C61" s="135"/>
      <c r="D61" s="135"/>
      <c r="E61" s="132"/>
      <c r="F61" s="133"/>
      <c r="G61" s="133"/>
      <c r="H61" s="133"/>
      <c r="I61" s="133"/>
      <c r="J61" s="133"/>
      <c r="K61" s="133"/>
      <c r="L61" s="133"/>
      <c r="M61" s="133"/>
      <c r="N61" s="133"/>
      <c r="O61" s="133"/>
    </row>
    <row r="62" spans="1:15" ht="15.75" customHeight="1">
      <c r="A62" s="139"/>
      <c r="B62" s="140">
        <v>1</v>
      </c>
      <c r="C62" s="144" t="s">
        <v>371</v>
      </c>
      <c r="D62" s="145" t="s">
        <v>141</v>
      </c>
      <c r="E62" s="132"/>
      <c r="F62" s="133"/>
      <c r="G62" s="133"/>
      <c r="H62" s="133"/>
      <c r="I62" s="133"/>
      <c r="J62" s="133"/>
      <c r="K62" s="133"/>
      <c r="L62" s="133"/>
      <c r="M62" s="133"/>
      <c r="N62" s="133"/>
      <c r="O62" s="133"/>
    </row>
    <row r="63" spans="1:15" ht="15.75" customHeight="1">
      <c r="A63" s="139"/>
      <c r="B63" s="140">
        <v>2</v>
      </c>
      <c r="C63" s="144" t="s">
        <v>372</v>
      </c>
      <c r="D63" s="145" t="s">
        <v>141</v>
      </c>
      <c r="E63" s="132"/>
      <c r="F63" s="133"/>
      <c r="G63" s="133"/>
      <c r="H63" s="133"/>
      <c r="I63" s="133"/>
      <c r="J63" s="133"/>
      <c r="K63" s="133"/>
      <c r="L63" s="133"/>
      <c r="M63" s="133"/>
      <c r="N63" s="133"/>
      <c r="O63" s="133"/>
    </row>
    <row r="64" spans="1:15" ht="15.75" customHeight="1">
      <c r="A64" s="139"/>
      <c r="B64" s="140">
        <v>3</v>
      </c>
      <c r="C64" s="144" t="s">
        <v>373</v>
      </c>
      <c r="D64" s="145" t="s">
        <v>141</v>
      </c>
      <c r="E64" s="132"/>
      <c r="F64" s="133"/>
      <c r="G64" s="133"/>
      <c r="H64" s="133"/>
      <c r="I64" s="133"/>
      <c r="J64" s="133"/>
      <c r="K64" s="133"/>
      <c r="L64" s="133"/>
      <c r="M64" s="133"/>
      <c r="N64" s="133"/>
      <c r="O64" s="133"/>
    </row>
    <row r="65" spans="1:15" ht="15.75" customHeight="1">
      <c r="A65" s="139"/>
      <c r="B65" s="140">
        <v>4</v>
      </c>
      <c r="C65" s="144" t="s">
        <v>374</v>
      </c>
      <c r="D65" s="145" t="s">
        <v>141</v>
      </c>
      <c r="E65" s="132"/>
      <c r="F65" s="133"/>
      <c r="G65" s="133"/>
      <c r="H65" s="133"/>
      <c r="I65" s="133"/>
      <c r="J65" s="133"/>
      <c r="K65" s="133"/>
      <c r="L65" s="133"/>
      <c r="M65" s="133"/>
      <c r="N65" s="133"/>
      <c r="O65" s="133"/>
    </row>
    <row r="66" spans="1:15" ht="15.75" customHeight="1">
      <c r="A66" s="139"/>
      <c r="B66" s="140">
        <v>5</v>
      </c>
      <c r="C66" s="144" t="s">
        <v>375</v>
      </c>
      <c r="D66" s="145" t="s">
        <v>141</v>
      </c>
      <c r="E66" s="132"/>
      <c r="F66" s="133"/>
      <c r="G66" s="133"/>
      <c r="H66" s="133"/>
      <c r="I66" s="133"/>
      <c r="J66" s="133"/>
      <c r="K66" s="133"/>
      <c r="L66" s="133"/>
      <c r="M66" s="133"/>
      <c r="N66" s="133"/>
      <c r="O66" s="133"/>
    </row>
    <row r="67" spans="1:15" ht="15.75" customHeight="1">
      <c r="A67" s="139"/>
      <c r="B67" s="140">
        <v>6</v>
      </c>
      <c r="C67" s="144" t="s">
        <v>376</v>
      </c>
      <c r="D67" s="145" t="s">
        <v>141</v>
      </c>
      <c r="E67" s="132"/>
      <c r="F67" s="133"/>
      <c r="G67" s="133"/>
      <c r="H67" s="133"/>
      <c r="I67" s="133"/>
      <c r="J67" s="133"/>
      <c r="K67" s="133"/>
      <c r="L67" s="133"/>
      <c r="M67" s="133"/>
      <c r="N67" s="133"/>
      <c r="O67" s="133"/>
    </row>
    <row r="68" spans="1:15" ht="15.75" customHeight="1">
      <c r="A68" s="139"/>
      <c r="B68" s="140">
        <v>7</v>
      </c>
      <c r="C68" s="144" t="s">
        <v>377</v>
      </c>
      <c r="D68" s="145" t="s">
        <v>141</v>
      </c>
      <c r="E68" s="132"/>
      <c r="F68" s="133"/>
      <c r="G68" s="133"/>
      <c r="H68" s="133"/>
      <c r="I68" s="133"/>
      <c r="J68" s="133"/>
      <c r="K68" s="133"/>
      <c r="L68" s="133"/>
      <c r="M68" s="133"/>
      <c r="N68" s="133"/>
      <c r="O68" s="133"/>
    </row>
    <row r="69" spans="1:15" ht="15.75" customHeight="1">
      <c r="A69" s="134" t="s">
        <v>378</v>
      </c>
      <c r="B69" s="135"/>
      <c r="C69" s="135"/>
      <c r="D69" s="135"/>
      <c r="E69" s="132"/>
      <c r="F69" s="133"/>
      <c r="G69" s="133"/>
      <c r="H69" s="133"/>
      <c r="I69" s="133"/>
      <c r="J69" s="133"/>
      <c r="K69" s="133"/>
      <c r="L69" s="133"/>
      <c r="M69" s="133"/>
      <c r="N69" s="133"/>
      <c r="O69" s="133"/>
    </row>
    <row r="70" spans="1:15" ht="15.75" customHeight="1">
      <c r="A70" s="139"/>
      <c r="B70" s="140">
        <v>1</v>
      </c>
      <c r="C70" s="144" t="s">
        <v>379</v>
      </c>
      <c r="D70" s="145" t="s">
        <v>141</v>
      </c>
      <c r="E70" s="132"/>
      <c r="F70" s="133"/>
      <c r="G70" s="133"/>
      <c r="H70" s="133"/>
      <c r="I70" s="133"/>
      <c r="J70" s="133"/>
      <c r="K70" s="133"/>
      <c r="L70" s="133"/>
      <c r="M70" s="133"/>
      <c r="N70" s="133"/>
      <c r="O70" s="133"/>
    </row>
    <row r="71" spans="1:15" ht="15.75" customHeight="1">
      <c r="A71" s="139"/>
      <c r="B71" s="140">
        <v>2</v>
      </c>
      <c r="C71" s="144" t="s">
        <v>380</v>
      </c>
      <c r="D71" s="145" t="s">
        <v>141</v>
      </c>
      <c r="E71" s="132"/>
      <c r="F71" s="133"/>
      <c r="G71" s="133"/>
      <c r="H71" s="133"/>
      <c r="I71" s="133"/>
      <c r="J71" s="133"/>
      <c r="K71" s="133"/>
      <c r="L71" s="133"/>
      <c r="M71" s="133"/>
      <c r="N71" s="133"/>
      <c r="O71" s="133"/>
    </row>
    <row r="72" spans="1:15" ht="15.75" customHeight="1">
      <c r="A72" s="139"/>
      <c r="B72" s="140">
        <v>3</v>
      </c>
      <c r="C72" s="144" t="s">
        <v>381</v>
      </c>
      <c r="D72" s="145" t="s">
        <v>141</v>
      </c>
      <c r="E72" s="132"/>
      <c r="F72" s="133"/>
      <c r="G72" s="133"/>
      <c r="H72" s="133"/>
      <c r="I72" s="133"/>
      <c r="J72" s="133"/>
      <c r="K72" s="133"/>
      <c r="L72" s="133"/>
      <c r="M72" s="133"/>
      <c r="N72" s="133"/>
      <c r="O72" s="133"/>
    </row>
    <row r="73" spans="1:15" ht="15.75" customHeight="1">
      <c r="A73" s="139"/>
      <c r="B73" s="140">
        <v>4</v>
      </c>
      <c r="C73" s="144" t="s">
        <v>382</v>
      </c>
      <c r="D73" s="145" t="s">
        <v>141</v>
      </c>
      <c r="E73" s="132"/>
      <c r="F73" s="133"/>
      <c r="G73" s="133"/>
      <c r="H73" s="133"/>
      <c r="I73" s="133"/>
      <c r="J73" s="133"/>
      <c r="K73" s="133"/>
      <c r="L73" s="133"/>
      <c r="M73" s="133"/>
      <c r="N73" s="133"/>
      <c r="O73" s="133"/>
    </row>
    <row r="74" spans="1:15" ht="15.75" customHeight="1">
      <c r="A74" s="139"/>
      <c r="B74" s="140">
        <v>5</v>
      </c>
      <c r="C74" s="144" t="s">
        <v>383</v>
      </c>
      <c r="D74" s="145" t="s">
        <v>141</v>
      </c>
      <c r="E74" s="132"/>
      <c r="F74" s="133"/>
      <c r="G74" s="133"/>
      <c r="H74" s="133"/>
      <c r="I74" s="133"/>
      <c r="J74" s="133"/>
      <c r="K74" s="133"/>
      <c r="L74" s="133"/>
      <c r="M74" s="133"/>
      <c r="N74" s="133"/>
      <c r="O74" s="133"/>
    </row>
    <row r="75" spans="1:15" ht="15.75" customHeight="1">
      <c r="A75" s="139"/>
      <c r="B75" s="140">
        <v>6</v>
      </c>
      <c r="C75" s="144" t="s">
        <v>384</v>
      </c>
      <c r="D75" s="145" t="s">
        <v>141</v>
      </c>
      <c r="E75" s="132"/>
      <c r="F75" s="133"/>
      <c r="G75" s="133"/>
      <c r="H75" s="133"/>
      <c r="I75" s="133"/>
      <c r="J75" s="133"/>
      <c r="K75" s="133"/>
      <c r="L75" s="133"/>
      <c r="M75" s="133"/>
      <c r="N75" s="133"/>
      <c r="O75" s="133"/>
    </row>
    <row r="76" spans="1:15" ht="15.75" customHeight="1">
      <c r="A76" s="139"/>
      <c r="B76" s="140">
        <v>7</v>
      </c>
      <c r="C76" s="144" t="s">
        <v>385</v>
      </c>
      <c r="D76" s="145" t="s">
        <v>141</v>
      </c>
      <c r="E76" s="132"/>
      <c r="F76" s="133"/>
      <c r="G76" s="133"/>
      <c r="H76" s="133"/>
      <c r="I76" s="133"/>
      <c r="J76" s="133"/>
      <c r="K76" s="133"/>
      <c r="L76" s="133"/>
      <c r="M76" s="133"/>
      <c r="N76" s="133"/>
      <c r="O76" s="133"/>
    </row>
    <row r="77" spans="1:15" ht="15.75" customHeight="1">
      <c r="A77" s="139"/>
      <c r="B77" s="140">
        <v>8</v>
      </c>
      <c r="C77" s="144" t="s">
        <v>386</v>
      </c>
      <c r="D77" s="145" t="s">
        <v>141</v>
      </c>
      <c r="E77" s="132"/>
      <c r="F77" s="133"/>
      <c r="G77" s="133"/>
      <c r="H77" s="133"/>
      <c r="I77" s="133"/>
      <c r="J77" s="133"/>
      <c r="K77" s="133"/>
      <c r="L77" s="133"/>
      <c r="M77" s="133"/>
      <c r="N77" s="133"/>
      <c r="O77" s="133"/>
    </row>
    <row r="78" spans="1:15" ht="15.75" customHeight="1">
      <c r="A78" s="139"/>
      <c r="B78" s="140">
        <v>9</v>
      </c>
      <c r="C78" s="144" t="s">
        <v>387</v>
      </c>
      <c r="D78" s="145" t="s">
        <v>141</v>
      </c>
      <c r="E78" s="132"/>
      <c r="F78" s="133"/>
      <c r="G78" s="133"/>
      <c r="H78" s="133"/>
      <c r="I78" s="133"/>
      <c r="J78" s="133"/>
      <c r="K78" s="133"/>
      <c r="L78" s="133"/>
      <c r="M78" s="133"/>
      <c r="N78" s="133"/>
      <c r="O78" s="133"/>
    </row>
    <row r="79" spans="1:15" ht="15.75" customHeight="1">
      <c r="A79" s="139"/>
      <c r="B79" s="140">
        <v>10</v>
      </c>
      <c r="C79" s="144" t="s">
        <v>388</v>
      </c>
      <c r="D79" s="145" t="s">
        <v>141</v>
      </c>
      <c r="E79" s="132"/>
      <c r="F79" s="133"/>
      <c r="G79" s="133"/>
      <c r="H79" s="133"/>
      <c r="I79" s="133"/>
      <c r="J79" s="133"/>
      <c r="K79" s="133"/>
      <c r="L79" s="133"/>
      <c r="M79" s="133"/>
      <c r="N79" s="133"/>
      <c r="O79" s="133"/>
    </row>
    <row r="80" spans="1:15" ht="15.75" customHeight="1">
      <c r="A80" s="139"/>
      <c r="B80" s="140">
        <v>11</v>
      </c>
      <c r="C80" s="144" t="s">
        <v>389</v>
      </c>
      <c r="D80" s="145" t="s">
        <v>141</v>
      </c>
      <c r="E80" s="132"/>
      <c r="F80" s="133"/>
      <c r="G80" s="133"/>
      <c r="H80" s="133"/>
      <c r="I80" s="133"/>
      <c r="J80" s="133"/>
      <c r="K80" s="133"/>
      <c r="L80" s="133"/>
      <c r="M80" s="133"/>
      <c r="N80" s="133"/>
      <c r="O80" s="133"/>
    </row>
    <row r="81" spans="1:15" ht="15.75" customHeight="1">
      <c r="A81" s="139"/>
      <c r="B81" s="140">
        <v>12</v>
      </c>
      <c r="C81" s="144" t="s">
        <v>390</v>
      </c>
      <c r="D81" s="145" t="s">
        <v>141</v>
      </c>
      <c r="E81" s="132"/>
      <c r="F81" s="133"/>
      <c r="G81" s="133"/>
      <c r="H81" s="133"/>
      <c r="I81" s="133"/>
      <c r="J81" s="133"/>
      <c r="K81" s="133"/>
      <c r="L81" s="133"/>
      <c r="M81" s="133"/>
      <c r="N81" s="133"/>
      <c r="O81" s="133"/>
    </row>
    <row r="82" spans="1:15" ht="15.75" customHeight="1">
      <c r="A82" s="139"/>
      <c r="B82" s="140">
        <v>13</v>
      </c>
      <c r="C82" s="144" t="s">
        <v>391</v>
      </c>
      <c r="D82" s="145" t="s">
        <v>141</v>
      </c>
      <c r="E82" s="132"/>
      <c r="F82" s="133"/>
      <c r="G82" s="133"/>
      <c r="H82" s="133"/>
      <c r="I82" s="133"/>
      <c r="J82" s="133"/>
      <c r="K82" s="133"/>
      <c r="L82" s="133"/>
      <c r="M82" s="133"/>
      <c r="N82" s="133"/>
      <c r="O82" s="133"/>
    </row>
    <row r="83" spans="1:15" ht="15.75" customHeight="1">
      <c r="A83" s="139"/>
      <c r="B83" s="140">
        <v>14</v>
      </c>
      <c r="C83" s="144" t="s">
        <v>392</v>
      </c>
      <c r="D83" s="145" t="s">
        <v>141</v>
      </c>
      <c r="E83" s="132"/>
      <c r="F83" s="133"/>
      <c r="G83" s="133"/>
      <c r="H83" s="133"/>
      <c r="I83" s="133"/>
      <c r="J83" s="133"/>
      <c r="K83" s="133"/>
      <c r="L83" s="133"/>
      <c r="M83" s="133"/>
      <c r="N83" s="133"/>
      <c r="O83" s="133"/>
    </row>
    <row r="84" spans="1:15" ht="15.75" customHeight="1">
      <c r="A84" s="139"/>
      <c r="B84" s="140">
        <v>15</v>
      </c>
      <c r="C84" s="144" t="s">
        <v>393</v>
      </c>
      <c r="D84" s="145" t="s">
        <v>141</v>
      </c>
      <c r="E84" s="132"/>
      <c r="F84" s="133"/>
      <c r="G84" s="133"/>
      <c r="H84" s="133"/>
      <c r="I84" s="133"/>
      <c r="J84" s="133"/>
      <c r="K84" s="133"/>
      <c r="L84" s="133"/>
      <c r="M84" s="133"/>
      <c r="N84" s="133"/>
      <c r="O84" s="133"/>
    </row>
    <row r="85" spans="1:15" ht="15.75" customHeight="1">
      <c r="A85" s="139"/>
      <c r="B85" s="140">
        <v>16</v>
      </c>
      <c r="C85" s="144" t="s">
        <v>394</v>
      </c>
      <c r="D85" s="145" t="s">
        <v>141</v>
      </c>
      <c r="E85" s="132"/>
      <c r="F85" s="133"/>
      <c r="G85" s="133"/>
      <c r="H85" s="133"/>
      <c r="I85" s="133"/>
      <c r="J85" s="133"/>
      <c r="K85" s="133"/>
      <c r="L85" s="133"/>
      <c r="M85" s="133"/>
      <c r="N85" s="133"/>
      <c r="O85" s="133"/>
    </row>
    <row r="86" spans="1:15" ht="15.75" customHeight="1">
      <c r="A86" s="134" t="s">
        <v>395</v>
      </c>
      <c r="B86" s="135"/>
      <c r="C86" s="135"/>
      <c r="D86" s="135"/>
      <c r="E86" s="132"/>
      <c r="F86" s="133"/>
      <c r="G86" s="133"/>
      <c r="H86" s="133"/>
      <c r="I86" s="133"/>
      <c r="J86" s="133"/>
      <c r="K86" s="133"/>
      <c r="L86" s="133"/>
      <c r="M86" s="133"/>
      <c r="N86" s="133"/>
      <c r="O86" s="133"/>
    </row>
    <row r="87" spans="1:15" ht="15.75" customHeight="1">
      <c r="A87" s="139"/>
      <c r="B87" s="140">
        <v>1</v>
      </c>
      <c r="C87" s="144" t="s">
        <v>396</v>
      </c>
      <c r="D87" s="145" t="s">
        <v>141</v>
      </c>
      <c r="E87" s="132"/>
      <c r="F87" s="133"/>
      <c r="G87" s="133"/>
      <c r="H87" s="133"/>
      <c r="I87" s="133"/>
      <c r="J87" s="133"/>
      <c r="K87" s="133"/>
      <c r="L87" s="133"/>
      <c r="M87" s="133"/>
      <c r="N87" s="133"/>
      <c r="O87" s="133"/>
    </row>
    <row r="88" spans="1:15" ht="15.75" customHeight="1">
      <c r="A88" s="139"/>
      <c r="B88" s="140">
        <v>2</v>
      </c>
      <c r="C88" s="144" t="s">
        <v>397</v>
      </c>
      <c r="D88" s="145" t="s">
        <v>141</v>
      </c>
      <c r="E88" s="132"/>
      <c r="F88" s="133"/>
      <c r="G88" s="133"/>
      <c r="H88" s="133"/>
      <c r="I88" s="133"/>
      <c r="J88" s="133"/>
      <c r="K88" s="133"/>
      <c r="L88" s="133"/>
      <c r="M88" s="133"/>
      <c r="N88" s="133"/>
      <c r="O88" s="133"/>
    </row>
    <row r="89" spans="1:15" ht="15.75" customHeight="1">
      <c r="A89" s="139"/>
      <c r="B89" s="140">
        <v>3</v>
      </c>
      <c r="C89" s="144" t="s">
        <v>398</v>
      </c>
      <c r="D89" s="145" t="s">
        <v>141</v>
      </c>
      <c r="E89" s="132"/>
      <c r="F89" s="133"/>
      <c r="G89" s="133"/>
      <c r="H89" s="133"/>
      <c r="I89" s="133"/>
      <c r="J89" s="133"/>
      <c r="K89" s="133"/>
      <c r="L89" s="133"/>
      <c r="M89" s="133"/>
      <c r="N89" s="133"/>
      <c r="O89" s="133"/>
    </row>
    <row r="90" spans="1:15" ht="15.75" customHeight="1">
      <c r="A90" s="139"/>
      <c r="B90" s="140">
        <v>4</v>
      </c>
      <c r="C90" s="144" t="s">
        <v>399</v>
      </c>
      <c r="D90" s="145" t="s">
        <v>141</v>
      </c>
      <c r="E90" s="132"/>
      <c r="F90" s="133"/>
      <c r="G90" s="133"/>
      <c r="H90" s="133"/>
      <c r="I90" s="133"/>
      <c r="J90" s="133"/>
      <c r="K90" s="133"/>
      <c r="L90" s="133"/>
      <c r="M90" s="133"/>
      <c r="N90" s="133"/>
      <c r="O90" s="133"/>
    </row>
    <row r="91" spans="1:15" ht="15.75" customHeight="1">
      <c r="A91" s="139"/>
      <c r="B91" s="140">
        <v>5</v>
      </c>
      <c r="C91" s="144" t="s">
        <v>400</v>
      </c>
      <c r="D91" s="145" t="s">
        <v>141</v>
      </c>
      <c r="E91" s="132"/>
      <c r="F91" s="133"/>
      <c r="G91" s="133"/>
      <c r="H91" s="133"/>
      <c r="I91" s="133"/>
      <c r="J91" s="133"/>
      <c r="K91" s="133"/>
      <c r="L91" s="133"/>
      <c r="M91" s="133"/>
      <c r="N91" s="133"/>
      <c r="O91" s="133"/>
    </row>
    <row r="92" spans="1:15" ht="15.75" customHeight="1">
      <c r="A92" s="139"/>
      <c r="B92" s="140">
        <v>6</v>
      </c>
      <c r="C92" s="144" t="s">
        <v>401</v>
      </c>
      <c r="D92" s="146" t="s">
        <v>142</v>
      </c>
      <c r="E92" s="132"/>
      <c r="F92" s="133"/>
      <c r="G92" s="133"/>
      <c r="H92" s="133"/>
      <c r="I92" s="133"/>
      <c r="J92" s="133"/>
      <c r="K92" s="133"/>
      <c r="L92" s="133"/>
      <c r="M92" s="133"/>
      <c r="N92" s="133"/>
      <c r="O92" s="133"/>
    </row>
    <row r="93" spans="1:15" ht="15.75" customHeight="1">
      <c r="A93" s="139"/>
      <c r="B93" s="140">
        <v>7</v>
      </c>
      <c r="C93" s="144" t="s">
        <v>402</v>
      </c>
      <c r="D93" s="145" t="s">
        <v>141</v>
      </c>
      <c r="E93" s="132"/>
      <c r="F93" s="133"/>
      <c r="G93" s="133"/>
      <c r="H93" s="133"/>
      <c r="I93" s="133"/>
      <c r="J93" s="133"/>
      <c r="K93" s="133"/>
      <c r="L93" s="133"/>
      <c r="M93" s="133"/>
      <c r="N93" s="133"/>
      <c r="O93" s="133"/>
    </row>
    <row r="94" spans="1:15" ht="15.75" customHeight="1">
      <c r="A94" s="139"/>
      <c r="B94" s="140">
        <v>8</v>
      </c>
      <c r="C94" s="144" t="s">
        <v>403</v>
      </c>
      <c r="D94" s="145" t="s">
        <v>141</v>
      </c>
      <c r="E94" s="132"/>
      <c r="F94" s="133"/>
      <c r="G94" s="133"/>
      <c r="H94" s="133"/>
      <c r="I94" s="133"/>
      <c r="J94" s="133"/>
      <c r="K94" s="133"/>
      <c r="L94" s="133"/>
      <c r="M94" s="133"/>
      <c r="N94" s="133"/>
      <c r="O94" s="133"/>
    </row>
    <row r="95" spans="1:15" ht="15.75" customHeight="1">
      <c r="A95" s="134" t="s">
        <v>404</v>
      </c>
      <c r="B95" s="135"/>
      <c r="C95" s="135"/>
      <c r="D95" s="145" t="s">
        <v>141</v>
      </c>
      <c r="E95" s="132"/>
      <c r="F95" s="133"/>
      <c r="G95" s="133"/>
      <c r="H95" s="133"/>
      <c r="I95" s="133"/>
      <c r="J95" s="133"/>
      <c r="K95" s="133"/>
      <c r="L95" s="133"/>
      <c r="M95" s="133"/>
      <c r="N95" s="133"/>
      <c r="O95" s="133"/>
    </row>
    <row r="96" spans="1:15" ht="15.75" customHeight="1">
      <c r="A96" s="133"/>
      <c r="B96" s="133"/>
      <c r="C96" s="133"/>
      <c r="D96" s="145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</row>
    <row r="97" spans="1:15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</row>
    <row r="98" spans="1:15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</row>
    <row r="99" spans="1:15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</row>
    <row r="100" spans="1:15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</row>
    <row r="101" spans="1:15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</row>
    <row r="102" spans="1:15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</row>
    <row r="103" spans="1:15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</row>
    <row r="104" spans="1:15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</row>
    <row r="105" spans="1:15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</row>
    <row r="106" spans="1:15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</row>
    <row r="107" spans="1:15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</row>
    <row r="108" spans="1:15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</row>
    <row r="109" spans="1:15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</row>
    <row r="110" spans="1:15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</row>
    <row r="111" spans="1:15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</row>
    <row r="112" spans="1:15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</row>
    <row r="113" spans="1:15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</row>
    <row r="114" spans="1:15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</row>
    <row r="115" spans="1:15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</row>
    <row r="116" spans="1:15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</row>
    <row r="117" spans="1:15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</row>
    <row r="118" spans="1:15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</row>
    <row r="119" spans="1:15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</row>
    <row r="120" spans="1:15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</row>
    <row r="121" spans="1:15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</row>
    <row r="122" spans="1:15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</row>
    <row r="123" spans="1:15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</row>
    <row r="124" spans="1:15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</row>
    <row r="125" spans="1:15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</row>
    <row r="126" spans="1:15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</row>
    <row r="127" spans="1:15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</row>
    <row r="128" spans="1:15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</row>
    <row r="129" spans="1:15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</row>
    <row r="130" spans="1:15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</row>
    <row r="131" spans="1:15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</row>
    <row r="132" spans="1:15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</row>
    <row r="133" spans="1:15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</row>
    <row r="134" spans="1:15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</row>
    <row r="135" spans="1:15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</row>
    <row r="136" spans="1:15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</row>
    <row r="137" spans="1:15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</row>
    <row r="138" spans="1:15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</row>
    <row r="139" spans="1:15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</row>
    <row r="140" spans="1:15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</row>
    <row r="141" spans="1:15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</row>
    <row r="142" spans="1:15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</row>
    <row r="143" spans="1:15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</row>
    <row r="144" spans="1:15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</row>
    <row r="145" spans="1:15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</row>
    <row r="146" spans="1:15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</row>
    <row r="147" spans="1:15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</row>
    <row r="148" spans="1:15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</row>
    <row r="149" spans="1:15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</row>
    <row r="150" spans="1:15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</row>
    <row r="151" spans="1:15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</row>
    <row r="152" spans="1:15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</row>
    <row r="153" spans="1:15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</row>
    <row r="154" spans="1:15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</row>
    <row r="155" spans="1:15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</row>
    <row r="156" spans="1:15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</row>
    <row r="157" spans="1:15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</row>
    <row r="158" spans="1:15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</row>
    <row r="159" spans="1:15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</row>
    <row r="160" spans="1:15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</row>
    <row r="161" spans="1:15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</row>
    <row r="162" spans="1:15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</row>
    <row r="163" spans="1:15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</row>
    <row r="164" spans="1:15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</row>
    <row r="165" spans="1:15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</row>
    <row r="166" spans="1:15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</row>
    <row r="167" spans="1:15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</row>
    <row r="168" spans="1:15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</row>
    <row r="169" spans="1:15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</row>
    <row r="170" spans="1:15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</row>
    <row r="171" spans="1:15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</row>
    <row r="172" spans="1:15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</row>
    <row r="173" spans="1:15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</row>
    <row r="174" spans="1:15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</row>
    <row r="175" spans="1:15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</row>
    <row r="176" spans="1:15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</row>
    <row r="177" spans="1:15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</row>
    <row r="178" spans="1:15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</row>
    <row r="179" spans="1:15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</row>
    <row r="180" spans="1:15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</row>
    <row r="181" spans="1:15" ht="15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</row>
    <row r="182" spans="1:15" ht="15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</row>
    <row r="183" spans="1:15" ht="15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</row>
    <row r="184" spans="1:15" ht="15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</row>
    <row r="185" spans="1:15" ht="15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</row>
    <row r="186" spans="1:15" ht="15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</row>
    <row r="187" spans="1:15" ht="15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</row>
    <row r="188" spans="1:15" ht="15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</row>
    <row r="189" spans="1:15" ht="15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</row>
    <row r="190" spans="1:15" ht="15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</row>
    <row r="191" spans="1:15" ht="15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</row>
    <row r="192" spans="1:15" ht="15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</row>
    <row r="193" spans="1:15" ht="15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</row>
    <row r="194" spans="1:15" ht="15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</row>
    <row r="195" spans="1:15" ht="15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</row>
    <row r="196" spans="1:15" ht="15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</row>
    <row r="197" spans="1:15" ht="15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</row>
    <row r="198" spans="1:15" ht="15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</row>
    <row r="199" spans="1:15" ht="15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</row>
    <row r="200" spans="1:15" ht="15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</row>
    <row r="201" spans="1:15" ht="15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</row>
    <row r="202" spans="1:15" ht="15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</row>
    <row r="203" spans="1:15" ht="15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</row>
    <row r="204" spans="1:15" ht="15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</row>
    <row r="205" spans="1:15" ht="15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</row>
    <row r="206" spans="1:15" ht="15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</row>
    <row r="207" spans="1:15" ht="15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</row>
    <row r="208" spans="1:15" ht="15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</row>
    <row r="209" spans="1:15" ht="15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</row>
    <row r="210" spans="1:15" ht="15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</row>
    <row r="211" spans="1:15" ht="15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</row>
    <row r="212" spans="1:15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</row>
    <row r="213" spans="1:15" ht="15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</row>
    <row r="214" spans="1:15" ht="15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</row>
    <row r="215" spans="1:15" ht="15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</row>
    <row r="216" spans="1:15" ht="15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</row>
    <row r="217" spans="1:15" ht="15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</row>
    <row r="218" spans="1:15" ht="15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</row>
    <row r="219" spans="1:15" ht="15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</row>
    <row r="220" spans="1:15" ht="15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</row>
    <row r="221" spans="1:15" ht="15.75" customHeight="1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</row>
    <row r="222" spans="1:15" ht="15.75" customHeight="1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</row>
    <row r="223" spans="1:15" ht="15.75" customHeight="1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</row>
    <row r="224" spans="1:15" ht="15.75" customHeight="1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</row>
    <row r="225" spans="1:15" ht="15.75" customHeight="1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</row>
    <row r="226" spans="1:15" ht="15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</row>
    <row r="227" spans="1:15" ht="15.75" customHeight="1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</row>
    <row r="228" spans="1:15" ht="15.75" customHeight="1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</row>
    <row r="229" spans="1:15" ht="15.75" customHeight="1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</row>
    <row r="230" spans="1:15" ht="15.75" customHeight="1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</row>
    <row r="231" spans="1:15" ht="15.75" customHeight="1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</row>
    <row r="232" spans="1:15" ht="15.75" customHeight="1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</row>
    <row r="233" spans="1:15" ht="15.75" customHeight="1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</row>
    <row r="234" spans="1:15" ht="15.75" customHeight="1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</row>
    <row r="235" spans="1:15" ht="15.75" customHeight="1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</row>
    <row r="236" spans="1:15" ht="15.75" customHeight="1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</row>
    <row r="237" spans="1:15" ht="15.75" customHeight="1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</row>
    <row r="238" spans="1:15" ht="15.75" customHeight="1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</row>
    <row r="239" spans="1:15" ht="15.75" customHeight="1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</row>
    <row r="240" spans="1:15" ht="15.75" customHeight="1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</row>
    <row r="241" spans="1:15" ht="15.75" customHeight="1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</row>
    <row r="242" spans="1:15" ht="15.75" customHeight="1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</row>
    <row r="243" spans="1:15" ht="15.75" customHeight="1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</row>
    <row r="244" spans="1:15" ht="15.75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</row>
    <row r="245" spans="1:15" ht="15.75" customHeight="1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</row>
    <row r="246" spans="1:15" ht="15.75" customHeight="1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</row>
    <row r="247" spans="1:15" ht="15.75" customHeight="1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</row>
    <row r="248" spans="1:15" ht="15.75" customHeight="1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</row>
    <row r="249" spans="1:15" ht="15.75" customHeight="1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</row>
    <row r="250" spans="1:15" ht="15.75" customHeight="1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</row>
    <row r="251" spans="1:15" ht="15.75" customHeight="1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</row>
    <row r="252" spans="1:15" ht="15.75" customHeight="1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</row>
    <row r="253" spans="1:15" ht="15.75" customHeight="1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</row>
    <row r="254" spans="1:15" ht="15.75" customHeight="1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</row>
    <row r="255" spans="1:15" ht="15.75" customHeight="1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</row>
    <row r="256" spans="1:15" ht="15.75" customHeight="1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</row>
    <row r="257" spans="1:15" ht="15.75" customHeight="1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</row>
    <row r="258" spans="1:15" ht="15.75" customHeight="1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</row>
    <row r="259" spans="1:15" ht="15.75" customHeight="1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</row>
    <row r="260" spans="1:15" ht="15.75" customHeight="1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</row>
    <row r="261" spans="1:15" ht="15.75" customHeight="1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</row>
    <row r="262" spans="1:15" ht="15.75" customHeight="1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</row>
    <row r="263" spans="1:15" ht="15.75" customHeight="1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</row>
    <row r="264" spans="1:15" ht="15.75" customHeight="1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</row>
    <row r="265" spans="1:15" ht="15.75" customHeight="1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</row>
    <row r="266" spans="1:15" ht="15.75" customHeight="1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</row>
    <row r="267" spans="1:15" ht="15.75" customHeight="1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</row>
    <row r="268" spans="1:15" ht="15.75" customHeight="1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</row>
    <row r="269" spans="1:15" ht="15.75" customHeight="1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</row>
    <row r="270" spans="1:15" ht="15.75" customHeight="1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</row>
    <row r="271" spans="1:15" ht="15.75" customHeight="1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</row>
    <row r="272" spans="1:15" ht="15.75" customHeight="1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</row>
    <row r="273" spans="1:15" ht="15.75" customHeight="1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</row>
    <row r="274" spans="1:15" ht="15.75" customHeight="1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</row>
    <row r="275" spans="1:15" ht="15.75" customHeight="1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</row>
    <row r="276" spans="1:15" ht="15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</row>
    <row r="277" spans="1:15" ht="15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</row>
    <row r="278" spans="1:15" ht="15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</row>
    <row r="279" spans="1:15" ht="15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</row>
    <row r="280" spans="1:15" ht="15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</row>
    <row r="281" spans="1:15" ht="15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</row>
    <row r="282" spans="1:15" ht="15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</row>
    <row r="283" spans="1:15" ht="15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</row>
    <row r="284" spans="1:15" ht="15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</row>
    <row r="285" spans="1:15" ht="15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</row>
    <row r="286" spans="1:15" ht="15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</row>
    <row r="287" spans="1:15" ht="15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</row>
    <row r="288" spans="1:15" ht="15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</row>
    <row r="289" spans="1:15" ht="15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</row>
    <row r="290" spans="1:15" ht="15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</row>
    <row r="291" spans="1:15" ht="15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</row>
    <row r="292" spans="1:15" ht="15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</row>
    <row r="293" spans="1:15" ht="15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</row>
    <row r="294" spans="1:15" ht="15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</row>
    <row r="295" spans="1:15" ht="15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</row>
    <row r="296" spans="1:15" ht="15.75" customHeight="1"/>
    <row r="297" spans="1:15" ht="15.75" customHeight="1"/>
    <row r="298" spans="1:15" ht="15.75" customHeight="1"/>
    <row r="299" spans="1:15" ht="15.75" customHeight="1"/>
    <row r="300" spans="1:15" ht="15.75" customHeight="1"/>
    <row r="301" spans="1:15" ht="15.75" customHeight="1"/>
    <row r="302" spans="1:15" ht="15.75" customHeight="1"/>
    <row r="303" spans="1:15" ht="15.75" customHeight="1"/>
    <row r="304" spans="1:1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E17" sqref="E17"/>
    </sheetView>
  </sheetViews>
  <sheetFormatPr defaultColWidth="14.42578125" defaultRowHeight="15" customHeight="1"/>
  <cols>
    <col min="1" max="1" width="25.5703125" customWidth="1"/>
    <col min="2" max="2" width="14.42578125" customWidth="1"/>
    <col min="3" max="3" width="27.85546875" customWidth="1"/>
    <col min="4" max="6" width="14.42578125" customWidth="1"/>
  </cols>
  <sheetData>
    <row r="1" spans="1:5" ht="15" customHeight="1">
      <c r="A1" s="1680" t="s">
        <v>3812</v>
      </c>
      <c r="B1" s="1616"/>
      <c r="C1" s="1616"/>
      <c r="D1" s="1616"/>
      <c r="E1" s="1616"/>
    </row>
    <row r="2" spans="1:5" ht="15" customHeight="1">
      <c r="A2" s="1644" t="s">
        <v>315</v>
      </c>
      <c r="B2" s="1616"/>
      <c r="C2" s="1616"/>
      <c r="D2" s="1616"/>
      <c r="E2" s="1616"/>
    </row>
    <row r="3" spans="1:5" ht="15" customHeight="1">
      <c r="A3" s="749"/>
      <c r="B3" s="298" t="s">
        <v>141</v>
      </c>
      <c r="C3" s="750" t="s">
        <v>142</v>
      </c>
      <c r="D3" s="751" t="s">
        <v>143</v>
      </c>
      <c r="E3" s="752" t="s">
        <v>144</v>
      </c>
    </row>
    <row r="4" spans="1:5" ht="15" customHeight="1">
      <c r="A4" s="753" t="s">
        <v>145</v>
      </c>
      <c r="B4" s="754">
        <v>151</v>
      </c>
      <c r="C4" s="755">
        <v>0</v>
      </c>
      <c r="D4" s="756">
        <v>0</v>
      </c>
      <c r="E4" s="757">
        <v>0</v>
      </c>
    </row>
    <row r="5" spans="1:5" ht="15" customHeight="1">
      <c r="A5" s="1681" t="s">
        <v>146</v>
      </c>
      <c r="B5" s="1682" t="s">
        <v>147</v>
      </c>
      <c r="C5" s="1682" t="s">
        <v>148</v>
      </c>
      <c r="D5" s="1683" t="s">
        <v>149</v>
      </c>
      <c r="E5" s="307"/>
    </row>
    <row r="6" spans="1:5" ht="15" customHeight="1">
      <c r="A6" s="1626"/>
      <c r="B6" s="1626"/>
      <c r="C6" s="1626"/>
      <c r="D6" s="1626"/>
      <c r="E6" s="307"/>
    </row>
    <row r="7" spans="1:5" ht="15" customHeight="1">
      <c r="A7" s="1626"/>
      <c r="B7" s="1626"/>
      <c r="C7" s="1626"/>
      <c r="D7" s="1626"/>
      <c r="E7" s="307"/>
    </row>
    <row r="8" spans="1:5" ht="15" customHeight="1">
      <c r="A8" s="1626"/>
      <c r="B8" s="1626"/>
      <c r="C8" s="1626"/>
      <c r="D8" s="1626"/>
      <c r="E8" s="307"/>
    </row>
    <row r="9" spans="1:5" ht="15" customHeight="1">
      <c r="A9" s="1618"/>
      <c r="B9" s="1618"/>
      <c r="C9" s="1618"/>
      <c r="D9" s="1618"/>
      <c r="E9" s="307"/>
    </row>
    <row r="10" spans="1:5" ht="15" customHeight="1">
      <c r="A10" s="758" t="s">
        <v>622</v>
      </c>
      <c r="B10" s="759"/>
      <c r="C10" s="759"/>
      <c r="D10" s="760"/>
      <c r="E10" s="307"/>
    </row>
    <row r="11" spans="1:5" ht="35.25" customHeight="1">
      <c r="A11" s="761" t="s">
        <v>3813</v>
      </c>
      <c r="B11" s="762"/>
      <c r="C11" s="762"/>
      <c r="D11" s="763"/>
      <c r="E11" s="307"/>
    </row>
    <row r="12" spans="1:5" ht="15" customHeight="1">
      <c r="A12" s="764"/>
      <c r="B12" s="312">
        <v>1</v>
      </c>
      <c r="C12" s="692" t="s">
        <v>3814</v>
      </c>
      <c r="D12" s="765" t="s">
        <v>141</v>
      </c>
      <c r="E12" s="307"/>
    </row>
    <row r="13" spans="1:5" ht="15" customHeight="1">
      <c r="A13" s="764"/>
      <c r="B13" s="312">
        <v>2</v>
      </c>
      <c r="C13" s="692" t="s">
        <v>3815</v>
      </c>
      <c r="D13" s="765" t="s">
        <v>141</v>
      </c>
      <c r="E13" s="307"/>
    </row>
    <row r="14" spans="1:5" ht="15" customHeight="1">
      <c r="A14" s="764"/>
      <c r="B14" s="312">
        <v>3</v>
      </c>
      <c r="C14" s="692" t="s">
        <v>1938</v>
      </c>
      <c r="D14" s="765" t="s">
        <v>141</v>
      </c>
      <c r="E14" s="307"/>
    </row>
    <row r="15" spans="1:5" ht="15" customHeight="1">
      <c r="A15" s="764"/>
      <c r="B15" s="312">
        <v>4</v>
      </c>
      <c r="C15" s="692" t="s">
        <v>3816</v>
      </c>
      <c r="D15" s="765" t="s">
        <v>141</v>
      </c>
      <c r="E15" s="307"/>
    </row>
    <row r="16" spans="1:5" ht="15" customHeight="1">
      <c r="A16" s="764"/>
      <c r="B16" s="312">
        <v>5</v>
      </c>
      <c r="C16" s="692" t="s">
        <v>3817</v>
      </c>
      <c r="D16" s="765" t="s">
        <v>141</v>
      </c>
      <c r="E16" s="307"/>
    </row>
    <row r="17" spans="1:5" ht="15" customHeight="1">
      <c r="A17" s="764"/>
      <c r="B17" s="312">
        <v>6</v>
      </c>
      <c r="C17" s="692" t="s">
        <v>3818</v>
      </c>
      <c r="D17" s="765" t="s">
        <v>141</v>
      </c>
      <c r="E17" s="307"/>
    </row>
    <row r="18" spans="1:5" ht="15" customHeight="1">
      <c r="A18" s="764"/>
      <c r="B18" s="312">
        <v>7</v>
      </c>
      <c r="C18" s="692" t="s">
        <v>3819</v>
      </c>
      <c r="D18" s="765" t="s">
        <v>141</v>
      </c>
      <c r="E18" s="307"/>
    </row>
    <row r="19" spans="1:5" ht="15" customHeight="1">
      <c r="A19" s="764"/>
      <c r="B19" s="312">
        <v>8</v>
      </c>
      <c r="C19" s="692" t="s">
        <v>3820</v>
      </c>
      <c r="D19" s="765" t="s">
        <v>141</v>
      </c>
      <c r="E19" s="307"/>
    </row>
    <row r="20" spans="1:5" ht="15" customHeight="1">
      <c r="A20" s="764"/>
      <c r="B20" s="312">
        <v>9</v>
      </c>
      <c r="C20" s="692" t="s">
        <v>1937</v>
      </c>
      <c r="D20" s="765" t="s">
        <v>141</v>
      </c>
      <c r="E20" s="307"/>
    </row>
    <row r="21" spans="1:5" ht="15" customHeight="1">
      <c r="A21" s="764"/>
      <c r="B21" s="312">
        <v>10</v>
      </c>
      <c r="C21" s="692" t="s">
        <v>3821</v>
      </c>
      <c r="D21" s="765" t="s">
        <v>141</v>
      </c>
      <c r="E21" s="307"/>
    </row>
    <row r="22" spans="1:5" ht="15" customHeight="1">
      <c r="A22" s="764"/>
      <c r="B22" s="312">
        <v>11</v>
      </c>
      <c r="C22" s="692" t="s">
        <v>3822</v>
      </c>
      <c r="D22" s="765" t="s">
        <v>141</v>
      </c>
      <c r="E22" s="307"/>
    </row>
    <row r="23" spans="1:5" ht="15" customHeight="1">
      <c r="A23" s="766"/>
      <c r="B23" s="312">
        <v>12</v>
      </c>
      <c r="C23" s="692" t="s">
        <v>3823</v>
      </c>
      <c r="D23" s="765" t="s">
        <v>141</v>
      </c>
      <c r="E23" s="307"/>
    </row>
    <row r="24" spans="1:5" ht="15" customHeight="1">
      <c r="A24" s="766"/>
      <c r="B24" s="312">
        <v>13</v>
      </c>
      <c r="C24" s="692" t="s">
        <v>3824</v>
      </c>
      <c r="D24" s="765" t="s">
        <v>141</v>
      </c>
      <c r="E24" s="307"/>
    </row>
    <row r="25" spans="1:5" ht="15" customHeight="1">
      <c r="A25" s="766"/>
      <c r="B25" s="312">
        <v>14</v>
      </c>
      <c r="C25" s="692" t="s">
        <v>3825</v>
      </c>
      <c r="D25" s="765" t="s">
        <v>141</v>
      </c>
      <c r="E25" s="307"/>
    </row>
    <row r="26" spans="1:5" ht="15" customHeight="1">
      <c r="A26" s="766"/>
      <c r="B26" s="312">
        <v>15</v>
      </c>
      <c r="C26" s="692" t="s">
        <v>582</v>
      </c>
      <c r="D26" s="765" t="s">
        <v>141</v>
      </c>
      <c r="E26" s="307"/>
    </row>
    <row r="27" spans="1:5" ht="15" customHeight="1">
      <c r="A27" s="766"/>
      <c r="B27" s="312">
        <v>16</v>
      </c>
      <c r="C27" s="692" t="s">
        <v>1819</v>
      </c>
      <c r="D27" s="765" t="s">
        <v>141</v>
      </c>
      <c r="E27" s="307"/>
    </row>
    <row r="28" spans="1:5" ht="15.75" customHeight="1">
      <c r="A28" s="766"/>
      <c r="B28" s="312">
        <v>17</v>
      </c>
      <c r="C28" s="692" t="s">
        <v>3826</v>
      </c>
      <c r="D28" s="765" t="s">
        <v>141</v>
      </c>
      <c r="E28" s="307"/>
    </row>
    <row r="29" spans="1:5" ht="15.75" customHeight="1">
      <c r="A29" s="766"/>
      <c r="B29" s="312">
        <v>18</v>
      </c>
      <c r="C29" s="692" t="s">
        <v>3631</v>
      </c>
      <c r="D29" s="765" t="s">
        <v>141</v>
      </c>
      <c r="E29" s="307"/>
    </row>
    <row r="30" spans="1:5" ht="15.75" customHeight="1">
      <c r="A30" s="766"/>
      <c r="B30" s="312">
        <v>19</v>
      </c>
      <c r="C30" s="692" t="s">
        <v>3827</v>
      </c>
      <c r="D30" s="765" t="s">
        <v>141</v>
      </c>
      <c r="E30" s="307"/>
    </row>
    <row r="31" spans="1:5" ht="15.75" customHeight="1">
      <c r="A31" s="767" t="s">
        <v>3828</v>
      </c>
      <c r="B31" s="762"/>
      <c r="C31" s="762"/>
      <c r="D31" s="763"/>
      <c r="E31" s="307"/>
    </row>
    <row r="32" spans="1:5" ht="15.75" customHeight="1">
      <c r="A32" s="766"/>
      <c r="B32" s="312">
        <v>1</v>
      </c>
      <c r="C32" s="692" t="s">
        <v>3829</v>
      </c>
      <c r="D32" s="765" t="s">
        <v>141</v>
      </c>
      <c r="E32" s="307"/>
    </row>
    <row r="33" spans="1:5" ht="15.75" customHeight="1">
      <c r="A33" s="766"/>
      <c r="B33" s="312">
        <v>2</v>
      </c>
      <c r="C33" s="692" t="s">
        <v>3830</v>
      </c>
      <c r="D33" s="765" t="s">
        <v>141</v>
      </c>
      <c r="E33" s="307"/>
    </row>
    <row r="34" spans="1:5" ht="15.75" customHeight="1">
      <c r="A34" s="766"/>
      <c r="B34" s="312">
        <v>3</v>
      </c>
      <c r="C34" s="692" t="s">
        <v>566</v>
      </c>
      <c r="D34" s="765" t="s">
        <v>141</v>
      </c>
      <c r="E34" s="307"/>
    </row>
    <row r="35" spans="1:5" ht="15.75" customHeight="1">
      <c r="A35" s="766"/>
      <c r="B35" s="312">
        <v>4</v>
      </c>
      <c r="C35" s="692" t="s">
        <v>3688</v>
      </c>
      <c r="D35" s="765" t="s">
        <v>141</v>
      </c>
      <c r="E35" s="307"/>
    </row>
    <row r="36" spans="1:5" ht="15.75" customHeight="1">
      <c r="A36" s="766"/>
      <c r="B36" s="312">
        <v>5</v>
      </c>
      <c r="C36" s="692" t="s">
        <v>538</v>
      </c>
      <c r="D36" s="765" t="s">
        <v>141</v>
      </c>
      <c r="E36" s="307"/>
    </row>
    <row r="37" spans="1:5" ht="15.75" customHeight="1">
      <c r="A37" s="766"/>
      <c r="B37" s="312">
        <v>6</v>
      </c>
      <c r="C37" s="692" t="s">
        <v>3730</v>
      </c>
      <c r="D37" s="765" t="s">
        <v>141</v>
      </c>
      <c r="E37" s="307"/>
    </row>
    <row r="38" spans="1:5" ht="15.75" customHeight="1">
      <c r="A38" s="766"/>
      <c r="B38" s="312">
        <v>7</v>
      </c>
      <c r="C38" s="692" t="s">
        <v>3831</v>
      </c>
      <c r="D38" s="765" t="s">
        <v>141</v>
      </c>
      <c r="E38" s="307"/>
    </row>
    <row r="39" spans="1:5" ht="15.75" customHeight="1">
      <c r="A39" s="766"/>
      <c r="B39" s="312">
        <v>8</v>
      </c>
      <c r="C39" s="692" t="s">
        <v>3832</v>
      </c>
      <c r="D39" s="765" t="s">
        <v>141</v>
      </c>
      <c r="E39" s="307"/>
    </row>
    <row r="40" spans="1:5" ht="15.75" customHeight="1">
      <c r="A40" s="766"/>
      <c r="B40" s="312">
        <v>9</v>
      </c>
      <c r="C40" s="692" t="s">
        <v>3833</v>
      </c>
      <c r="D40" s="765" t="s">
        <v>141</v>
      </c>
      <c r="E40" s="307"/>
    </row>
    <row r="41" spans="1:5" ht="15.75" customHeight="1">
      <c r="A41" s="766"/>
      <c r="B41" s="312">
        <v>10</v>
      </c>
      <c r="C41" s="692" t="s">
        <v>3834</v>
      </c>
      <c r="D41" s="765" t="s">
        <v>141</v>
      </c>
      <c r="E41" s="307"/>
    </row>
    <row r="42" spans="1:5" ht="15.75" customHeight="1">
      <c r="A42" s="766"/>
      <c r="B42" s="312">
        <v>11</v>
      </c>
      <c r="C42" s="692" t="s">
        <v>3835</v>
      </c>
      <c r="D42" s="765" t="s">
        <v>141</v>
      </c>
      <c r="E42" s="307"/>
    </row>
    <row r="43" spans="1:5" ht="15.75" customHeight="1">
      <c r="A43" s="766"/>
      <c r="B43" s="312">
        <v>12</v>
      </c>
      <c r="C43" s="692" t="s">
        <v>3836</v>
      </c>
      <c r="D43" s="765" t="s">
        <v>141</v>
      </c>
      <c r="E43" s="307"/>
    </row>
    <row r="44" spans="1:5" ht="15.75" customHeight="1">
      <c r="A44" s="766"/>
      <c r="B44" s="312">
        <v>13</v>
      </c>
      <c r="C44" s="692" t="s">
        <v>3837</v>
      </c>
      <c r="D44" s="765" t="s">
        <v>141</v>
      </c>
      <c r="E44" s="307"/>
    </row>
    <row r="45" spans="1:5" ht="15.75" customHeight="1">
      <c r="A45" s="766"/>
      <c r="B45" s="312">
        <v>14</v>
      </c>
      <c r="C45" s="692" t="s">
        <v>3838</v>
      </c>
      <c r="D45" s="765" t="s">
        <v>141</v>
      </c>
      <c r="E45" s="307"/>
    </row>
    <row r="46" spans="1:5" ht="15.75" customHeight="1">
      <c r="A46" s="766"/>
      <c r="B46" s="312">
        <v>15</v>
      </c>
      <c r="C46" s="692" t="s">
        <v>3839</v>
      </c>
      <c r="D46" s="765" t="s">
        <v>141</v>
      </c>
      <c r="E46" s="307"/>
    </row>
    <row r="47" spans="1:5" ht="15.75" customHeight="1">
      <c r="A47" s="766"/>
      <c r="B47" s="312">
        <v>16</v>
      </c>
      <c r="C47" s="692" t="s">
        <v>3840</v>
      </c>
      <c r="D47" s="765" t="s">
        <v>141</v>
      </c>
      <c r="E47" s="307"/>
    </row>
    <row r="48" spans="1:5" ht="15.75" customHeight="1">
      <c r="A48" s="766"/>
      <c r="B48" s="312">
        <v>17</v>
      </c>
      <c r="C48" s="692" t="s">
        <v>3841</v>
      </c>
      <c r="D48" s="765" t="s">
        <v>141</v>
      </c>
      <c r="E48" s="307"/>
    </row>
    <row r="49" spans="1:5" ht="15.75" customHeight="1">
      <c r="A49" s="767" t="s">
        <v>3842</v>
      </c>
      <c r="B49" s="768"/>
      <c r="C49" s="768"/>
      <c r="D49" s="763"/>
      <c r="E49" s="307"/>
    </row>
    <row r="50" spans="1:5" ht="15.75" customHeight="1">
      <c r="A50" s="766"/>
      <c r="B50" s="312">
        <v>1</v>
      </c>
      <c r="C50" s="692" t="s">
        <v>3843</v>
      </c>
      <c r="D50" s="765" t="s">
        <v>141</v>
      </c>
      <c r="E50" s="307"/>
    </row>
    <row r="51" spans="1:5" ht="15.75" customHeight="1">
      <c r="A51" s="766"/>
      <c r="B51" s="312">
        <v>2</v>
      </c>
      <c r="C51" s="692" t="s">
        <v>3844</v>
      </c>
      <c r="D51" s="765" t="s">
        <v>141</v>
      </c>
      <c r="E51" s="307"/>
    </row>
    <row r="52" spans="1:5" ht="15.75" customHeight="1">
      <c r="A52" s="766"/>
      <c r="B52" s="312">
        <v>3</v>
      </c>
      <c r="C52" s="692" t="s">
        <v>3845</v>
      </c>
      <c r="D52" s="765" t="s">
        <v>141</v>
      </c>
      <c r="E52" s="307"/>
    </row>
    <row r="53" spans="1:5" ht="15.75" customHeight="1">
      <c r="A53" s="766"/>
      <c r="B53" s="312">
        <v>4</v>
      </c>
      <c r="C53" s="692" t="s">
        <v>3846</v>
      </c>
      <c r="D53" s="765" t="s">
        <v>141</v>
      </c>
      <c r="E53" s="307"/>
    </row>
    <row r="54" spans="1:5" ht="15.75" customHeight="1">
      <c r="A54" s="766"/>
      <c r="B54" s="312">
        <v>5</v>
      </c>
      <c r="C54" s="692" t="s">
        <v>3847</v>
      </c>
      <c r="D54" s="765" t="s">
        <v>141</v>
      </c>
      <c r="E54" s="307"/>
    </row>
    <row r="55" spans="1:5" ht="15.75" customHeight="1">
      <c r="A55" s="766"/>
      <c r="B55" s="312">
        <v>6</v>
      </c>
      <c r="C55" s="692" t="s">
        <v>3848</v>
      </c>
      <c r="D55" s="765" t="s">
        <v>141</v>
      </c>
      <c r="E55" s="307"/>
    </row>
    <row r="56" spans="1:5" ht="15.75" customHeight="1">
      <c r="A56" s="766"/>
      <c r="B56" s="312">
        <v>7</v>
      </c>
      <c r="C56" s="692" t="s">
        <v>3849</v>
      </c>
      <c r="D56" s="765" t="s">
        <v>141</v>
      </c>
      <c r="E56" s="307"/>
    </row>
    <row r="57" spans="1:5" ht="15.75" customHeight="1">
      <c r="A57" s="766"/>
      <c r="B57" s="312">
        <v>8</v>
      </c>
      <c r="C57" s="692" t="s">
        <v>3850</v>
      </c>
      <c r="D57" s="765" t="s">
        <v>141</v>
      </c>
      <c r="E57" s="307"/>
    </row>
    <row r="58" spans="1:5" ht="15.75" customHeight="1">
      <c r="A58" s="766"/>
      <c r="B58" s="312">
        <v>9</v>
      </c>
      <c r="C58" s="692" t="s">
        <v>3851</v>
      </c>
      <c r="D58" s="765" t="s">
        <v>141</v>
      </c>
      <c r="E58" s="307"/>
    </row>
    <row r="59" spans="1:5" ht="15.75" customHeight="1">
      <c r="A59" s="766"/>
      <c r="B59" s="312">
        <v>10</v>
      </c>
      <c r="C59" s="692" t="s">
        <v>3852</v>
      </c>
      <c r="D59" s="765" t="s">
        <v>141</v>
      </c>
      <c r="E59" s="307"/>
    </row>
    <row r="60" spans="1:5" ht="15.75" customHeight="1">
      <c r="A60" s="767" t="s">
        <v>3853</v>
      </c>
      <c r="B60" s="768"/>
      <c r="C60" s="768"/>
      <c r="D60" s="763"/>
      <c r="E60" s="307"/>
    </row>
    <row r="61" spans="1:5" ht="15.75" customHeight="1">
      <c r="A61" s="689"/>
      <c r="B61" s="312">
        <v>1</v>
      </c>
      <c r="C61" s="692" t="s">
        <v>3854</v>
      </c>
      <c r="D61" s="765" t="s">
        <v>141</v>
      </c>
      <c r="E61" s="307"/>
    </row>
    <row r="62" spans="1:5" ht="15.75" customHeight="1">
      <c r="A62" s="689"/>
      <c r="B62" s="312">
        <v>2</v>
      </c>
      <c r="C62" s="692" t="s">
        <v>3855</v>
      </c>
      <c r="D62" s="765" t="s">
        <v>141</v>
      </c>
      <c r="E62" s="307"/>
    </row>
    <row r="63" spans="1:5" ht="15.75" customHeight="1">
      <c r="A63" s="689"/>
      <c r="B63" s="312">
        <v>3</v>
      </c>
      <c r="C63" s="692" t="s">
        <v>3856</v>
      </c>
      <c r="D63" s="765" t="s">
        <v>141</v>
      </c>
      <c r="E63" s="307"/>
    </row>
    <row r="64" spans="1:5" ht="15.75" customHeight="1">
      <c r="A64" s="689"/>
      <c r="B64" s="312">
        <v>4</v>
      </c>
      <c r="C64" s="692" t="s">
        <v>3857</v>
      </c>
      <c r="D64" s="765" t="s">
        <v>141</v>
      </c>
      <c r="E64" s="307"/>
    </row>
    <row r="65" spans="1:5" ht="15.75" customHeight="1">
      <c r="A65" s="689"/>
      <c r="B65" s="312">
        <v>5</v>
      </c>
      <c r="C65" s="692" t="s">
        <v>3858</v>
      </c>
      <c r="D65" s="765" t="s">
        <v>141</v>
      </c>
      <c r="E65" s="307"/>
    </row>
    <row r="66" spans="1:5" ht="15.75" customHeight="1">
      <c r="A66" s="689"/>
      <c r="B66" s="312">
        <v>6</v>
      </c>
      <c r="C66" s="692" t="s">
        <v>293</v>
      </c>
      <c r="D66" s="765" t="s">
        <v>141</v>
      </c>
      <c r="E66" s="307"/>
    </row>
    <row r="67" spans="1:5" ht="15.75" customHeight="1">
      <c r="A67" s="689"/>
      <c r="B67" s="312">
        <v>7</v>
      </c>
      <c r="C67" s="692" t="s">
        <v>2418</v>
      </c>
      <c r="D67" s="765" t="s">
        <v>141</v>
      </c>
      <c r="E67" s="307"/>
    </row>
    <row r="68" spans="1:5" ht="15.75" customHeight="1">
      <c r="A68" s="689"/>
      <c r="B68" s="312">
        <v>8</v>
      </c>
      <c r="C68" s="692" t="s">
        <v>3859</v>
      </c>
      <c r="D68" s="765" t="s">
        <v>141</v>
      </c>
      <c r="E68" s="307"/>
    </row>
    <row r="69" spans="1:5" ht="15.75" customHeight="1">
      <c r="A69" s="689"/>
      <c r="B69" s="312">
        <v>9</v>
      </c>
      <c r="C69" s="692" t="s">
        <v>3860</v>
      </c>
      <c r="D69" s="765" t="s">
        <v>141</v>
      </c>
      <c r="E69" s="307"/>
    </row>
    <row r="70" spans="1:5" ht="15.75" customHeight="1">
      <c r="A70" s="689"/>
      <c r="B70" s="312">
        <v>10</v>
      </c>
      <c r="C70" s="692" t="s">
        <v>3861</v>
      </c>
      <c r="D70" s="765" t="s">
        <v>141</v>
      </c>
      <c r="E70" s="307"/>
    </row>
    <row r="71" spans="1:5" ht="15.75" customHeight="1">
      <c r="A71" s="689"/>
      <c r="B71" s="312">
        <v>11</v>
      </c>
      <c r="C71" s="692" t="s">
        <v>3862</v>
      </c>
      <c r="D71" s="765" t="s">
        <v>141</v>
      </c>
      <c r="E71" s="307"/>
    </row>
    <row r="72" spans="1:5" ht="15.75" customHeight="1">
      <c r="A72" s="689"/>
      <c r="B72" s="312">
        <v>12</v>
      </c>
      <c r="C72" s="692" t="s">
        <v>3863</v>
      </c>
      <c r="D72" s="765" t="s">
        <v>141</v>
      </c>
      <c r="E72" s="307"/>
    </row>
    <row r="73" spans="1:5" ht="15.75" customHeight="1">
      <c r="A73" s="689"/>
      <c r="B73" s="312">
        <v>13</v>
      </c>
      <c r="C73" s="692" t="s">
        <v>3864</v>
      </c>
      <c r="D73" s="765" t="s">
        <v>141</v>
      </c>
      <c r="E73" s="307"/>
    </row>
    <row r="74" spans="1:5" ht="15.75" customHeight="1">
      <c r="A74" s="689"/>
      <c r="B74" s="312">
        <v>14</v>
      </c>
      <c r="C74" s="692" t="s">
        <v>3865</v>
      </c>
      <c r="D74" s="765" t="s">
        <v>141</v>
      </c>
      <c r="E74" s="307"/>
    </row>
    <row r="75" spans="1:5" ht="15.75" customHeight="1">
      <c r="A75" s="689"/>
      <c r="B75" s="312">
        <v>15</v>
      </c>
      <c r="C75" s="692" t="s">
        <v>3866</v>
      </c>
      <c r="D75" s="765" t="s">
        <v>141</v>
      </c>
      <c r="E75" s="307"/>
    </row>
    <row r="76" spans="1:5" ht="15.75" customHeight="1">
      <c r="A76" s="689"/>
      <c r="B76" s="312">
        <v>16</v>
      </c>
      <c r="C76" s="692" t="s">
        <v>1823</v>
      </c>
      <c r="D76" s="765" t="s">
        <v>141</v>
      </c>
      <c r="E76" s="307"/>
    </row>
    <row r="77" spans="1:5" ht="15.75" customHeight="1">
      <c r="A77" s="689"/>
      <c r="B77" s="312">
        <v>17</v>
      </c>
      <c r="C77" s="692" t="s">
        <v>3867</v>
      </c>
      <c r="D77" s="765" t="s">
        <v>141</v>
      </c>
      <c r="E77" s="307"/>
    </row>
    <row r="78" spans="1:5" ht="15.75" customHeight="1">
      <c r="A78" s="766"/>
      <c r="B78" s="312">
        <v>18</v>
      </c>
      <c r="C78" s="692" t="s">
        <v>420</v>
      </c>
      <c r="D78" s="765" t="s">
        <v>141</v>
      </c>
      <c r="E78" s="307"/>
    </row>
    <row r="79" spans="1:5" ht="15.75" customHeight="1">
      <c r="A79" s="766"/>
      <c r="B79" s="312">
        <v>19</v>
      </c>
      <c r="C79" s="692" t="s">
        <v>3868</v>
      </c>
      <c r="D79" s="765" t="s">
        <v>141</v>
      </c>
      <c r="E79" s="307"/>
    </row>
    <row r="80" spans="1:5" ht="15.75" customHeight="1">
      <c r="A80" s="766"/>
      <c r="B80" s="312">
        <v>20</v>
      </c>
      <c r="C80" s="692" t="s">
        <v>3869</v>
      </c>
      <c r="D80" s="765" t="s">
        <v>141</v>
      </c>
      <c r="E80" s="307"/>
    </row>
    <row r="81" spans="1:5" ht="15.75" customHeight="1">
      <c r="A81" s="766"/>
      <c r="B81" s="312">
        <v>21</v>
      </c>
      <c r="C81" s="692" t="s">
        <v>3870</v>
      </c>
      <c r="D81" s="765" t="s">
        <v>141</v>
      </c>
      <c r="E81" s="307"/>
    </row>
    <row r="82" spans="1:5" ht="15.75" customHeight="1">
      <c r="A82" s="766"/>
      <c r="B82" s="312">
        <v>22</v>
      </c>
      <c r="C82" s="692" t="s">
        <v>3871</v>
      </c>
      <c r="D82" s="765" t="s">
        <v>141</v>
      </c>
      <c r="E82" s="307"/>
    </row>
    <row r="83" spans="1:5" ht="15.75" customHeight="1">
      <c r="A83" s="766"/>
      <c r="B83" s="312">
        <v>23</v>
      </c>
      <c r="C83" s="692" t="s">
        <v>532</v>
      </c>
      <c r="D83" s="765" t="s">
        <v>141</v>
      </c>
      <c r="E83" s="307"/>
    </row>
    <row r="84" spans="1:5" ht="15.75" customHeight="1">
      <c r="A84" s="766"/>
      <c r="B84" s="312">
        <v>24</v>
      </c>
      <c r="C84" s="692" t="s">
        <v>3872</v>
      </c>
      <c r="D84" s="765" t="s">
        <v>141</v>
      </c>
      <c r="E84" s="307"/>
    </row>
    <row r="85" spans="1:5" ht="15.75" customHeight="1">
      <c r="A85" s="767" t="s">
        <v>3873</v>
      </c>
      <c r="B85" s="768"/>
      <c r="C85" s="768"/>
      <c r="D85" s="763"/>
      <c r="E85" s="307"/>
    </row>
    <row r="86" spans="1:5" ht="15.75" customHeight="1">
      <c r="A86" s="689"/>
      <c r="B86" s="312">
        <v>1</v>
      </c>
      <c r="C86" s="692" t="s">
        <v>3874</v>
      </c>
      <c r="D86" s="765" t="s">
        <v>141</v>
      </c>
      <c r="E86" s="307"/>
    </row>
    <row r="87" spans="1:5" ht="15.75" customHeight="1">
      <c r="A87" s="689"/>
      <c r="B87" s="312">
        <v>2</v>
      </c>
      <c r="C87" s="692" t="s">
        <v>3875</v>
      </c>
      <c r="D87" s="765" t="s">
        <v>141</v>
      </c>
      <c r="E87" s="307"/>
    </row>
    <row r="88" spans="1:5" ht="15.75" customHeight="1">
      <c r="A88" s="689"/>
      <c r="B88" s="312">
        <v>3</v>
      </c>
      <c r="C88" s="692" t="s">
        <v>3876</v>
      </c>
      <c r="D88" s="765" t="s">
        <v>141</v>
      </c>
      <c r="E88" s="307"/>
    </row>
    <row r="89" spans="1:5" ht="15.75" customHeight="1">
      <c r="A89" s="689"/>
      <c r="B89" s="312">
        <v>4</v>
      </c>
      <c r="C89" s="692" t="s">
        <v>3877</v>
      </c>
      <c r="D89" s="765" t="s">
        <v>141</v>
      </c>
      <c r="E89" s="307"/>
    </row>
    <row r="90" spans="1:5" ht="15.75" customHeight="1">
      <c r="A90" s="689"/>
      <c r="B90" s="312">
        <v>5</v>
      </c>
      <c r="C90" s="692" t="s">
        <v>3878</v>
      </c>
      <c r="D90" s="765" t="s">
        <v>141</v>
      </c>
      <c r="E90" s="307"/>
    </row>
    <row r="91" spans="1:5" ht="15.75" customHeight="1">
      <c r="A91" s="689"/>
      <c r="B91" s="312">
        <v>6</v>
      </c>
      <c r="C91" s="692" t="s">
        <v>3879</v>
      </c>
      <c r="D91" s="765" t="s">
        <v>141</v>
      </c>
      <c r="E91" s="307"/>
    </row>
    <row r="92" spans="1:5" ht="15.75" customHeight="1">
      <c r="A92" s="689"/>
      <c r="B92" s="312">
        <v>7</v>
      </c>
      <c r="C92" s="692" t="s">
        <v>3880</v>
      </c>
      <c r="D92" s="765" t="s">
        <v>141</v>
      </c>
      <c r="E92" s="307"/>
    </row>
    <row r="93" spans="1:5" ht="15.75" customHeight="1">
      <c r="A93" s="689"/>
      <c r="B93" s="312">
        <v>8</v>
      </c>
      <c r="C93" s="692" t="s">
        <v>3881</v>
      </c>
      <c r="D93" s="765" t="s">
        <v>141</v>
      </c>
      <c r="E93" s="307"/>
    </row>
    <row r="94" spans="1:5" ht="15.75" customHeight="1">
      <c r="A94" s="689"/>
      <c r="B94" s="312">
        <v>9</v>
      </c>
      <c r="C94" s="692" t="s">
        <v>871</v>
      </c>
      <c r="D94" s="765" t="s">
        <v>141</v>
      </c>
      <c r="E94" s="307"/>
    </row>
    <row r="95" spans="1:5" ht="15.75" customHeight="1">
      <c r="A95" s="766"/>
      <c r="B95" s="312">
        <v>10</v>
      </c>
      <c r="C95" s="692" t="s">
        <v>3882</v>
      </c>
      <c r="D95" s="765" t="s">
        <v>141</v>
      </c>
      <c r="E95" s="307"/>
    </row>
    <row r="96" spans="1:5" ht="15.75" customHeight="1">
      <c r="A96" s="766"/>
      <c r="B96" s="312">
        <v>11</v>
      </c>
      <c r="C96" s="692" t="s">
        <v>3883</v>
      </c>
      <c r="D96" s="765" t="s">
        <v>141</v>
      </c>
      <c r="E96" s="307"/>
    </row>
    <row r="97" spans="1:5" ht="15.75" customHeight="1">
      <c r="A97" s="766"/>
      <c r="B97" s="312">
        <v>12</v>
      </c>
      <c r="C97" s="692" t="s">
        <v>464</v>
      </c>
      <c r="D97" s="765" t="s">
        <v>141</v>
      </c>
      <c r="E97" s="307"/>
    </row>
    <row r="98" spans="1:5" ht="15.75" customHeight="1">
      <c r="A98" s="766"/>
      <c r="B98" s="312">
        <v>13</v>
      </c>
      <c r="C98" s="692" t="s">
        <v>3884</v>
      </c>
      <c r="D98" s="765" t="s">
        <v>141</v>
      </c>
      <c r="E98" s="307"/>
    </row>
    <row r="99" spans="1:5" ht="15.75" customHeight="1">
      <c r="A99" s="766"/>
      <c r="B99" s="312">
        <v>14</v>
      </c>
      <c r="C99" s="692" t="s">
        <v>3885</v>
      </c>
      <c r="D99" s="765" t="s">
        <v>141</v>
      </c>
      <c r="E99" s="307"/>
    </row>
    <row r="100" spans="1:5" ht="15.75" customHeight="1">
      <c r="A100" s="766"/>
      <c r="B100" s="312">
        <v>15</v>
      </c>
      <c r="C100" s="692" t="s">
        <v>3886</v>
      </c>
      <c r="D100" s="765" t="s">
        <v>141</v>
      </c>
      <c r="E100" s="307"/>
    </row>
    <row r="101" spans="1:5" ht="15.75" customHeight="1">
      <c r="A101" s="766"/>
      <c r="B101" s="312">
        <v>16</v>
      </c>
      <c r="C101" s="692" t="s">
        <v>3887</v>
      </c>
      <c r="D101" s="765" t="s">
        <v>141</v>
      </c>
      <c r="E101" s="307"/>
    </row>
    <row r="102" spans="1:5" ht="15.75" customHeight="1">
      <c r="A102" s="766"/>
      <c r="B102" s="312">
        <v>17</v>
      </c>
      <c r="C102" s="692" t="s">
        <v>1245</v>
      </c>
      <c r="D102" s="765" t="s">
        <v>141</v>
      </c>
      <c r="E102" s="307"/>
    </row>
    <row r="103" spans="1:5" ht="15.75" customHeight="1">
      <c r="A103" s="767" t="s">
        <v>3888</v>
      </c>
      <c r="B103" s="768"/>
      <c r="C103" s="768"/>
      <c r="D103" s="763"/>
      <c r="E103" s="307"/>
    </row>
    <row r="104" spans="1:5" ht="15.75" customHeight="1">
      <c r="A104" s="766"/>
      <c r="B104" s="312">
        <v>1</v>
      </c>
      <c r="C104" s="692" t="s">
        <v>3889</v>
      </c>
      <c r="D104" s="765" t="s">
        <v>141</v>
      </c>
      <c r="E104" s="307"/>
    </row>
    <row r="105" spans="1:5" ht="15.75" customHeight="1">
      <c r="A105" s="766"/>
      <c r="B105" s="312">
        <v>2</v>
      </c>
      <c r="C105" s="692" t="s">
        <v>3890</v>
      </c>
      <c r="D105" s="765" t="s">
        <v>141</v>
      </c>
      <c r="E105" s="307"/>
    </row>
    <row r="106" spans="1:5" ht="15.75" customHeight="1">
      <c r="A106" s="766"/>
      <c r="B106" s="312">
        <v>3</v>
      </c>
      <c r="C106" s="692" t="s">
        <v>1199</v>
      </c>
      <c r="D106" s="765" t="s">
        <v>141</v>
      </c>
      <c r="E106" s="307"/>
    </row>
    <row r="107" spans="1:5" ht="15.75" customHeight="1">
      <c r="A107" s="766"/>
      <c r="B107" s="312">
        <v>4</v>
      </c>
      <c r="C107" s="692" t="s">
        <v>3891</v>
      </c>
      <c r="D107" s="765" t="s">
        <v>141</v>
      </c>
      <c r="E107" s="307"/>
    </row>
    <row r="108" spans="1:5" ht="15.75" customHeight="1">
      <c r="A108" s="766"/>
      <c r="B108" s="312">
        <v>5</v>
      </c>
      <c r="C108" s="692" t="s">
        <v>3892</v>
      </c>
      <c r="D108" s="765" t="s">
        <v>141</v>
      </c>
      <c r="E108" s="307"/>
    </row>
    <row r="109" spans="1:5" ht="15.75" customHeight="1">
      <c r="A109" s="766"/>
      <c r="B109" s="312">
        <v>6</v>
      </c>
      <c r="C109" s="692" t="s">
        <v>3893</v>
      </c>
      <c r="D109" s="765" t="s">
        <v>141</v>
      </c>
      <c r="E109" s="307"/>
    </row>
    <row r="110" spans="1:5" ht="15.75" customHeight="1">
      <c r="A110" s="766"/>
      <c r="B110" s="312">
        <v>7</v>
      </c>
      <c r="C110" s="692" t="s">
        <v>3894</v>
      </c>
      <c r="D110" s="765" t="s">
        <v>141</v>
      </c>
      <c r="E110" s="307"/>
    </row>
    <row r="111" spans="1:5" ht="15.75" customHeight="1">
      <c r="A111" s="766"/>
      <c r="B111" s="312">
        <v>8</v>
      </c>
      <c r="C111" s="692" t="s">
        <v>483</v>
      </c>
      <c r="D111" s="765" t="s">
        <v>141</v>
      </c>
      <c r="E111" s="307"/>
    </row>
    <row r="112" spans="1:5" ht="15.75" customHeight="1">
      <c r="A112" s="766"/>
      <c r="B112" s="312">
        <v>9</v>
      </c>
      <c r="C112" s="692" t="s">
        <v>3895</v>
      </c>
      <c r="D112" s="765" t="s">
        <v>141</v>
      </c>
      <c r="E112" s="307"/>
    </row>
    <row r="113" spans="1:5" ht="15.75" customHeight="1">
      <c r="A113" s="766"/>
      <c r="B113" s="312">
        <v>10</v>
      </c>
      <c r="C113" s="692" t="s">
        <v>1149</v>
      </c>
      <c r="D113" s="765" t="s">
        <v>141</v>
      </c>
      <c r="E113" s="307"/>
    </row>
    <row r="114" spans="1:5" ht="15.75" customHeight="1">
      <c r="A114" s="767" t="s">
        <v>3896</v>
      </c>
      <c r="B114" s="768"/>
      <c r="C114" s="768"/>
      <c r="D114" s="763"/>
      <c r="E114" s="307"/>
    </row>
    <row r="115" spans="1:5" ht="15.75" customHeight="1">
      <c r="A115" s="689"/>
      <c r="B115" s="312">
        <v>1</v>
      </c>
      <c r="C115" s="692" t="s">
        <v>2561</v>
      </c>
      <c r="D115" s="765" t="s">
        <v>141</v>
      </c>
      <c r="E115" s="307"/>
    </row>
    <row r="116" spans="1:5" ht="15.75" customHeight="1">
      <c r="A116" s="689"/>
      <c r="B116" s="312">
        <v>2</v>
      </c>
      <c r="C116" s="692" t="s">
        <v>2594</v>
      </c>
      <c r="D116" s="765" t="s">
        <v>141</v>
      </c>
      <c r="E116" s="307"/>
    </row>
    <row r="117" spans="1:5" ht="15.75" customHeight="1">
      <c r="A117" s="689"/>
      <c r="B117" s="312">
        <v>3</v>
      </c>
      <c r="C117" s="692" t="s">
        <v>3897</v>
      </c>
      <c r="D117" s="765" t="s">
        <v>141</v>
      </c>
      <c r="E117" s="307"/>
    </row>
    <row r="118" spans="1:5" ht="15.75" customHeight="1">
      <c r="A118" s="689"/>
      <c r="B118" s="312">
        <v>4</v>
      </c>
      <c r="C118" s="692" t="s">
        <v>3898</v>
      </c>
      <c r="D118" s="765" t="s">
        <v>141</v>
      </c>
      <c r="E118" s="307"/>
    </row>
    <row r="119" spans="1:5" ht="15.75" customHeight="1">
      <c r="A119" s="689"/>
      <c r="B119" s="312">
        <v>5</v>
      </c>
      <c r="C119" s="692" t="s">
        <v>3899</v>
      </c>
      <c r="D119" s="765" t="s">
        <v>141</v>
      </c>
      <c r="E119" s="307"/>
    </row>
    <row r="120" spans="1:5" ht="15.75" customHeight="1">
      <c r="A120" s="689"/>
      <c r="B120" s="312">
        <v>6</v>
      </c>
      <c r="C120" s="692" t="s">
        <v>426</v>
      </c>
      <c r="D120" s="765" t="s">
        <v>141</v>
      </c>
      <c r="E120" s="307"/>
    </row>
    <row r="121" spans="1:5" ht="15.75" customHeight="1">
      <c r="A121" s="689"/>
      <c r="B121" s="312">
        <v>7</v>
      </c>
      <c r="C121" s="692" t="s">
        <v>3328</v>
      </c>
      <c r="D121" s="765" t="s">
        <v>141</v>
      </c>
      <c r="E121" s="307"/>
    </row>
    <row r="122" spans="1:5" ht="15.75" customHeight="1">
      <c r="A122" s="689"/>
      <c r="B122" s="312">
        <v>8</v>
      </c>
      <c r="C122" s="692" t="s">
        <v>3900</v>
      </c>
      <c r="D122" s="765" t="s">
        <v>141</v>
      </c>
      <c r="E122" s="307"/>
    </row>
    <row r="123" spans="1:5" ht="15.75" customHeight="1">
      <c r="A123" s="689"/>
      <c r="B123" s="312">
        <v>9</v>
      </c>
      <c r="C123" s="692" t="s">
        <v>3901</v>
      </c>
      <c r="D123" s="765" t="s">
        <v>141</v>
      </c>
      <c r="E123" s="307"/>
    </row>
    <row r="124" spans="1:5" ht="15.75" customHeight="1">
      <c r="A124" s="689"/>
      <c r="B124" s="312">
        <v>10</v>
      </c>
      <c r="C124" s="692" t="s">
        <v>3902</v>
      </c>
      <c r="D124" s="765" t="s">
        <v>141</v>
      </c>
      <c r="E124" s="307"/>
    </row>
    <row r="125" spans="1:5" ht="15.75" customHeight="1">
      <c r="A125" s="689"/>
      <c r="B125" s="312">
        <v>11</v>
      </c>
      <c r="C125" s="692" t="s">
        <v>3903</v>
      </c>
      <c r="D125" s="765" t="s">
        <v>141</v>
      </c>
      <c r="E125" s="307"/>
    </row>
    <row r="126" spans="1:5" ht="15.75" customHeight="1">
      <c r="A126" s="766"/>
      <c r="B126" s="312">
        <v>12</v>
      </c>
      <c r="C126" s="692" t="s">
        <v>3904</v>
      </c>
      <c r="D126" s="765" t="s">
        <v>141</v>
      </c>
      <c r="E126" s="307"/>
    </row>
    <row r="127" spans="1:5" ht="15.75" customHeight="1">
      <c r="A127" s="766"/>
      <c r="B127" s="312">
        <v>13</v>
      </c>
      <c r="C127" s="692" t="s">
        <v>3905</v>
      </c>
      <c r="D127" s="765" t="s">
        <v>141</v>
      </c>
      <c r="E127" s="307"/>
    </row>
    <row r="128" spans="1:5" ht="15.75" customHeight="1">
      <c r="A128" s="766"/>
      <c r="B128" s="312">
        <v>14</v>
      </c>
      <c r="C128" s="692" t="s">
        <v>3906</v>
      </c>
      <c r="D128" s="765" t="s">
        <v>141</v>
      </c>
      <c r="E128" s="307"/>
    </row>
    <row r="129" spans="1:5" ht="15.75" customHeight="1">
      <c r="A129" s="766"/>
      <c r="B129" s="312">
        <v>15</v>
      </c>
      <c r="C129" s="692" t="s">
        <v>3907</v>
      </c>
      <c r="D129" s="765" t="s">
        <v>141</v>
      </c>
      <c r="E129" s="307"/>
    </row>
    <row r="130" spans="1:5" ht="15.75" customHeight="1">
      <c r="A130" s="766"/>
      <c r="B130" s="312">
        <v>16</v>
      </c>
      <c r="C130" s="692" t="s">
        <v>3908</v>
      </c>
      <c r="D130" s="765" t="s">
        <v>141</v>
      </c>
      <c r="E130" s="307"/>
    </row>
    <row r="131" spans="1:5" ht="15.75" customHeight="1">
      <c r="A131" s="767" t="s">
        <v>3909</v>
      </c>
      <c r="B131" s="768"/>
      <c r="C131" s="768"/>
      <c r="D131" s="763"/>
      <c r="E131" s="307"/>
    </row>
    <row r="132" spans="1:5" ht="15.75" customHeight="1">
      <c r="A132" s="766"/>
      <c r="B132" s="312">
        <v>1</v>
      </c>
      <c r="C132" s="692" t="s">
        <v>3910</v>
      </c>
      <c r="D132" s="765" t="s">
        <v>141</v>
      </c>
      <c r="E132" s="307"/>
    </row>
    <row r="133" spans="1:5" ht="15.75" customHeight="1">
      <c r="A133" s="766"/>
      <c r="B133" s="312">
        <v>2</v>
      </c>
      <c r="C133" s="692" t="s">
        <v>3911</v>
      </c>
      <c r="D133" s="765" t="s">
        <v>141</v>
      </c>
      <c r="E133" s="307"/>
    </row>
    <row r="134" spans="1:5" ht="15.75" customHeight="1">
      <c r="A134" s="766"/>
      <c r="B134" s="312">
        <v>3</v>
      </c>
      <c r="C134" s="692" t="s">
        <v>534</v>
      </c>
      <c r="D134" s="765" t="s">
        <v>141</v>
      </c>
      <c r="E134" s="307"/>
    </row>
    <row r="135" spans="1:5" ht="15.75" customHeight="1">
      <c r="A135" s="766"/>
      <c r="B135" s="312">
        <v>4</v>
      </c>
      <c r="C135" s="692" t="s">
        <v>3912</v>
      </c>
      <c r="D135" s="765" t="s">
        <v>141</v>
      </c>
      <c r="E135" s="307"/>
    </row>
    <row r="136" spans="1:5" ht="15.75" customHeight="1">
      <c r="A136" s="766"/>
      <c r="B136" s="312">
        <v>5</v>
      </c>
      <c r="C136" s="692" t="s">
        <v>3913</v>
      </c>
      <c r="D136" s="765" t="s">
        <v>141</v>
      </c>
      <c r="E136" s="307"/>
    </row>
    <row r="137" spans="1:5" ht="15.75" customHeight="1">
      <c r="A137" s="766"/>
      <c r="B137" s="312">
        <v>6</v>
      </c>
      <c r="C137" s="692" t="s">
        <v>871</v>
      </c>
      <c r="D137" s="765" t="s">
        <v>141</v>
      </c>
      <c r="E137" s="307"/>
    </row>
    <row r="138" spans="1:5" ht="15.75" customHeight="1">
      <c r="A138" s="766"/>
      <c r="B138" s="312">
        <v>7</v>
      </c>
      <c r="C138" s="692" t="s">
        <v>585</v>
      </c>
      <c r="D138" s="765" t="s">
        <v>141</v>
      </c>
      <c r="E138" s="307"/>
    </row>
    <row r="139" spans="1:5" ht="15.75" customHeight="1">
      <c r="A139" s="766"/>
      <c r="B139" s="312">
        <v>8</v>
      </c>
      <c r="C139" s="692" t="s">
        <v>3914</v>
      </c>
      <c r="D139" s="765" t="s">
        <v>141</v>
      </c>
      <c r="E139" s="307"/>
    </row>
    <row r="140" spans="1:5" ht="15.75" customHeight="1">
      <c r="A140" s="766"/>
      <c r="B140" s="312">
        <v>9</v>
      </c>
      <c r="C140" s="692" t="s">
        <v>3915</v>
      </c>
      <c r="D140" s="765" t="s">
        <v>141</v>
      </c>
      <c r="E140" s="307"/>
    </row>
    <row r="141" spans="1:5" ht="15.75" customHeight="1">
      <c r="A141" s="766"/>
      <c r="B141" s="312">
        <v>10</v>
      </c>
      <c r="C141" s="692" t="s">
        <v>3916</v>
      </c>
      <c r="D141" s="765" t="s">
        <v>141</v>
      </c>
      <c r="E141" s="307"/>
    </row>
    <row r="142" spans="1:5" ht="15.75" customHeight="1">
      <c r="A142" s="766"/>
      <c r="B142" s="312">
        <v>11</v>
      </c>
      <c r="C142" s="692" t="s">
        <v>3275</v>
      </c>
      <c r="D142" s="765" t="s">
        <v>141</v>
      </c>
      <c r="E142" s="307"/>
    </row>
    <row r="143" spans="1:5" ht="15.75" customHeight="1">
      <c r="A143" s="767" t="s">
        <v>3917</v>
      </c>
      <c r="B143" s="768"/>
      <c r="C143" s="768"/>
      <c r="D143" s="763"/>
      <c r="E143" s="307"/>
    </row>
    <row r="144" spans="1:5" ht="15.75" customHeight="1">
      <c r="A144" s="766"/>
      <c r="B144" s="312">
        <v>1</v>
      </c>
      <c r="C144" s="692" t="s">
        <v>3918</v>
      </c>
      <c r="D144" s="765" t="s">
        <v>141</v>
      </c>
      <c r="E144" s="307"/>
    </row>
    <row r="145" spans="1:5" ht="15.75" customHeight="1">
      <c r="A145" s="766"/>
      <c r="B145" s="312">
        <v>2</v>
      </c>
      <c r="C145" s="692" t="s">
        <v>3919</v>
      </c>
      <c r="D145" s="765" t="s">
        <v>141</v>
      </c>
      <c r="E145" s="307"/>
    </row>
    <row r="146" spans="1:5" ht="15.75" customHeight="1">
      <c r="A146" s="766"/>
      <c r="B146" s="312">
        <v>3</v>
      </c>
      <c r="C146" s="692" t="s">
        <v>3920</v>
      </c>
      <c r="D146" s="765" t="s">
        <v>141</v>
      </c>
      <c r="E146" s="307"/>
    </row>
    <row r="147" spans="1:5" ht="15.75" customHeight="1">
      <c r="A147" s="766"/>
      <c r="B147" s="312">
        <v>4</v>
      </c>
      <c r="C147" s="692" t="s">
        <v>3921</v>
      </c>
      <c r="D147" s="765" t="s">
        <v>141</v>
      </c>
      <c r="E147" s="307"/>
    </row>
    <row r="148" spans="1:5" ht="15.75" customHeight="1">
      <c r="A148" s="766"/>
      <c r="B148" s="312">
        <v>5</v>
      </c>
      <c r="C148" s="692" t="s">
        <v>3922</v>
      </c>
      <c r="D148" s="765" t="s">
        <v>141</v>
      </c>
      <c r="E148" s="307"/>
    </row>
    <row r="149" spans="1:5" ht="15.75" customHeight="1">
      <c r="A149" s="766"/>
      <c r="B149" s="312">
        <v>6</v>
      </c>
      <c r="C149" s="692" t="s">
        <v>3923</v>
      </c>
      <c r="D149" s="765" t="s">
        <v>141</v>
      </c>
      <c r="E149" s="307"/>
    </row>
    <row r="150" spans="1:5" ht="15.75" customHeight="1">
      <c r="A150" s="766"/>
      <c r="B150" s="312">
        <v>7</v>
      </c>
      <c r="C150" s="692" t="s">
        <v>3924</v>
      </c>
      <c r="D150" s="765" t="s">
        <v>141</v>
      </c>
      <c r="E150" s="307"/>
    </row>
    <row r="151" spans="1:5" ht="15.75" customHeight="1">
      <c r="A151" s="766"/>
      <c r="B151" s="312">
        <v>8</v>
      </c>
      <c r="C151" s="692" t="s">
        <v>3925</v>
      </c>
      <c r="D151" s="765" t="s">
        <v>141</v>
      </c>
      <c r="E151" s="307"/>
    </row>
    <row r="152" spans="1:5" ht="15.75" customHeight="1">
      <c r="A152" s="766"/>
      <c r="B152" s="312">
        <v>9</v>
      </c>
      <c r="C152" s="692" t="s">
        <v>3926</v>
      </c>
      <c r="D152" s="765" t="s">
        <v>141</v>
      </c>
      <c r="E152" s="307"/>
    </row>
    <row r="153" spans="1:5" ht="15.75" customHeight="1">
      <c r="A153" s="766"/>
      <c r="B153" s="312">
        <v>10</v>
      </c>
      <c r="C153" s="692" t="s">
        <v>3927</v>
      </c>
      <c r="D153" s="765" t="s">
        <v>141</v>
      </c>
      <c r="E153" s="307"/>
    </row>
    <row r="154" spans="1:5" ht="15.75" customHeight="1">
      <c r="A154" s="766"/>
      <c r="B154" s="312">
        <v>11</v>
      </c>
      <c r="C154" s="692" t="s">
        <v>1245</v>
      </c>
      <c r="D154" s="765" t="s">
        <v>141</v>
      </c>
      <c r="E154" s="307"/>
    </row>
    <row r="155" spans="1:5" ht="15.75" customHeight="1">
      <c r="A155" s="761" t="s">
        <v>3928</v>
      </c>
      <c r="B155" s="769"/>
      <c r="C155" s="769"/>
      <c r="D155" s="763"/>
      <c r="E155" s="770"/>
    </row>
    <row r="156" spans="1:5" ht="15.75" customHeight="1">
      <c r="A156" s="771"/>
      <c r="B156" s="312">
        <v>1</v>
      </c>
      <c r="C156" s="692" t="s">
        <v>1173</v>
      </c>
      <c r="D156" s="765" t="s">
        <v>141</v>
      </c>
      <c r="E156" s="770"/>
    </row>
    <row r="157" spans="1:5" ht="15.75" customHeight="1">
      <c r="A157" s="771"/>
      <c r="B157" s="312">
        <v>2</v>
      </c>
      <c r="C157" s="692" t="s">
        <v>3929</v>
      </c>
      <c r="D157" s="765" t="s">
        <v>141</v>
      </c>
      <c r="E157" s="770"/>
    </row>
    <row r="158" spans="1:5" ht="15.75" customHeight="1">
      <c r="A158" s="771"/>
      <c r="B158" s="312">
        <v>3</v>
      </c>
      <c r="C158" s="692" t="s">
        <v>3930</v>
      </c>
      <c r="D158" s="765" t="s">
        <v>141</v>
      </c>
      <c r="E158" s="770"/>
    </row>
    <row r="159" spans="1:5" ht="15.75" customHeight="1">
      <c r="A159" s="771"/>
      <c r="B159" s="312">
        <v>4</v>
      </c>
      <c r="C159" s="692" t="s">
        <v>3931</v>
      </c>
      <c r="D159" s="765" t="s">
        <v>141</v>
      </c>
      <c r="E159" s="770"/>
    </row>
    <row r="160" spans="1:5" ht="15.75" customHeight="1">
      <c r="A160" s="771"/>
      <c r="B160" s="312">
        <v>5</v>
      </c>
      <c r="C160" s="692" t="s">
        <v>526</v>
      </c>
      <c r="D160" s="765" t="s">
        <v>141</v>
      </c>
      <c r="E160" s="770"/>
    </row>
    <row r="161" spans="1:5" ht="15.75" customHeight="1">
      <c r="A161" s="771"/>
      <c r="B161" s="312">
        <v>6</v>
      </c>
      <c r="C161" s="692" t="s">
        <v>3932</v>
      </c>
      <c r="D161" s="765" t="s">
        <v>141</v>
      </c>
      <c r="E161" s="770"/>
    </row>
    <row r="162" spans="1:5" ht="15.75" customHeight="1">
      <c r="A162" s="771"/>
      <c r="B162" s="312">
        <v>7</v>
      </c>
      <c r="C162" s="692" t="s">
        <v>3933</v>
      </c>
      <c r="D162" s="765" t="s">
        <v>141</v>
      </c>
      <c r="E162" s="770"/>
    </row>
    <row r="163" spans="1:5" ht="15.75" customHeight="1">
      <c r="A163" s="771"/>
      <c r="B163" s="312">
        <v>8</v>
      </c>
      <c r="C163" s="692" t="s">
        <v>3934</v>
      </c>
      <c r="D163" s="765" t="s">
        <v>141</v>
      </c>
      <c r="E163" s="770"/>
    </row>
    <row r="164" spans="1:5" ht="15.75" customHeight="1">
      <c r="A164" s="771"/>
      <c r="B164" s="312">
        <v>9</v>
      </c>
      <c r="C164" s="692" t="s">
        <v>3935</v>
      </c>
      <c r="D164" s="765" t="s">
        <v>141</v>
      </c>
      <c r="E164" s="770"/>
    </row>
    <row r="165" spans="1:5" ht="15.75" customHeight="1">
      <c r="A165" s="771"/>
      <c r="B165" s="312">
        <v>10</v>
      </c>
      <c r="C165" s="692" t="s">
        <v>3936</v>
      </c>
      <c r="D165" s="765" t="s">
        <v>141</v>
      </c>
      <c r="E165" s="770"/>
    </row>
    <row r="166" spans="1:5" ht="15.75" customHeight="1">
      <c r="A166" s="771"/>
      <c r="B166" s="312">
        <v>11</v>
      </c>
      <c r="C166" s="692" t="s">
        <v>3937</v>
      </c>
      <c r="D166" s="765" t="s">
        <v>141</v>
      </c>
      <c r="E166" s="770"/>
    </row>
    <row r="167" spans="1:5" ht="15.75" customHeight="1">
      <c r="A167" s="771"/>
      <c r="B167" s="312">
        <v>12</v>
      </c>
      <c r="C167" s="692" t="s">
        <v>3938</v>
      </c>
      <c r="D167" s="765" t="s">
        <v>141</v>
      </c>
      <c r="E167" s="770"/>
    </row>
    <row r="168" spans="1:5" ht="15.75" customHeight="1">
      <c r="A168" s="771"/>
      <c r="B168" s="312">
        <v>13</v>
      </c>
      <c r="C168" s="692" t="s">
        <v>3939</v>
      </c>
      <c r="D168" s="765" t="s">
        <v>141</v>
      </c>
      <c r="E168" s="770"/>
    </row>
    <row r="169" spans="1:5" ht="15.75" customHeight="1">
      <c r="A169" s="771"/>
      <c r="B169" s="312">
        <v>14</v>
      </c>
      <c r="C169" s="692" t="s">
        <v>3940</v>
      </c>
      <c r="D169" s="765" t="s">
        <v>141</v>
      </c>
      <c r="E169" s="770"/>
    </row>
    <row r="170" spans="1:5" ht="15.75" customHeight="1">
      <c r="A170" s="771"/>
      <c r="B170" s="312">
        <v>15</v>
      </c>
      <c r="C170" s="692" t="s">
        <v>3941</v>
      </c>
      <c r="D170" s="765" t="s">
        <v>141</v>
      </c>
      <c r="E170" s="770"/>
    </row>
    <row r="171" spans="1:5" ht="15.75" customHeight="1">
      <c r="A171" s="771"/>
      <c r="B171" s="312">
        <v>16</v>
      </c>
      <c r="C171" s="692" t="s">
        <v>3942</v>
      </c>
      <c r="D171" s="765" t="s">
        <v>141</v>
      </c>
      <c r="E171" s="770"/>
    </row>
    <row r="172" spans="1:5" ht="15.75" customHeight="1"/>
    <row r="173" spans="1:5" ht="15.75" customHeight="1"/>
    <row r="174" spans="1:5" ht="15.75" customHeight="1"/>
    <row r="175" spans="1:5" ht="15.75" customHeight="1"/>
    <row r="176" spans="1:5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6" sqref="E16"/>
    </sheetView>
  </sheetViews>
  <sheetFormatPr defaultColWidth="14.42578125" defaultRowHeight="15" customHeight="1"/>
  <cols>
    <col min="1" max="1" width="18.42578125" customWidth="1"/>
    <col min="2" max="2" width="14.42578125" customWidth="1"/>
    <col min="3" max="3" width="25.140625" customWidth="1"/>
    <col min="4" max="6" width="14.42578125" customWidth="1"/>
  </cols>
  <sheetData>
    <row r="1" spans="1:25" ht="12.75">
      <c r="A1" s="1684" t="s">
        <v>3943</v>
      </c>
      <c r="B1" s="1616"/>
      <c r="C1" s="1616"/>
      <c r="D1" s="1616"/>
      <c r="E1" s="1616"/>
      <c r="F1" s="772"/>
      <c r="G1" s="772"/>
      <c r="H1" s="772"/>
      <c r="I1" s="772"/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  <c r="U1" s="772"/>
      <c r="V1" s="772"/>
      <c r="W1" s="772"/>
      <c r="X1" s="772"/>
      <c r="Y1" s="772"/>
    </row>
    <row r="2" spans="1:25" ht="12.75">
      <c r="A2" s="1685" t="s">
        <v>3944</v>
      </c>
      <c r="B2" s="1616"/>
      <c r="C2" s="1616"/>
      <c r="D2" s="1616"/>
      <c r="E2" s="1616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</row>
    <row r="3" spans="1:25" ht="16.5">
      <c r="A3" s="61"/>
      <c r="B3" s="774" t="s">
        <v>141</v>
      </c>
      <c r="C3" s="775" t="s">
        <v>142</v>
      </c>
      <c r="D3" s="776" t="s">
        <v>143</v>
      </c>
      <c r="E3" s="777" t="s">
        <v>144</v>
      </c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</row>
    <row r="4" spans="1:25" ht="16.5">
      <c r="A4" s="778" t="s">
        <v>145</v>
      </c>
      <c r="B4" s="779">
        <v>0</v>
      </c>
      <c r="C4" s="780">
        <v>161</v>
      </c>
      <c r="D4" s="781">
        <v>0</v>
      </c>
      <c r="E4" s="782">
        <v>0</v>
      </c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2"/>
      <c r="W4" s="772"/>
      <c r="X4" s="772"/>
      <c r="Y4" s="772"/>
    </row>
    <row r="5" spans="1:25" ht="16.5">
      <c r="A5" s="1686" t="s">
        <v>146</v>
      </c>
      <c r="B5" s="1686" t="s">
        <v>147</v>
      </c>
      <c r="C5" s="1686" t="s">
        <v>148</v>
      </c>
      <c r="D5" s="1686" t="s">
        <v>149</v>
      </c>
      <c r="E5" s="7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772"/>
      <c r="Y5" s="772"/>
    </row>
    <row r="6" spans="1:25" ht="16.5">
      <c r="A6" s="1626"/>
      <c r="B6" s="1626"/>
      <c r="C6" s="1626"/>
      <c r="D6" s="1626"/>
      <c r="E6" s="7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</row>
    <row r="7" spans="1:25" ht="16.5">
      <c r="A7" s="1626"/>
      <c r="B7" s="1626"/>
      <c r="C7" s="1626"/>
      <c r="D7" s="1626"/>
      <c r="E7" s="7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772"/>
      <c r="U7" s="772"/>
      <c r="V7" s="772"/>
      <c r="W7" s="772"/>
      <c r="X7" s="772"/>
      <c r="Y7" s="772"/>
    </row>
    <row r="8" spans="1:25" ht="16.5">
      <c r="A8" s="1626"/>
      <c r="B8" s="1626"/>
      <c r="C8" s="1626"/>
      <c r="D8" s="1626"/>
      <c r="E8" s="7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</row>
    <row r="9" spans="1:25" ht="16.5">
      <c r="A9" s="1618"/>
      <c r="B9" s="1618"/>
      <c r="C9" s="1618"/>
      <c r="D9" s="1618"/>
      <c r="E9" s="7"/>
      <c r="F9" s="772"/>
      <c r="G9" s="772"/>
      <c r="H9" s="772"/>
      <c r="I9" s="772"/>
      <c r="J9" s="772"/>
      <c r="K9" s="772"/>
      <c r="L9" s="772"/>
      <c r="M9" s="772"/>
      <c r="N9" s="772"/>
      <c r="O9" s="772"/>
      <c r="P9" s="772"/>
      <c r="Q9" s="772"/>
      <c r="R9" s="772"/>
      <c r="S9" s="772"/>
      <c r="T9" s="772"/>
      <c r="U9" s="772"/>
      <c r="V9" s="772"/>
      <c r="W9" s="772"/>
      <c r="X9" s="772"/>
      <c r="Y9" s="772"/>
    </row>
    <row r="10" spans="1:25" ht="16.5">
      <c r="A10" s="1687" t="s">
        <v>3945</v>
      </c>
      <c r="B10" s="1622"/>
      <c r="C10" s="1614"/>
      <c r="D10" s="783"/>
      <c r="E10" s="7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772"/>
      <c r="U10" s="772"/>
      <c r="V10" s="772"/>
      <c r="W10" s="772"/>
      <c r="X10" s="772"/>
      <c r="Y10" s="772"/>
    </row>
    <row r="11" spans="1:25" ht="16.5">
      <c r="A11" s="784"/>
      <c r="B11" s="785">
        <v>1</v>
      </c>
      <c r="C11" s="785" t="s">
        <v>3946</v>
      </c>
      <c r="D11" s="786" t="s">
        <v>142</v>
      </c>
      <c r="E11" s="7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772"/>
      <c r="U11" s="772"/>
      <c r="V11" s="772"/>
      <c r="W11" s="772"/>
      <c r="X11" s="772"/>
      <c r="Y11" s="772"/>
    </row>
    <row r="12" spans="1:25" ht="16.5">
      <c r="A12" s="784"/>
      <c r="B12" s="785">
        <v>2</v>
      </c>
      <c r="C12" s="785" t="s">
        <v>3947</v>
      </c>
      <c r="D12" s="786" t="s">
        <v>142</v>
      </c>
      <c r="E12" s="7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772"/>
      <c r="X12" s="772"/>
      <c r="Y12" s="772"/>
    </row>
    <row r="13" spans="1:25" ht="16.5">
      <c r="A13" s="784"/>
      <c r="B13" s="785">
        <v>3</v>
      </c>
      <c r="C13" s="785" t="s">
        <v>1275</v>
      </c>
      <c r="D13" s="786" t="s">
        <v>142</v>
      </c>
      <c r="E13" s="7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772"/>
      <c r="U13" s="772"/>
      <c r="V13" s="772"/>
      <c r="W13" s="772"/>
      <c r="X13" s="772"/>
      <c r="Y13" s="772"/>
    </row>
    <row r="14" spans="1:25" ht="16.5">
      <c r="A14" s="784"/>
      <c r="B14" s="785">
        <v>4</v>
      </c>
      <c r="C14" s="785" t="s">
        <v>3948</v>
      </c>
      <c r="D14" s="786" t="s">
        <v>142</v>
      </c>
      <c r="E14" s="7"/>
      <c r="F14" s="772"/>
      <c r="G14" s="772"/>
      <c r="H14" s="772"/>
      <c r="I14" s="772"/>
      <c r="J14" s="772"/>
      <c r="K14" s="772"/>
      <c r="L14" s="772"/>
      <c r="M14" s="772"/>
      <c r="N14" s="772"/>
      <c r="O14" s="772"/>
      <c r="P14" s="772"/>
      <c r="Q14" s="772"/>
      <c r="R14" s="772"/>
      <c r="S14" s="772"/>
      <c r="T14" s="772"/>
      <c r="U14" s="772"/>
      <c r="V14" s="772"/>
      <c r="W14" s="772"/>
      <c r="X14" s="772"/>
      <c r="Y14" s="772"/>
    </row>
    <row r="15" spans="1:25" ht="16.5">
      <c r="A15" s="784"/>
      <c r="B15" s="785">
        <v>5</v>
      </c>
      <c r="C15" s="785" t="s">
        <v>3949</v>
      </c>
      <c r="D15" s="786" t="s">
        <v>142</v>
      </c>
      <c r="E15" s="7"/>
      <c r="F15" s="772"/>
      <c r="G15" s="772"/>
      <c r="H15" s="772"/>
      <c r="I15" s="772"/>
      <c r="J15" s="772"/>
      <c r="K15" s="772"/>
      <c r="L15" s="772"/>
      <c r="M15" s="772"/>
      <c r="N15" s="772"/>
      <c r="O15" s="772"/>
      <c r="P15" s="772"/>
      <c r="Q15" s="772"/>
      <c r="R15" s="772"/>
      <c r="S15" s="772"/>
      <c r="T15" s="772"/>
      <c r="U15" s="772"/>
      <c r="V15" s="772"/>
      <c r="W15" s="772"/>
      <c r="X15" s="772"/>
      <c r="Y15" s="772"/>
    </row>
    <row r="16" spans="1:25" ht="16.5">
      <c r="A16" s="784"/>
      <c r="B16" s="785">
        <v>6</v>
      </c>
      <c r="C16" s="785" t="s">
        <v>769</v>
      </c>
      <c r="D16" s="786" t="s">
        <v>142</v>
      </c>
      <c r="E16" s="7"/>
      <c r="F16" s="772"/>
      <c r="G16" s="772"/>
      <c r="H16" s="772"/>
      <c r="I16" s="772"/>
      <c r="J16" s="772"/>
      <c r="K16" s="772"/>
      <c r="L16" s="772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</row>
    <row r="17" spans="1:25" ht="16.5">
      <c r="A17" s="784"/>
      <c r="B17" s="785">
        <v>7</v>
      </c>
      <c r="C17" s="785" t="s">
        <v>3950</v>
      </c>
      <c r="D17" s="786" t="s">
        <v>142</v>
      </c>
      <c r="E17" s="7"/>
      <c r="F17" s="772"/>
      <c r="G17" s="772"/>
      <c r="H17" s="772"/>
      <c r="I17" s="772"/>
      <c r="J17" s="772"/>
      <c r="K17" s="772"/>
      <c r="L17" s="772"/>
      <c r="M17" s="772"/>
      <c r="N17" s="772"/>
      <c r="O17" s="772"/>
      <c r="P17" s="772"/>
      <c r="Q17" s="772"/>
      <c r="R17" s="772"/>
      <c r="S17" s="772"/>
      <c r="T17" s="772"/>
      <c r="U17" s="772"/>
      <c r="V17" s="772"/>
      <c r="W17" s="772"/>
      <c r="X17" s="772"/>
      <c r="Y17" s="772"/>
    </row>
    <row r="18" spans="1:25" ht="16.5">
      <c r="A18" s="784"/>
      <c r="B18" s="785">
        <v>8</v>
      </c>
      <c r="C18" s="785" t="s">
        <v>3951</v>
      </c>
      <c r="D18" s="786" t="s">
        <v>142</v>
      </c>
      <c r="E18" s="7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</row>
    <row r="19" spans="1:25" ht="16.5">
      <c r="A19" s="784"/>
      <c r="B19" s="785">
        <v>9</v>
      </c>
      <c r="C19" s="785" t="s">
        <v>3952</v>
      </c>
      <c r="D19" s="786" t="s">
        <v>142</v>
      </c>
      <c r="E19" s="7"/>
      <c r="F19" s="772"/>
      <c r="G19" s="772"/>
      <c r="H19" s="772"/>
      <c r="I19" s="772"/>
      <c r="J19" s="772"/>
      <c r="K19" s="772"/>
      <c r="L19" s="772"/>
      <c r="M19" s="772"/>
      <c r="N19" s="772"/>
      <c r="O19" s="772"/>
      <c r="P19" s="772"/>
      <c r="Q19" s="772"/>
      <c r="R19" s="772"/>
      <c r="S19" s="772"/>
      <c r="T19" s="772"/>
      <c r="U19" s="772"/>
      <c r="V19" s="772"/>
      <c r="W19" s="772"/>
      <c r="X19" s="772"/>
      <c r="Y19" s="772"/>
    </row>
    <row r="20" spans="1:25" ht="16.5">
      <c r="A20" s="784"/>
      <c r="B20" s="785">
        <v>10</v>
      </c>
      <c r="C20" s="785" t="s">
        <v>3953</v>
      </c>
      <c r="D20" s="786" t="s">
        <v>142</v>
      </c>
      <c r="E20" s="7"/>
      <c r="F20" s="772"/>
      <c r="G20" s="772"/>
      <c r="H20" s="772"/>
      <c r="I20" s="772"/>
      <c r="J20" s="772"/>
      <c r="K20" s="772"/>
      <c r="L20" s="772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</row>
    <row r="21" spans="1:25" ht="15.75" customHeight="1">
      <c r="A21" s="784"/>
      <c r="B21" s="785">
        <v>11</v>
      </c>
      <c r="C21" s="785" t="s">
        <v>944</v>
      </c>
      <c r="D21" s="786" t="s">
        <v>142</v>
      </c>
      <c r="E21" s="7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</row>
    <row r="22" spans="1:25" ht="15.75" customHeight="1">
      <c r="A22" s="787"/>
      <c r="B22" s="785">
        <v>12</v>
      </c>
      <c r="C22" s="785" t="s">
        <v>3954</v>
      </c>
      <c r="D22" s="786" t="s">
        <v>142</v>
      </c>
      <c r="E22" s="7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</row>
    <row r="23" spans="1:25" ht="15.75" customHeight="1">
      <c r="A23" s="787"/>
      <c r="B23" s="785">
        <v>13</v>
      </c>
      <c r="C23" s="785" t="s">
        <v>3955</v>
      </c>
      <c r="D23" s="786" t="s">
        <v>142</v>
      </c>
      <c r="E23" s="7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</row>
    <row r="24" spans="1:25" ht="15.75" customHeight="1">
      <c r="A24" s="787"/>
      <c r="B24" s="785">
        <v>14</v>
      </c>
      <c r="C24" s="785" t="s">
        <v>2470</v>
      </c>
      <c r="D24" s="786" t="s">
        <v>142</v>
      </c>
      <c r="E24" s="7"/>
      <c r="F24" s="772"/>
      <c r="G24" s="772"/>
      <c r="H24" s="772"/>
      <c r="I24" s="772"/>
      <c r="J24" s="772"/>
      <c r="K24" s="772"/>
      <c r="L24" s="772"/>
      <c r="M24" s="772"/>
      <c r="N24" s="772"/>
      <c r="O24" s="772"/>
      <c r="P24" s="772"/>
      <c r="Q24" s="772"/>
      <c r="R24" s="772"/>
      <c r="S24" s="772"/>
      <c r="T24" s="772"/>
      <c r="U24" s="772"/>
      <c r="V24" s="772"/>
      <c r="W24" s="772"/>
      <c r="X24" s="772"/>
      <c r="Y24" s="772"/>
    </row>
    <row r="25" spans="1:25" ht="15.75" customHeight="1">
      <c r="A25" s="787"/>
      <c r="B25" s="785">
        <v>15</v>
      </c>
      <c r="C25" s="785" t="s">
        <v>3137</v>
      </c>
      <c r="D25" s="786" t="s">
        <v>142</v>
      </c>
      <c r="E25" s="7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</row>
    <row r="26" spans="1:25" ht="15.75" customHeight="1">
      <c r="A26" s="787"/>
      <c r="B26" s="785">
        <v>16</v>
      </c>
      <c r="C26" s="785" t="s">
        <v>2824</v>
      </c>
      <c r="D26" s="786" t="s">
        <v>142</v>
      </c>
      <c r="E26" s="7"/>
      <c r="F26" s="772"/>
      <c r="G26" s="772"/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  <c r="S26" s="772"/>
      <c r="T26" s="772"/>
      <c r="U26" s="772"/>
      <c r="V26" s="772"/>
      <c r="W26" s="772"/>
      <c r="X26" s="772"/>
      <c r="Y26" s="772"/>
    </row>
    <row r="27" spans="1:25" ht="15.75" customHeight="1">
      <c r="A27" s="787"/>
      <c r="B27" s="785">
        <v>17</v>
      </c>
      <c r="C27" s="785" t="s">
        <v>1280</v>
      </c>
      <c r="D27" s="786" t="s">
        <v>142</v>
      </c>
      <c r="E27" s="7"/>
      <c r="F27" s="772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  <c r="S27" s="772"/>
      <c r="T27" s="772"/>
      <c r="U27" s="772"/>
      <c r="V27" s="772"/>
      <c r="W27" s="772"/>
      <c r="X27" s="772"/>
      <c r="Y27" s="772"/>
    </row>
    <row r="28" spans="1:25" ht="15.75" customHeight="1">
      <c r="A28" s="1687" t="s">
        <v>3956</v>
      </c>
      <c r="B28" s="1622"/>
      <c r="C28" s="1614"/>
      <c r="D28" s="783"/>
      <c r="E28" s="7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</row>
    <row r="29" spans="1:25" ht="15.75" customHeight="1">
      <c r="A29" s="787"/>
      <c r="B29" s="785">
        <v>1</v>
      </c>
      <c r="C29" s="785" t="s">
        <v>3957</v>
      </c>
      <c r="D29" s="786" t="s">
        <v>142</v>
      </c>
      <c r="E29" s="7"/>
      <c r="F29" s="772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</row>
    <row r="30" spans="1:25" ht="15.75" customHeight="1">
      <c r="A30" s="787"/>
      <c r="B30" s="785">
        <v>2</v>
      </c>
      <c r="C30" s="785" t="s">
        <v>3958</v>
      </c>
      <c r="D30" s="786" t="s">
        <v>142</v>
      </c>
      <c r="E30" s="7"/>
      <c r="F30" s="772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  <c r="Y30" s="772"/>
    </row>
    <row r="31" spans="1:25" ht="15.75" customHeight="1">
      <c r="A31" s="787"/>
      <c r="B31" s="785">
        <v>3</v>
      </c>
      <c r="C31" s="785" t="s">
        <v>3959</v>
      </c>
      <c r="D31" s="786" t="s">
        <v>142</v>
      </c>
      <c r="E31" s="7"/>
      <c r="F31" s="772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  <c r="S31" s="772"/>
      <c r="T31" s="772"/>
      <c r="U31" s="772"/>
      <c r="V31" s="772"/>
      <c r="W31" s="772"/>
      <c r="X31" s="772"/>
      <c r="Y31" s="772"/>
    </row>
    <row r="32" spans="1:25" ht="15.75" customHeight="1">
      <c r="A32" s="787"/>
      <c r="B32" s="785">
        <v>4</v>
      </c>
      <c r="C32" s="785" t="s">
        <v>3960</v>
      </c>
      <c r="D32" s="786" t="s">
        <v>142</v>
      </c>
      <c r="E32" s="7"/>
      <c r="F32" s="772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  <c r="S32" s="772"/>
      <c r="T32" s="772"/>
      <c r="U32" s="772"/>
      <c r="V32" s="772"/>
      <c r="W32" s="772"/>
      <c r="X32" s="772"/>
      <c r="Y32" s="772"/>
    </row>
    <row r="33" spans="1:25" ht="15.75" customHeight="1">
      <c r="A33" s="787"/>
      <c r="B33" s="785">
        <v>5</v>
      </c>
      <c r="C33" s="785" t="s">
        <v>3961</v>
      </c>
      <c r="D33" s="786" t="s">
        <v>142</v>
      </c>
      <c r="E33" s="7"/>
      <c r="F33" s="772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  <c r="S33" s="772"/>
      <c r="T33" s="772"/>
      <c r="U33" s="772"/>
      <c r="V33" s="772"/>
      <c r="W33" s="772"/>
      <c r="X33" s="772"/>
      <c r="Y33" s="772"/>
    </row>
    <row r="34" spans="1:25" ht="15.75" customHeight="1">
      <c r="A34" s="787"/>
      <c r="B34" s="785">
        <v>6</v>
      </c>
      <c r="C34" s="785" t="s">
        <v>3962</v>
      </c>
      <c r="D34" s="786" t="s">
        <v>142</v>
      </c>
      <c r="E34" s="7"/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  <c r="S34" s="772"/>
      <c r="T34" s="772"/>
      <c r="U34" s="772"/>
      <c r="V34" s="772"/>
      <c r="W34" s="772"/>
      <c r="X34" s="772"/>
      <c r="Y34" s="772"/>
    </row>
    <row r="35" spans="1:25" ht="15.75" customHeight="1">
      <c r="A35" s="787"/>
      <c r="B35" s="785">
        <v>7</v>
      </c>
      <c r="C35" s="785" t="s">
        <v>3963</v>
      </c>
      <c r="D35" s="786" t="s">
        <v>142</v>
      </c>
      <c r="E35" s="7"/>
      <c r="F35" s="772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  <c r="S35" s="772"/>
      <c r="T35" s="772"/>
      <c r="U35" s="772"/>
      <c r="V35" s="772"/>
      <c r="W35" s="772"/>
      <c r="X35" s="772"/>
      <c r="Y35" s="772"/>
    </row>
    <row r="36" spans="1:25" ht="15.75" customHeight="1">
      <c r="A36" s="787"/>
      <c r="B36" s="785">
        <v>8</v>
      </c>
      <c r="C36" s="785" t="s">
        <v>3964</v>
      </c>
      <c r="D36" s="786" t="s">
        <v>142</v>
      </c>
      <c r="E36" s="7"/>
      <c r="F36" s="772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  <c r="S36" s="772"/>
      <c r="T36" s="772"/>
      <c r="U36" s="772"/>
      <c r="V36" s="772"/>
      <c r="W36" s="772"/>
      <c r="X36" s="772"/>
      <c r="Y36" s="772"/>
    </row>
    <row r="37" spans="1:25" ht="15.75" customHeight="1">
      <c r="A37" s="787"/>
      <c r="B37" s="785">
        <v>9</v>
      </c>
      <c r="C37" s="785" t="s">
        <v>3965</v>
      </c>
      <c r="D37" s="786" t="s">
        <v>142</v>
      </c>
      <c r="E37" s="7"/>
      <c r="F37" s="772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  <c r="S37" s="772"/>
      <c r="T37" s="772"/>
      <c r="U37" s="772"/>
      <c r="V37" s="772"/>
      <c r="W37" s="772"/>
      <c r="X37" s="772"/>
      <c r="Y37" s="772"/>
    </row>
    <row r="38" spans="1:25" ht="15.75" customHeight="1">
      <c r="A38" s="787"/>
      <c r="B38" s="785">
        <v>10</v>
      </c>
      <c r="C38" s="785" t="s">
        <v>2363</v>
      </c>
      <c r="D38" s="786" t="s">
        <v>142</v>
      </c>
      <c r="E38" s="7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772"/>
      <c r="T38" s="772"/>
      <c r="U38" s="772"/>
      <c r="V38" s="772"/>
      <c r="W38" s="772"/>
      <c r="X38" s="772"/>
      <c r="Y38" s="772"/>
    </row>
    <row r="39" spans="1:25" ht="15.75" customHeight="1">
      <c r="A39" s="787"/>
      <c r="B39" s="785">
        <v>11</v>
      </c>
      <c r="C39" s="785" t="s">
        <v>3966</v>
      </c>
      <c r="D39" s="786" t="s">
        <v>142</v>
      </c>
      <c r="E39" s="7"/>
      <c r="F39" s="772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  <c r="S39" s="772"/>
      <c r="T39" s="772"/>
      <c r="U39" s="772"/>
      <c r="V39" s="772"/>
      <c r="W39" s="772"/>
      <c r="X39" s="772"/>
      <c r="Y39" s="772"/>
    </row>
    <row r="40" spans="1:25" ht="15.75" customHeight="1">
      <c r="A40" s="787"/>
      <c r="B40" s="785">
        <v>12</v>
      </c>
      <c r="C40" s="785" t="s">
        <v>3967</v>
      </c>
      <c r="D40" s="786" t="s">
        <v>142</v>
      </c>
      <c r="E40" s="7"/>
      <c r="F40" s="772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</row>
    <row r="41" spans="1:25" ht="15.75" customHeight="1">
      <c r="A41" s="787"/>
      <c r="B41" s="785">
        <v>13</v>
      </c>
      <c r="C41" s="785" t="s">
        <v>3968</v>
      </c>
      <c r="D41" s="786" t="s">
        <v>142</v>
      </c>
      <c r="E41" s="7"/>
      <c r="F41" s="772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  <c r="S41" s="772"/>
      <c r="T41" s="772"/>
      <c r="U41" s="772"/>
      <c r="V41" s="772"/>
      <c r="W41" s="772"/>
      <c r="X41" s="772"/>
      <c r="Y41" s="772"/>
    </row>
    <row r="42" spans="1:25" ht="15.75" customHeight="1">
      <c r="A42" s="787"/>
      <c r="B42" s="785">
        <v>14</v>
      </c>
      <c r="C42" s="785" t="s">
        <v>3969</v>
      </c>
      <c r="D42" s="786" t="s">
        <v>142</v>
      </c>
      <c r="E42" s="7"/>
      <c r="F42" s="772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  <c r="S42" s="772"/>
      <c r="T42" s="772"/>
      <c r="U42" s="772"/>
      <c r="V42" s="772"/>
      <c r="W42" s="772"/>
      <c r="X42" s="772"/>
      <c r="Y42" s="772"/>
    </row>
    <row r="43" spans="1:25" ht="15.75" customHeight="1">
      <c r="A43" s="787"/>
      <c r="B43" s="785">
        <v>15</v>
      </c>
      <c r="C43" s="785" t="s">
        <v>3970</v>
      </c>
      <c r="D43" s="786" t="s">
        <v>142</v>
      </c>
      <c r="E43" s="7"/>
      <c r="F43" s="772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  <c r="S43" s="772"/>
      <c r="T43" s="772"/>
      <c r="U43" s="772"/>
      <c r="V43" s="772"/>
      <c r="W43" s="772"/>
      <c r="X43" s="772"/>
      <c r="Y43" s="772"/>
    </row>
    <row r="44" spans="1:25" ht="15.75" customHeight="1">
      <c r="A44" s="787"/>
      <c r="B44" s="785">
        <v>16</v>
      </c>
      <c r="C44" s="785" t="s">
        <v>3971</v>
      </c>
      <c r="D44" s="786" t="s">
        <v>142</v>
      </c>
      <c r="E44" s="7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  <c r="S44" s="772"/>
      <c r="T44" s="772"/>
      <c r="U44" s="772"/>
      <c r="V44" s="772"/>
      <c r="W44" s="772"/>
      <c r="X44" s="772"/>
      <c r="Y44" s="772"/>
    </row>
    <row r="45" spans="1:25" ht="15.75" customHeight="1">
      <c r="A45" s="787"/>
      <c r="B45" s="785">
        <v>17</v>
      </c>
      <c r="C45" s="785" t="s">
        <v>3972</v>
      </c>
      <c r="D45" s="786" t="s">
        <v>142</v>
      </c>
      <c r="E45" s="7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  <c r="S45" s="772"/>
      <c r="T45" s="772"/>
      <c r="U45" s="772"/>
      <c r="V45" s="772"/>
      <c r="W45" s="772"/>
      <c r="X45" s="772"/>
      <c r="Y45" s="772"/>
    </row>
    <row r="46" spans="1:25" ht="15.75" customHeight="1">
      <c r="A46" s="787"/>
      <c r="B46" s="785">
        <v>18</v>
      </c>
      <c r="C46" s="785" t="s">
        <v>3075</v>
      </c>
      <c r="D46" s="786" t="s">
        <v>142</v>
      </c>
      <c r="E46" s="7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/>
      <c r="U46" s="772"/>
      <c r="V46" s="772"/>
      <c r="W46" s="772"/>
      <c r="X46" s="772"/>
      <c r="Y46" s="772"/>
    </row>
    <row r="47" spans="1:25" ht="15.75" customHeight="1">
      <c r="A47" s="787"/>
      <c r="B47" s="785">
        <v>19</v>
      </c>
      <c r="C47" s="785" t="s">
        <v>3973</v>
      </c>
      <c r="D47" s="786" t="s">
        <v>142</v>
      </c>
      <c r="E47" s="7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  <c r="S47" s="772"/>
      <c r="T47" s="772"/>
      <c r="U47" s="772"/>
      <c r="V47" s="772"/>
      <c r="W47" s="772"/>
      <c r="X47" s="772"/>
      <c r="Y47" s="772"/>
    </row>
    <row r="48" spans="1:25" ht="15.75" customHeight="1">
      <c r="A48" s="787"/>
      <c r="B48" s="785">
        <v>20</v>
      </c>
      <c r="C48" s="785" t="s">
        <v>2853</v>
      </c>
      <c r="D48" s="786" t="s">
        <v>142</v>
      </c>
      <c r="E48" s="7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  <c r="S48" s="772"/>
      <c r="T48" s="772"/>
      <c r="U48" s="772"/>
      <c r="V48" s="772"/>
      <c r="W48" s="772"/>
      <c r="X48" s="772"/>
      <c r="Y48" s="772"/>
    </row>
    <row r="49" spans="1:25" ht="15.75" customHeight="1">
      <c r="A49" s="787"/>
      <c r="B49" s="785">
        <v>21</v>
      </c>
      <c r="C49" s="785" t="s">
        <v>3974</v>
      </c>
      <c r="D49" s="786" t="s">
        <v>142</v>
      </c>
      <c r="E49" s="7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  <c r="S49" s="772"/>
      <c r="T49" s="772"/>
      <c r="U49" s="772"/>
      <c r="V49" s="772"/>
      <c r="W49" s="772"/>
      <c r="X49" s="772"/>
      <c r="Y49" s="772"/>
    </row>
    <row r="50" spans="1:25" ht="15.75" customHeight="1">
      <c r="A50" s="787"/>
      <c r="B50" s="785">
        <v>22</v>
      </c>
      <c r="C50" s="785" t="s">
        <v>3975</v>
      </c>
      <c r="D50" s="786" t="s">
        <v>142</v>
      </c>
      <c r="E50" s="7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</row>
    <row r="51" spans="1:25" ht="15.75" customHeight="1">
      <c r="A51" s="787"/>
      <c r="B51" s="785">
        <v>23</v>
      </c>
      <c r="C51" s="785" t="s">
        <v>3976</v>
      </c>
      <c r="D51" s="786" t="s">
        <v>142</v>
      </c>
      <c r="E51" s="7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  <c r="S51" s="772"/>
      <c r="T51" s="772"/>
      <c r="U51" s="772"/>
      <c r="V51" s="772"/>
      <c r="W51" s="772"/>
      <c r="X51" s="772"/>
      <c r="Y51" s="772"/>
    </row>
    <row r="52" spans="1:25" ht="15.75" customHeight="1">
      <c r="A52" s="787"/>
      <c r="B52" s="785">
        <v>24</v>
      </c>
      <c r="C52" s="785" t="s">
        <v>3977</v>
      </c>
      <c r="D52" s="786" t="s">
        <v>142</v>
      </c>
      <c r="E52" s="7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</row>
    <row r="53" spans="1:25" ht="15.75" customHeight="1">
      <c r="A53" s="787"/>
      <c r="B53" s="785">
        <v>25</v>
      </c>
      <c r="C53" s="785" t="s">
        <v>3978</v>
      </c>
      <c r="D53" s="786" t="s">
        <v>142</v>
      </c>
      <c r="E53" s="7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  <c r="S53" s="772"/>
      <c r="T53" s="772"/>
      <c r="U53" s="772"/>
      <c r="V53" s="772"/>
      <c r="W53" s="772"/>
      <c r="X53" s="772"/>
      <c r="Y53" s="772"/>
    </row>
    <row r="54" spans="1:25" ht="15.75" customHeight="1">
      <c r="A54" s="1687" t="s">
        <v>3979</v>
      </c>
      <c r="B54" s="1622"/>
      <c r="C54" s="1614"/>
      <c r="D54" s="783"/>
      <c r="E54" s="7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  <c r="T54" s="772"/>
      <c r="U54" s="772"/>
      <c r="V54" s="772"/>
      <c r="W54" s="772"/>
      <c r="X54" s="772"/>
      <c r="Y54" s="772"/>
    </row>
    <row r="55" spans="1:25" ht="15.75" customHeight="1">
      <c r="A55" s="787"/>
      <c r="B55" s="785">
        <v>1</v>
      </c>
      <c r="C55" s="788" t="s">
        <v>3980</v>
      </c>
      <c r="D55" s="786" t="s">
        <v>142</v>
      </c>
      <c r="E55" s="7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  <c r="T55" s="772"/>
      <c r="U55" s="772"/>
      <c r="V55" s="772"/>
      <c r="W55" s="772"/>
      <c r="X55" s="772"/>
      <c r="Y55" s="772"/>
    </row>
    <row r="56" spans="1:25" ht="15.75" customHeight="1">
      <c r="A56" s="787"/>
      <c r="B56" s="785">
        <v>2</v>
      </c>
      <c r="C56" s="788" t="s">
        <v>3981</v>
      </c>
      <c r="D56" s="786" t="s">
        <v>142</v>
      </c>
      <c r="E56" s="7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  <c r="T56" s="772"/>
      <c r="U56" s="772"/>
      <c r="V56" s="772"/>
      <c r="W56" s="772"/>
      <c r="X56" s="772"/>
      <c r="Y56" s="772"/>
    </row>
    <row r="57" spans="1:25" ht="15.75" customHeight="1">
      <c r="A57" s="787"/>
      <c r="B57" s="785">
        <v>3</v>
      </c>
      <c r="C57" s="788" t="s">
        <v>3982</v>
      </c>
      <c r="D57" s="786" t="s">
        <v>142</v>
      </c>
      <c r="E57" s="7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  <c r="T57" s="772"/>
      <c r="U57" s="772"/>
      <c r="V57" s="772"/>
      <c r="W57" s="772"/>
      <c r="X57" s="772"/>
      <c r="Y57" s="772"/>
    </row>
    <row r="58" spans="1:25" ht="15.75" customHeight="1">
      <c r="A58" s="787"/>
      <c r="B58" s="785">
        <v>4</v>
      </c>
      <c r="C58" s="788" t="s">
        <v>3983</v>
      </c>
      <c r="D58" s="786" t="s">
        <v>142</v>
      </c>
      <c r="E58" s="7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  <c r="S58" s="772"/>
      <c r="T58" s="772"/>
      <c r="U58" s="772"/>
      <c r="V58" s="772"/>
      <c r="W58" s="772"/>
      <c r="X58" s="772"/>
      <c r="Y58" s="772"/>
    </row>
    <row r="59" spans="1:25" ht="15.75" customHeight="1">
      <c r="A59" s="787"/>
      <c r="B59" s="785">
        <v>5</v>
      </c>
      <c r="C59" s="788" t="s">
        <v>2349</v>
      </c>
      <c r="D59" s="786" t="s">
        <v>142</v>
      </c>
      <c r="E59" s="7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  <c r="T59" s="772"/>
      <c r="U59" s="772"/>
      <c r="V59" s="772"/>
      <c r="W59" s="772"/>
      <c r="X59" s="772"/>
      <c r="Y59" s="772"/>
    </row>
    <row r="60" spans="1:25" ht="15.75" customHeight="1">
      <c r="A60" s="787"/>
      <c r="B60" s="785">
        <v>6</v>
      </c>
      <c r="C60" s="788" t="s">
        <v>3984</v>
      </c>
      <c r="D60" s="786" t="s">
        <v>142</v>
      </c>
      <c r="E60" s="7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</row>
    <row r="61" spans="1:25" ht="15.75" customHeight="1">
      <c r="A61" s="787"/>
      <c r="B61" s="785">
        <v>7</v>
      </c>
      <c r="C61" s="788" t="s">
        <v>3985</v>
      </c>
      <c r="D61" s="786" t="s">
        <v>142</v>
      </c>
      <c r="E61" s="7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</row>
    <row r="62" spans="1:25" ht="15.75" customHeight="1">
      <c r="A62" s="787"/>
      <c r="B62" s="785">
        <v>8</v>
      </c>
      <c r="C62" s="788" t="s">
        <v>3986</v>
      </c>
      <c r="D62" s="786" t="s">
        <v>142</v>
      </c>
      <c r="E62" s="7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  <c r="S62" s="772"/>
      <c r="T62" s="772"/>
      <c r="U62" s="772"/>
      <c r="V62" s="772"/>
      <c r="W62" s="772"/>
      <c r="X62" s="772"/>
      <c r="Y62" s="772"/>
    </row>
    <row r="63" spans="1:25" ht="15.75" customHeight="1">
      <c r="A63" s="787"/>
      <c r="B63" s="785">
        <v>9</v>
      </c>
      <c r="C63" s="788" t="s">
        <v>3987</v>
      </c>
      <c r="D63" s="786" t="s">
        <v>142</v>
      </c>
      <c r="E63" s="7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  <c r="S63" s="772"/>
      <c r="T63" s="772"/>
      <c r="U63" s="772"/>
      <c r="V63" s="772"/>
      <c r="W63" s="772"/>
      <c r="X63" s="772"/>
      <c r="Y63" s="772"/>
    </row>
    <row r="64" spans="1:25" ht="15.75" customHeight="1">
      <c r="A64" s="787"/>
      <c r="B64" s="785">
        <v>10</v>
      </c>
      <c r="C64" s="788" t="s">
        <v>2825</v>
      </c>
      <c r="D64" s="786" t="s">
        <v>142</v>
      </c>
      <c r="E64" s="7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  <c r="S64" s="772"/>
      <c r="T64" s="772"/>
      <c r="U64" s="772"/>
      <c r="V64" s="772"/>
      <c r="W64" s="772"/>
      <c r="X64" s="772"/>
      <c r="Y64" s="772"/>
    </row>
    <row r="65" spans="1:25" ht="15.75" customHeight="1">
      <c r="A65" s="787"/>
      <c r="B65" s="785">
        <v>11</v>
      </c>
      <c r="C65" s="788" t="s">
        <v>3988</v>
      </c>
      <c r="D65" s="786" t="s">
        <v>142</v>
      </c>
      <c r="E65" s="7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  <c r="T65" s="772"/>
      <c r="U65" s="772"/>
      <c r="V65" s="772"/>
      <c r="W65" s="772"/>
      <c r="X65" s="772"/>
      <c r="Y65" s="772"/>
    </row>
    <row r="66" spans="1:25" ht="15.75" customHeight="1">
      <c r="A66" s="787"/>
      <c r="B66" s="785">
        <v>12</v>
      </c>
      <c r="C66" s="788" t="s">
        <v>3989</v>
      </c>
      <c r="D66" s="786" t="s">
        <v>142</v>
      </c>
      <c r="E66" s="7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  <c r="T66" s="772"/>
      <c r="U66" s="772"/>
      <c r="V66" s="772"/>
      <c r="W66" s="772"/>
      <c r="X66" s="772"/>
      <c r="Y66" s="772"/>
    </row>
    <row r="67" spans="1:25" ht="15.75" customHeight="1">
      <c r="A67" s="787"/>
      <c r="B67" s="785">
        <v>13</v>
      </c>
      <c r="C67" s="788" t="s">
        <v>3133</v>
      </c>
      <c r="D67" s="786" t="s">
        <v>142</v>
      </c>
      <c r="E67" s="7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  <c r="U67" s="772"/>
      <c r="V67" s="772"/>
      <c r="W67" s="772"/>
      <c r="X67" s="772"/>
      <c r="Y67" s="772"/>
    </row>
    <row r="68" spans="1:25" ht="15.75" customHeight="1">
      <c r="A68" s="787"/>
      <c r="B68" s="785">
        <v>14</v>
      </c>
      <c r="C68" s="788" t="s">
        <v>3990</v>
      </c>
      <c r="D68" s="786" t="s">
        <v>142</v>
      </c>
      <c r="E68" s="7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  <c r="S68" s="772"/>
      <c r="T68" s="772"/>
      <c r="U68" s="772"/>
      <c r="V68" s="772"/>
      <c r="W68" s="772"/>
      <c r="X68" s="772"/>
      <c r="Y68" s="772"/>
    </row>
    <row r="69" spans="1:25" ht="15.75" customHeight="1">
      <c r="A69" s="787"/>
      <c r="B69" s="785">
        <v>15</v>
      </c>
      <c r="C69" s="788" t="s">
        <v>2364</v>
      </c>
      <c r="D69" s="786" t="s">
        <v>142</v>
      </c>
      <c r="E69" s="7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</row>
    <row r="70" spans="1:25" ht="15.75" customHeight="1">
      <c r="A70" s="787"/>
      <c r="B70" s="785">
        <v>16</v>
      </c>
      <c r="C70" s="788" t="s">
        <v>1512</v>
      </c>
      <c r="D70" s="786" t="s">
        <v>142</v>
      </c>
      <c r="E70" s="7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  <c r="S70" s="772"/>
      <c r="T70" s="772"/>
      <c r="U70" s="772"/>
      <c r="V70" s="772"/>
      <c r="W70" s="772"/>
      <c r="X70" s="772"/>
      <c r="Y70" s="772"/>
    </row>
    <row r="71" spans="1:25" ht="15.75" customHeight="1">
      <c r="A71" s="787"/>
      <c r="B71" s="785">
        <v>17</v>
      </c>
      <c r="C71" s="788" t="s">
        <v>3991</v>
      </c>
      <c r="D71" s="786" t="s">
        <v>142</v>
      </c>
      <c r="E71" s="7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  <c r="S71" s="772"/>
      <c r="T71" s="772"/>
      <c r="U71" s="772"/>
      <c r="V71" s="772"/>
      <c r="W71" s="772"/>
      <c r="X71" s="772"/>
      <c r="Y71" s="772"/>
    </row>
    <row r="72" spans="1:25" ht="15.75" customHeight="1">
      <c r="A72" s="787"/>
      <c r="B72" s="785">
        <v>18</v>
      </c>
      <c r="C72" s="788" t="s">
        <v>3992</v>
      </c>
      <c r="D72" s="786" t="s">
        <v>142</v>
      </c>
      <c r="E72" s="7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  <c r="U72" s="772"/>
      <c r="V72" s="772"/>
      <c r="W72" s="772"/>
      <c r="X72" s="772"/>
      <c r="Y72" s="772"/>
    </row>
    <row r="73" spans="1:25" ht="15.75" customHeight="1">
      <c r="A73" s="787"/>
      <c r="B73" s="785">
        <v>19</v>
      </c>
      <c r="C73" s="788" t="s">
        <v>3993</v>
      </c>
      <c r="D73" s="786" t="s">
        <v>142</v>
      </c>
      <c r="E73" s="7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  <c r="S73" s="772"/>
      <c r="T73" s="772"/>
      <c r="U73" s="772"/>
      <c r="V73" s="772"/>
      <c r="W73" s="772"/>
      <c r="X73" s="772"/>
      <c r="Y73" s="772"/>
    </row>
    <row r="74" spans="1:25" ht="15.75" customHeight="1">
      <c r="A74" s="787"/>
      <c r="B74" s="785">
        <v>20</v>
      </c>
      <c r="C74" s="788" t="s">
        <v>3994</v>
      </c>
      <c r="D74" s="786" t="s">
        <v>142</v>
      </c>
      <c r="E74" s="7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</row>
    <row r="75" spans="1:25" ht="15.75" customHeight="1">
      <c r="A75" s="787"/>
      <c r="B75" s="785">
        <v>21</v>
      </c>
      <c r="C75" s="788" t="s">
        <v>3995</v>
      </c>
      <c r="D75" s="786" t="s">
        <v>142</v>
      </c>
      <c r="E75" s="7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</row>
    <row r="76" spans="1:25" ht="15.75" customHeight="1">
      <c r="A76" s="1687" t="s">
        <v>3996</v>
      </c>
      <c r="B76" s="1622"/>
      <c r="C76" s="1614"/>
      <c r="D76" s="783"/>
      <c r="E76" s="7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2"/>
      <c r="T76" s="772"/>
      <c r="U76" s="772"/>
      <c r="V76" s="772"/>
      <c r="W76" s="772"/>
      <c r="X76" s="772"/>
      <c r="Y76" s="772"/>
    </row>
    <row r="77" spans="1:25" ht="15.75" customHeight="1">
      <c r="A77" s="784"/>
      <c r="B77" s="785">
        <v>1</v>
      </c>
      <c r="C77" s="788" t="s">
        <v>3997</v>
      </c>
      <c r="D77" s="786" t="s">
        <v>142</v>
      </c>
      <c r="E77" s="7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  <c r="S77" s="772"/>
      <c r="T77" s="772"/>
      <c r="U77" s="772"/>
      <c r="V77" s="772"/>
      <c r="W77" s="772"/>
      <c r="X77" s="772"/>
      <c r="Y77" s="772"/>
    </row>
    <row r="78" spans="1:25" ht="15.75" customHeight="1">
      <c r="A78" s="784"/>
      <c r="B78" s="785">
        <v>2</v>
      </c>
      <c r="C78" s="788" t="s">
        <v>3179</v>
      </c>
      <c r="D78" s="786" t="s">
        <v>142</v>
      </c>
      <c r="E78" s="7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</row>
    <row r="79" spans="1:25" ht="15.75" customHeight="1">
      <c r="A79" s="784"/>
      <c r="B79" s="785">
        <v>3</v>
      </c>
      <c r="C79" s="788" t="s">
        <v>3998</v>
      </c>
      <c r="D79" s="786" t="s">
        <v>142</v>
      </c>
      <c r="E79" s="7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</row>
    <row r="80" spans="1:25" ht="15.75" customHeight="1">
      <c r="A80" s="784"/>
      <c r="B80" s="785">
        <v>4</v>
      </c>
      <c r="C80" s="788" t="s">
        <v>3999</v>
      </c>
      <c r="D80" s="786" t="s">
        <v>142</v>
      </c>
      <c r="E80" s="7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</row>
    <row r="81" spans="1:25" ht="15.75" customHeight="1">
      <c r="A81" s="784"/>
      <c r="B81" s="785">
        <v>5</v>
      </c>
      <c r="C81" s="788" t="s">
        <v>4000</v>
      </c>
      <c r="D81" s="786" t="s">
        <v>142</v>
      </c>
      <c r="E81" s="7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2"/>
      <c r="T81" s="772"/>
      <c r="U81" s="772"/>
      <c r="V81" s="772"/>
      <c r="W81" s="772"/>
      <c r="X81" s="772"/>
      <c r="Y81" s="772"/>
    </row>
    <row r="82" spans="1:25" ht="15.75" customHeight="1">
      <c r="A82" s="784"/>
      <c r="B82" s="785">
        <v>6</v>
      </c>
      <c r="C82" s="788" t="s">
        <v>4001</v>
      </c>
      <c r="D82" s="786" t="s">
        <v>142</v>
      </c>
      <c r="E82" s="7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  <c r="S82" s="772"/>
      <c r="T82" s="772"/>
      <c r="U82" s="772"/>
      <c r="V82" s="772"/>
      <c r="W82" s="772"/>
      <c r="X82" s="772"/>
      <c r="Y82" s="772"/>
    </row>
    <row r="83" spans="1:25" ht="15.75" customHeight="1">
      <c r="A83" s="784"/>
      <c r="B83" s="785">
        <v>7</v>
      </c>
      <c r="C83" s="788" t="s">
        <v>2455</v>
      </c>
      <c r="D83" s="786" t="s">
        <v>142</v>
      </c>
      <c r="E83" s="7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  <c r="S83" s="772"/>
      <c r="T83" s="772"/>
      <c r="U83" s="772"/>
      <c r="V83" s="772"/>
      <c r="W83" s="772"/>
      <c r="X83" s="772"/>
      <c r="Y83" s="772"/>
    </row>
    <row r="84" spans="1:25" ht="15.75" customHeight="1">
      <c r="A84" s="784"/>
      <c r="B84" s="785">
        <v>8</v>
      </c>
      <c r="C84" s="788" t="s">
        <v>4002</v>
      </c>
      <c r="D84" s="786" t="s">
        <v>142</v>
      </c>
      <c r="E84" s="7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  <c r="S84" s="772"/>
      <c r="T84" s="772"/>
      <c r="U84" s="772"/>
      <c r="V84" s="772"/>
      <c r="W84" s="772"/>
      <c r="X84" s="772"/>
      <c r="Y84" s="772"/>
    </row>
    <row r="85" spans="1:25" ht="15.75" customHeight="1">
      <c r="A85" s="784"/>
      <c r="B85" s="785">
        <v>9</v>
      </c>
      <c r="C85" s="788" t="s">
        <v>4003</v>
      </c>
      <c r="D85" s="786" t="s">
        <v>142</v>
      </c>
      <c r="E85" s="7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  <c r="T85" s="772"/>
      <c r="U85" s="772"/>
      <c r="V85" s="772"/>
      <c r="W85" s="772"/>
      <c r="X85" s="772"/>
      <c r="Y85" s="772"/>
    </row>
    <row r="86" spans="1:25" ht="15.75" customHeight="1">
      <c r="A86" s="784"/>
      <c r="B86" s="785">
        <v>10</v>
      </c>
      <c r="C86" s="788" t="s">
        <v>2860</v>
      </c>
      <c r="D86" s="786" t="s">
        <v>142</v>
      </c>
      <c r="E86" s="7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  <c r="S86" s="772"/>
      <c r="T86" s="772"/>
      <c r="U86" s="772"/>
      <c r="V86" s="772"/>
      <c r="W86" s="772"/>
      <c r="X86" s="772"/>
      <c r="Y86" s="772"/>
    </row>
    <row r="87" spans="1:25" ht="15.75" customHeight="1">
      <c r="A87" s="784"/>
      <c r="B87" s="785">
        <v>11</v>
      </c>
      <c r="C87" s="788" t="s">
        <v>4004</v>
      </c>
      <c r="D87" s="786" t="s">
        <v>142</v>
      </c>
      <c r="E87" s="7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  <c r="S87" s="772"/>
      <c r="T87" s="772"/>
      <c r="U87" s="772"/>
      <c r="V87" s="772"/>
      <c r="W87" s="772"/>
      <c r="X87" s="772"/>
      <c r="Y87" s="772"/>
    </row>
    <row r="88" spans="1:25" ht="15.75" customHeight="1">
      <c r="A88" s="784"/>
      <c r="B88" s="785">
        <v>12</v>
      </c>
      <c r="C88" s="788" t="s">
        <v>4005</v>
      </c>
      <c r="D88" s="786" t="s">
        <v>142</v>
      </c>
      <c r="E88" s="7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  <c r="T88" s="772"/>
      <c r="U88" s="772"/>
      <c r="V88" s="772"/>
      <c r="W88" s="772"/>
      <c r="X88" s="772"/>
      <c r="Y88" s="772"/>
    </row>
    <row r="89" spans="1:25" ht="15.75" customHeight="1">
      <c r="A89" s="784"/>
      <c r="B89" s="785">
        <v>13</v>
      </c>
      <c r="C89" s="788" t="s">
        <v>4006</v>
      </c>
      <c r="D89" s="786" t="s">
        <v>142</v>
      </c>
      <c r="E89" s="7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  <c r="S89" s="772"/>
      <c r="T89" s="772"/>
      <c r="U89" s="772"/>
      <c r="V89" s="772"/>
      <c r="W89" s="772"/>
      <c r="X89" s="772"/>
      <c r="Y89" s="772"/>
    </row>
    <row r="90" spans="1:25" ht="15.75" customHeight="1">
      <c r="A90" s="784"/>
      <c r="B90" s="785">
        <v>14</v>
      </c>
      <c r="C90" s="788" t="s">
        <v>4007</v>
      </c>
      <c r="D90" s="786" t="s">
        <v>142</v>
      </c>
      <c r="E90" s="7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  <c r="S90" s="772"/>
      <c r="T90" s="772"/>
      <c r="U90" s="772"/>
      <c r="V90" s="772"/>
      <c r="W90" s="772"/>
      <c r="X90" s="772"/>
      <c r="Y90" s="772"/>
    </row>
    <row r="91" spans="1:25" ht="15.75" customHeight="1">
      <c r="A91" s="784"/>
      <c r="B91" s="785">
        <v>15</v>
      </c>
      <c r="C91" s="788" t="s">
        <v>4008</v>
      </c>
      <c r="D91" s="786" t="s">
        <v>142</v>
      </c>
      <c r="E91" s="7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  <c r="S91" s="772"/>
      <c r="T91" s="772"/>
      <c r="U91" s="772"/>
      <c r="V91" s="772"/>
      <c r="W91" s="772"/>
      <c r="X91" s="772"/>
      <c r="Y91" s="772"/>
    </row>
    <row r="92" spans="1:25" ht="15.75" customHeight="1">
      <c r="A92" s="784"/>
      <c r="B92" s="785">
        <v>16</v>
      </c>
      <c r="C92" s="788" t="s">
        <v>4009</v>
      </c>
      <c r="D92" s="786" t="s">
        <v>142</v>
      </c>
      <c r="E92" s="7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  <c r="S92" s="772"/>
      <c r="T92" s="772"/>
      <c r="U92" s="772"/>
      <c r="V92" s="772"/>
      <c r="W92" s="772"/>
      <c r="X92" s="772"/>
      <c r="Y92" s="772"/>
    </row>
    <row r="93" spans="1:25" ht="15.75" customHeight="1">
      <c r="A93" s="784"/>
      <c r="B93" s="785">
        <v>17</v>
      </c>
      <c r="C93" s="788" t="s">
        <v>4010</v>
      </c>
      <c r="D93" s="786" t="s">
        <v>142</v>
      </c>
      <c r="E93" s="7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  <c r="S93" s="772"/>
      <c r="T93" s="772"/>
      <c r="U93" s="772"/>
      <c r="V93" s="772"/>
      <c r="W93" s="772"/>
      <c r="X93" s="772"/>
      <c r="Y93" s="772"/>
    </row>
    <row r="94" spans="1:25" ht="15.75" customHeight="1">
      <c r="A94" s="1687" t="s">
        <v>4011</v>
      </c>
      <c r="B94" s="1622"/>
      <c r="C94" s="1614"/>
      <c r="D94" s="783"/>
      <c r="E94" s="7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  <c r="Y94" s="772"/>
    </row>
    <row r="95" spans="1:25" ht="15.75" customHeight="1">
      <c r="A95" s="784"/>
      <c r="B95" s="785">
        <v>1</v>
      </c>
      <c r="C95" s="788" t="s">
        <v>4012</v>
      </c>
      <c r="D95" s="786" t="s">
        <v>142</v>
      </c>
      <c r="E95" s="7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  <c r="T95" s="772"/>
      <c r="U95" s="772"/>
      <c r="V95" s="772"/>
      <c r="W95" s="772"/>
      <c r="X95" s="772"/>
      <c r="Y95" s="772"/>
    </row>
    <row r="96" spans="1:25" ht="15.75" customHeight="1">
      <c r="A96" s="784"/>
      <c r="B96" s="785">
        <v>2</v>
      </c>
      <c r="C96" s="788" t="s">
        <v>4013</v>
      </c>
      <c r="D96" s="786" t="s">
        <v>142</v>
      </c>
      <c r="E96" s="7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  <c r="T96" s="772"/>
      <c r="U96" s="772"/>
      <c r="V96" s="772"/>
      <c r="W96" s="772"/>
      <c r="X96" s="772"/>
      <c r="Y96" s="772"/>
    </row>
    <row r="97" spans="1:25" ht="15.75" customHeight="1">
      <c r="A97" s="784"/>
      <c r="B97" s="785">
        <v>3</v>
      </c>
      <c r="C97" s="788" t="s">
        <v>4014</v>
      </c>
      <c r="D97" s="786" t="s">
        <v>142</v>
      </c>
      <c r="E97" s="7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  <c r="T97" s="772"/>
      <c r="U97" s="772"/>
      <c r="V97" s="772"/>
      <c r="W97" s="772"/>
      <c r="X97" s="772"/>
      <c r="Y97" s="772"/>
    </row>
    <row r="98" spans="1:25" ht="15.75" customHeight="1">
      <c r="A98" s="784"/>
      <c r="B98" s="785">
        <v>4</v>
      </c>
      <c r="C98" s="788" t="s">
        <v>1930</v>
      </c>
      <c r="D98" s="786" t="s">
        <v>142</v>
      </c>
      <c r="E98" s="7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  <c r="T98" s="772"/>
      <c r="U98" s="772"/>
      <c r="V98" s="772"/>
      <c r="W98" s="772"/>
      <c r="X98" s="772"/>
      <c r="Y98" s="772"/>
    </row>
    <row r="99" spans="1:25" ht="15.75" customHeight="1">
      <c r="A99" s="784"/>
      <c r="B99" s="785">
        <v>5</v>
      </c>
      <c r="C99" s="788" t="s">
        <v>711</v>
      </c>
      <c r="D99" s="786" t="s">
        <v>142</v>
      </c>
      <c r="E99" s="7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  <c r="S99" s="772"/>
      <c r="T99" s="772"/>
      <c r="U99" s="772"/>
      <c r="V99" s="772"/>
      <c r="W99" s="772"/>
      <c r="X99" s="772"/>
      <c r="Y99" s="772"/>
    </row>
    <row r="100" spans="1:25" ht="15.75" customHeight="1">
      <c r="A100" s="784"/>
      <c r="B100" s="785">
        <v>6</v>
      </c>
      <c r="C100" s="788" t="s">
        <v>4015</v>
      </c>
      <c r="D100" s="786" t="s">
        <v>142</v>
      </c>
      <c r="E100" s="7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72"/>
      <c r="V100" s="772"/>
      <c r="W100" s="772"/>
      <c r="X100" s="772"/>
      <c r="Y100" s="772"/>
    </row>
    <row r="101" spans="1:25" ht="15.75" customHeight="1">
      <c r="A101" s="784"/>
      <c r="B101" s="785">
        <v>7</v>
      </c>
      <c r="C101" s="788" t="s">
        <v>4016</v>
      </c>
      <c r="D101" s="786" t="s">
        <v>142</v>
      </c>
      <c r="E101" s="7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  <c r="S101" s="772"/>
      <c r="T101" s="772"/>
      <c r="U101" s="772"/>
      <c r="V101" s="772"/>
      <c r="W101" s="772"/>
      <c r="X101" s="772"/>
      <c r="Y101" s="772"/>
    </row>
    <row r="102" spans="1:25" ht="15.75" customHeight="1">
      <c r="A102" s="784"/>
      <c r="B102" s="785">
        <v>8</v>
      </c>
      <c r="C102" s="788" t="s">
        <v>4017</v>
      </c>
      <c r="D102" s="786" t="s">
        <v>142</v>
      </c>
      <c r="E102" s="7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  <c r="T102" s="772"/>
      <c r="U102" s="772"/>
      <c r="V102" s="772"/>
      <c r="W102" s="772"/>
      <c r="X102" s="772"/>
      <c r="Y102" s="772"/>
    </row>
    <row r="103" spans="1:25" ht="15.75" customHeight="1">
      <c r="A103" s="784"/>
      <c r="B103" s="785">
        <v>9</v>
      </c>
      <c r="C103" s="788" t="s">
        <v>4018</v>
      </c>
      <c r="D103" s="786" t="s">
        <v>142</v>
      </c>
      <c r="E103" s="7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  <c r="S103" s="772"/>
      <c r="T103" s="772"/>
      <c r="U103" s="772"/>
      <c r="V103" s="772"/>
      <c r="W103" s="772"/>
      <c r="X103" s="772"/>
      <c r="Y103" s="772"/>
    </row>
    <row r="104" spans="1:25" ht="15.75" customHeight="1">
      <c r="A104" s="787"/>
      <c r="B104" s="785">
        <v>10</v>
      </c>
      <c r="C104" s="788" t="s">
        <v>1430</v>
      </c>
      <c r="D104" s="786" t="s">
        <v>142</v>
      </c>
      <c r="E104" s="7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  <c r="S104" s="772"/>
      <c r="T104" s="772"/>
      <c r="U104" s="772"/>
      <c r="V104" s="772"/>
      <c r="W104" s="772"/>
      <c r="X104" s="772"/>
      <c r="Y104" s="772"/>
    </row>
    <row r="105" spans="1:25" ht="15.75" customHeight="1">
      <c r="A105" s="787"/>
      <c r="B105" s="785">
        <v>11</v>
      </c>
      <c r="C105" s="788" t="s">
        <v>4019</v>
      </c>
      <c r="D105" s="786" t="s">
        <v>142</v>
      </c>
      <c r="E105" s="7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</row>
    <row r="106" spans="1:25" ht="15.75" customHeight="1">
      <c r="A106" s="787"/>
      <c r="B106" s="785">
        <v>12</v>
      </c>
      <c r="C106" s="788" t="s">
        <v>4020</v>
      </c>
      <c r="D106" s="786" t="s">
        <v>142</v>
      </c>
      <c r="E106" s="7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</row>
    <row r="107" spans="1:25" ht="15.75" customHeight="1">
      <c r="A107" s="787"/>
      <c r="B107" s="785">
        <v>13</v>
      </c>
      <c r="C107" s="788" t="s">
        <v>1038</v>
      </c>
      <c r="D107" s="786" t="s">
        <v>142</v>
      </c>
      <c r="E107" s="7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72"/>
      <c r="Y107" s="772"/>
    </row>
    <row r="108" spans="1:25" ht="15.75" customHeight="1">
      <c r="A108" s="1687" t="s">
        <v>4021</v>
      </c>
      <c r="B108" s="1622"/>
      <c r="C108" s="1614"/>
      <c r="D108" s="783"/>
      <c r="E108" s="7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</row>
    <row r="109" spans="1:25" ht="15.75" customHeight="1">
      <c r="A109" s="787"/>
      <c r="B109" s="785">
        <v>1</v>
      </c>
      <c r="C109" s="788" t="s">
        <v>4022</v>
      </c>
      <c r="D109" s="786" t="s">
        <v>142</v>
      </c>
      <c r="E109" s="7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</row>
    <row r="110" spans="1:25" ht="15.75" customHeight="1">
      <c r="A110" s="787"/>
      <c r="B110" s="785">
        <v>2</v>
      </c>
      <c r="C110" s="788" t="s">
        <v>4023</v>
      </c>
      <c r="D110" s="786" t="s">
        <v>142</v>
      </c>
      <c r="E110" s="7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72"/>
      <c r="Y110" s="772"/>
    </row>
    <row r="111" spans="1:25" ht="15.75" customHeight="1">
      <c r="A111" s="787"/>
      <c r="B111" s="785">
        <v>3</v>
      </c>
      <c r="C111" s="788" t="s">
        <v>4024</v>
      </c>
      <c r="D111" s="786" t="s">
        <v>142</v>
      </c>
      <c r="E111" s="7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</row>
    <row r="112" spans="1:25" ht="15.75" customHeight="1">
      <c r="A112" s="787"/>
      <c r="B112" s="785">
        <v>4</v>
      </c>
      <c r="C112" s="788" t="s">
        <v>4025</v>
      </c>
      <c r="D112" s="786" t="s">
        <v>142</v>
      </c>
      <c r="E112" s="7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</row>
    <row r="113" spans="1:25" ht="15.75" customHeight="1">
      <c r="A113" s="787"/>
      <c r="B113" s="785">
        <v>5</v>
      </c>
      <c r="C113" s="788" t="s">
        <v>4026</v>
      </c>
      <c r="D113" s="786" t="s">
        <v>142</v>
      </c>
      <c r="E113" s="7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72"/>
      <c r="Y113" s="772"/>
    </row>
    <row r="114" spans="1:25" ht="15.75" customHeight="1">
      <c r="A114" s="787"/>
      <c r="B114" s="785">
        <v>6</v>
      </c>
      <c r="C114" s="788" t="s">
        <v>4027</v>
      </c>
      <c r="D114" s="786" t="s">
        <v>142</v>
      </c>
      <c r="E114" s="7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72"/>
      <c r="Y114" s="772"/>
    </row>
    <row r="115" spans="1:25" ht="15.75" customHeight="1">
      <c r="A115" s="787"/>
      <c r="B115" s="785">
        <v>7</v>
      </c>
      <c r="C115" s="788" t="s">
        <v>4028</v>
      </c>
      <c r="D115" s="786" t="s">
        <v>142</v>
      </c>
      <c r="E115" s="7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72"/>
      <c r="Y115" s="772"/>
    </row>
    <row r="116" spans="1:25" ht="15.75" customHeight="1">
      <c r="A116" s="787"/>
      <c r="B116" s="785">
        <v>8</v>
      </c>
      <c r="C116" s="788" t="s">
        <v>4029</v>
      </c>
      <c r="D116" s="786" t="s">
        <v>142</v>
      </c>
      <c r="E116" s="7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72"/>
      <c r="Y116" s="772"/>
    </row>
    <row r="117" spans="1:25" ht="15.75" customHeight="1">
      <c r="A117" s="787"/>
      <c r="B117" s="785">
        <v>9</v>
      </c>
      <c r="C117" s="788" t="s">
        <v>4030</v>
      </c>
      <c r="D117" s="786" t="s">
        <v>142</v>
      </c>
      <c r="E117" s="7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72"/>
      <c r="Y117" s="772"/>
    </row>
    <row r="118" spans="1:25" ht="15.75" customHeight="1">
      <c r="A118" s="787"/>
      <c r="B118" s="785">
        <v>10</v>
      </c>
      <c r="C118" s="788" t="s">
        <v>4031</v>
      </c>
      <c r="D118" s="786" t="s">
        <v>142</v>
      </c>
      <c r="E118" s="7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</row>
    <row r="119" spans="1:25" ht="15.75" customHeight="1">
      <c r="A119" s="787"/>
      <c r="B119" s="785">
        <v>11</v>
      </c>
      <c r="C119" s="788" t="s">
        <v>797</v>
      </c>
      <c r="D119" s="786" t="s">
        <v>142</v>
      </c>
      <c r="E119" s="7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72"/>
      <c r="Y119" s="772"/>
    </row>
    <row r="120" spans="1:25" ht="15.75" customHeight="1">
      <c r="A120" s="787"/>
      <c r="B120" s="785">
        <v>12</v>
      </c>
      <c r="C120" s="788" t="s">
        <v>4032</v>
      </c>
      <c r="D120" s="786" t="s">
        <v>142</v>
      </c>
      <c r="E120" s="7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72"/>
      <c r="Y120" s="772"/>
    </row>
    <row r="121" spans="1:25" ht="15.75" customHeight="1">
      <c r="A121" s="787"/>
      <c r="B121" s="785">
        <v>13</v>
      </c>
      <c r="C121" s="788" t="s">
        <v>4033</v>
      </c>
      <c r="D121" s="786" t="s">
        <v>142</v>
      </c>
      <c r="E121" s="7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</row>
    <row r="122" spans="1:25" ht="15.75" customHeight="1">
      <c r="A122" s="787"/>
      <c r="B122" s="785">
        <v>14</v>
      </c>
      <c r="C122" s="788" t="s">
        <v>762</v>
      </c>
      <c r="D122" s="786" t="s">
        <v>142</v>
      </c>
      <c r="E122" s="7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72"/>
      <c r="Y122" s="772"/>
    </row>
    <row r="123" spans="1:25" ht="15.75" customHeight="1">
      <c r="A123" s="1687" t="s">
        <v>4034</v>
      </c>
      <c r="B123" s="1622"/>
      <c r="C123" s="1614"/>
      <c r="D123" s="783"/>
      <c r="E123" s="7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72"/>
      <c r="Y123" s="772"/>
    </row>
    <row r="124" spans="1:25" ht="15.75" customHeight="1">
      <c r="A124" s="784"/>
      <c r="B124" s="785">
        <v>1</v>
      </c>
      <c r="C124" s="788" t="s">
        <v>4035</v>
      </c>
      <c r="D124" s="786" t="s">
        <v>142</v>
      </c>
      <c r="E124" s="7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72"/>
      <c r="Y124" s="772"/>
    </row>
    <row r="125" spans="1:25" ht="15.75" customHeight="1">
      <c r="A125" s="784"/>
      <c r="B125" s="785">
        <v>2</v>
      </c>
      <c r="C125" s="788" t="s">
        <v>3166</v>
      </c>
      <c r="D125" s="786" t="s">
        <v>142</v>
      </c>
      <c r="E125" s="7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</row>
    <row r="126" spans="1:25" ht="15.75" customHeight="1">
      <c r="A126" s="784"/>
      <c r="B126" s="785">
        <v>3</v>
      </c>
      <c r="C126" s="788" t="s">
        <v>3190</v>
      </c>
      <c r="D126" s="786" t="s">
        <v>142</v>
      </c>
      <c r="E126" s="7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72"/>
      <c r="Y126" s="772"/>
    </row>
    <row r="127" spans="1:25" ht="15.75" customHeight="1">
      <c r="A127" s="784"/>
      <c r="B127" s="785">
        <v>4</v>
      </c>
      <c r="C127" s="788" t="s">
        <v>4036</v>
      </c>
      <c r="D127" s="786" t="s">
        <v>142</v>
      </c>
      <c r="E127" s="7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</row>
    <row r="128" spans="1:25" ht="15.75" customHeight="1">
      <c r="A128" s="784"/>
      <c r="B128" s="785">
        <v>5</v>
      </c>
      <c r="C128" s="788" t="s">
        <v>1437</v>
      </c>
      <c r="D128" s="786" t="s">
        <v>142</v>
      </c>
      <c r="E128" s="7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</row>
    <row r="129" spans="1:25" ht="15.75" customHeight="1">
      <c r="A129" s="784"/>
      <c r="B129" s="785">
        <v>6</v>
      </c>
      <c r="C129" s="788" t="s">
        <v>2359</v>
      </c>
      <c r="D129" s="786" t="s">
        <v>142</v>
      </c>
      <c r="E129" s="7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72"/>
      <c r="Y129" s="772"/>
    </row>
    <row r="130" spans="1:25" ht="15.75" customHeight="1">
      <c r="A130" s="784"/>
      <c r="B130" s="785">
        <v>7</v>
      </c>
      <c r="C130" s="788" t="s">
        <v>4037</v>
      </c>
      <c r="D130" s="786" t="s">
        <v>142</v>
      </c>
      <c r="E130" s="7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</row>
    <row r="131" spans="1:25" ht="15.75" customHeight="1">
      <c r="A131" s="784"/>
      <c r="B131" s="785">
        <v>8</v>
      </c>
      <c r="C131" s="788" t="s">
        <v>4038</v>
      </c>
      <c r="D131" s="786" t="s">
        <v>142</v>
      </c>
      <c r="E131" s="7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</row>
    <row r="132" spans="1:25" ht="15.75" customHeight="1">
      <c r="A132" s="784"/>
      <c r="B132" s="785">
        <v>9</v>
      </c>
      <c r="C132" s="788" t="s">
        <v>4039</v>
      </c>
      <c r="D132" s="786" t="s">
        <v>142</v>
      </c>
      <c r="E132" s="7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72"/>
      <c r="Y132" s="772"/>
    </row>
    <row r="133" spans="1:25" ht="15.75" customHeight="1">
      <c r="A133" s="784"/>
      <c r="B133" s="785">
        <v>10</v>
      </c>
      <c r="C133" s="788" t="s">
        <v>4040</v>
      </c>
      <c r="D133" s="786" t="s">
        <v>142</v>
      </c>
      <c r="E133" s="7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</row>
    <row r="134" spans="1:25" ht="15.75" customHeight="1">
      <c r="A134" s="784"/>
      <c r="B134" s="785">
        <v>11</v>
      </c>
      <c r="C134" s="788" t="s">
        <v>4041</v>
      </c>
      <c r="D134" s="786" t="s">
        <v>142</v>
      </c>
      <c r="E134" s="7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72"/>
      <c r="Y134" s="772"/>
    </row>
    <row r="135" spans="1:25" ht="15.75" customHeight="1">
      <c r="A135" s="787"/>
      <c r="B135" s="785">
        <v>12</v>
      </c>
      <c r="C135" s="788" t="s">
        <v>4042</v>
      </c>
      <c r="D135" s="786" t="s">
        <v>142</v>
      </c>
      <c r="E135" s="7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</row>
    <row r="136" spans="1:25" ht="15.75" customHeight="1">
      <c r="A136" s="787"/>
      <c r="B136" s="785">
        <v>13</v>
      </c>
      <c r="C136" s="788" t="s">
        <v>4043</v>
      </c>
      <c r="D136" s="786" t="s">
        <v>142</v>
      </c>
      <c r="E136" s="7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72"/>
      <c r="Y136" s="772"/>
    </row>
    <row r="137" spans="1:25" ht="15.75" customHeight="1">
      <c r="A137" s="787"/>
      <c r="B137" s="785">
        <v>14</v>
      </c>
      <c r="C137" s="788" t="s">
        <v>4044</v>
      </c>
      <c r="D137" s="786" t="s">
        <v>142</v>
      </c>
      <c r="E137" s="7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72"/>
      <c r="Y137" s="772"/>
    </row>
    <row r="138" spans="1:25" ht="15.75" customHeight="1">
      <c r="A138" s="787"/>
      <c r="B138" s="785">
        <v>15</v>
      </c>
      <c r="C138" s="788" t="s">
        <v>3129</v>
      </c>
      <c r="D138" s="786" t="s">
        <v>142</v>
      </c>
      <c r="E138" s="7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</row>
    <row r="139" spans="1:25" ht="15.75" customHeight="1">
      <c r="A139" s="1687" t="s">
        <v>4045</v>
      </c>
      <c r="B139" s="1622"/>
      <c r="C139" s="1614"/>
      <c r="D139" s="783"/>
      <c r="E139" s="7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</row>
    <row r="140" spans="1:25" ht="15.75" customHeight="1">
      <c r="A140" s="787"/>
      <c r="B140" s="785">
        <v>1</v>
      </c>
      <c r="C140" s="788" t="s">
        <v>4046</v>
      </c>
      <c r="D140" s="786" t="s">
        <v>142</v>
      </c>
      <c r="E140" s="7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72"/>
      <c r="Y140" s="772"/>
    </row>
    <row r="141" spans="1:25" ht="15.75" customHeight="1">
      <c r="A141" s="787"/>
      <c r="B141" s="785">
        <v>2</v>
      </c>
      <c r="C141" s="788" t="s">
        <v>4047</v>
      </c>
      <c r="D141" s="786" t="s">
        <v>142</v>
      </c>
      <c r="E141" s="7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</row>
    <row r="142" spans="1:25" ht="15.75" customHeight="1">
      <c r="A142" s="787"/>
      <c r="B142" s="785">
        <v>3</v>
      </c>
      <c r="C142" s="788" t="s">
        <v>4048</v>
      </c>
      <c r="D142" s="786" t="s">
        <v>142</v>
      </c>
      <c r="E142" s="7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</row>
    <row r="143" spans="1:25" ht="15.75" customHeight="1">
      <c r="A143" s="787"/>
      <c r="B143" s="785">
        <v>4</v>
      </c>
      <c r="C143" s="788" t="s">
        <v>4049</v>
      </c>
      <c r="D143" s="786" t="s">
        <v>142</v>
      </c>
      <c r="E143" s="7"/>
      <c r="F143" s="772"/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</row>
    <row r="144" spans="1:25" ht="15.75" customHeight="1">
      <c r="A144" s="787"/>
      <c r="B144" s="785">
        <v>5</v>
      </c>
      <c r="C144" s="788" t="s">
        <v>4050</v>
      </c>
      <c r="D144" s="786" t="s">
        <v>142</v>
      </c>
      <c r="E144" s="7"/>
      <c r="F144" s="772"/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72"/>
      <c r="Y144" s="772"/>
    </row>
    <row r="145" spans="1:25" ht="15.75" customHeight="1">
      <c r="A145" s="787"/>
      <c r="B145" s="785">
        <v>6</v>
      </c>
      <c r="C145" s="788" t="s">
        <v>4051</v>
      </c>
      <c r="D145" s="786" t="s">
        <v>142</v>
      </c>
      <c r="E145" s="7"/>
      <c r="F145" s="772"/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72"/>
      <c r="Y145" s="772"/>
    </row>
    <row r="146" spans="1:25" ht="15.75" customHeight="1">
      <c r="A146" s="787"/>
      <c r="B146" s="785">
        <v>7</v>
      </c>
      <c r="C146" s="788" t="s">
        <v>4052</v>
      </c>
      <c r="D146" s="786" t="s">
        <v>142</v>
      </c>
      <c r="E146" s="7"/>
      <c r="F146" s="772"/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72"/>
      <c r="Y146" s="772"/>
    </row>
    <row r="147" spans="1:25" ht="15.75" customHeight="1">
      <c r="A147" s="787"/>
      <c r="B147" s="785">
        <v>8</v>
      </c>
      <c r="C147" s="788" t="s">
        <v>4053</v>
      </c>
      <c r="D147" s="786" t="s">
        <v>142</v>
      </c>
      <c r="E147" s="7"/>
      <c r="F147" s="772"/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72"/>
      <c r="Y147" s="772"/>
    </row>
    <row r="148" spans="1:25" ht="15.75" customHeight="1">
      <c r="A148" s="787"/>
      <c r="B148" s="785">
        <v>9</v>
      </c>
      <c r="C148" s="788" t="s">
        <v>4054</v>
      </c>
      <c r="D148" s="786" t="s">
        <v>142</v>
      </c>
      <c r="E148" s="7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72"/>
      <c r="Y148" s="772"/>
    </row>
    <row r="149" spans="1:25" ht="15.75" customHeight="1">
      <c r="A149" s="787"/>
      <c r="B149" s="785">
        <v>10</v>
      </c>
      <c r="C149" s="788" t="s">
        <v>174</v>
      </c>
      <c r="D149" s="786" t="s">
        <v>142</v>
      </c>
      <c r="E149" s="7"/>
      <c r="F149" s="772"/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  <c r="T149" s="772"/>
      <c r="U149" s="772"/>
      <c r="V149" s="772"/>
      <c r="W149" s="772"/>
      <c r="X149" s="772"/>
      <c r="Y149" s="772"/>
    </row>
    <row r="150" spans="1:25" ht="15.75" customHeight="1">
      <c r="A150" s="787"/>
      <c r="B150" s="785">
        <v>11</v>
      </c>
      <c r="C150" s="788" t="s">
        <v>1449</v>
      </c>
      <c r="D150" s="786" t="s">
        <v>142</v>
      </c>
      <c r="E150" s="7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  <c r="T150" s="772"/>
      <c r="U150" s="772"/>
      <c r="V150" s="772"/>
      <c r="W150" s="772"/>
      <c r="X150" s="772"/>
      <c r="Y150" s="772"/>
    </row>
    <row r="151" spans="1:25" ht="15.75" customHeight="1">
      <c r="A151" s="1687" t="s">
        <v>4055</v>
      </c>
      <c r="B151" s="1622"/>
      <c r="C151" s="1614"/>
      <c r="D151" s="783"/>
      <c r="E151" s="7"/>
      <c r="F151" s="772"/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  <c r="T151" s="772"/>
      <c r="U151" s="772"/>
      <c r="V151" s="772"/>
      <c r="W151" s="772"/>
      <c r="X151" s="772"/>
      <c r="Y151" s="772"/>
    </row>
    <row r="152" spans="1:25" ht="15.75" customHeight="1">
      <c r="A152" s="787"/>
      <c r="B152" s="785">
        <v>1</v>
      </c>
      <c r="C152" s="788" t="s">
        <v>1433</v>
      </c>
      <c r="D152" s="786" t="s">
        <v>142</v>
      </c>
      <c r="E152" s="7"/>
      <c r="F152" s="772"/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  <c r="T152" s="772"/>
      <c r="U152" s="772"/>
      <c r="V152" s="772"/>
      <c r="W152" s="772"/>
      <c r="X152" s="772"/>
      <c r="Y152" s="772"/>
    </row>
    <row r="153" spans="1:25" ht="15.75" customHeight="1">
      <c r="A153" s="787"/>
      <c r="B153" s="785">
        <v>2</v>
      </c>
      <c r="C153" s="788" t="s">
        <v>755</v>
      </c>
      <c r="D153" s="786" t="s">
        <v>142</v>
      </c>
      <c r="E153" s="7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</row>
    <row r="154" spans="1:25" ht="15.75" customHeight="1">
      <c r="A154" s="787"/>
      <c r="B154" s="785">
        <v>3</v>
      </c>
      <c r="C154" s="788" t="s">
        <v>4056</v>
      </c>
      <c r="D154" s="786" t="s">
        <v>142</v>
      </c>
      <c r="E154" s="7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  <c r="T154" s="772"/>
      <c r="U154" s="772"/>
      <c r="V154" s="772"/>
      <c r="W154" s="772"/>
      <c r="X154" s="772"/>
      <c r="Y154" s="772"/>
    </row>
    <row r="155" spans="1:25" ht="15.75" customHeight="1">
      <c r="A155" s="787"/>
      <c r="B155" s="785">
        <v>4</v>
      </c>
      <c r="C155" s="788" t="s">
        <v>4057</v>
      </c>
      <c r="D155" s="786" t="s">
        <v>142</v>
      </c>
      <c r="E155" s="7"/>
      <c r="F155" s="772"/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  <c r="T155" s="772"/>
      <c r="U155" s="772"/>
      <c r="V155" s="772"/>
      <c r="W155" s="772"/>
      <c r="X155" s="772"/>
      <c r="Y155" s="772"/>
    </row>
    <row r="156" spans="1:25" ht="15.75" customHeight="1">
      <c r="A156" s="787"/>
      <c r="B156" s="785">
        <v>5</v>
      </c>
      <c r="C156" s="788" t="s">
        <v>4058</v>
      </c>
      <c r="D156" s="786" t="s">
        <v>142</v>
      </c>
      <c r="E156" s="7"/>
      <c r="F156" s="772"/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  <c r="T156" s="772"/>
      <c r="U156" s="772"/>
      <c r="V156" s="772"/>
      <c r="W156" s="772"/>
      <c r="X156" s="772"/>
      <c r="Y156" s="772"/>
    </row>
    <row r="157" spans="1:25" ht="15.75" customHeight="1">
      <c r="A157" s="787"/>
      <c r="B157" s="785">
        <v>6</v>
      </c>
      <c r="C157" s="788" t="s">
        <v>2855</v>
      </c>
      <c r="D157" s="786" t="s">
        <v>142</v>
      </c>
      <c r="E157" s="7"/>
      <c r="F157" s="772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  <c r="T157" s="772"/>
      <c r="U157" s="772"/>
      <c r="V157" s="772"/>
      <c r="W157" s="772"/>
      <c r="X157" s="772"/>
      <c r="Y157" s="772"/>
    </row>
    <row r="158" spans="1:25" ht="15.75" customHeight="1">
      <c r="A158" s="787"/>
      <c r="B158" s="785">
        <v>7</v>
      </c>
      <c r="C158" s="788" t="s">
        <v>4059</v>
      </c>
      <c r="D158" s="786" t="s">
        <v>142</v>
      </c>
      <c r="E158" s="7"/>
      <c r="F158" s="772"/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  <c r="T158" s="772"/>
      <c r="U158" s="772"/>
      <c r="V158" s="772"/>
      <c r="W158" s="772"/>
      <c r="X158" s="772"/>
      <c r="Y158" s="772"/>
    </row>
    <row r="159" spans="1:25" ht="15.75" customHeight="1">
      <c r="A159" s="787"/>
      <c r="B159" s="785">
        <v>8</v>
      </c>
      <c r="C159" s="788" t="s">
        <v>4060</v>
      </c>
      <c r="D159" s="786" t="s">
        <v>142</v>
      </c>
      <c r="E159" s="7"/>
      <c r="F159" s="772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  <c r="T159" s="772"/>
      <c r="U159" s="772"/>
      <c r="V159" s="772"/>
      <c r="W159" s="772"/>
      <c r="X159" s="772"/>
      <c r="Y159" s="772"/>
    </row>
    <row r="160" spans="1:25" ht="15.75" customHeight="1">
      <c r="A160" s="787"/>
      <c r="B160" s="785">
        <v>9</v>
      </c>
      <c r="C160" s="788" t="s">
        <v>4061</v>
      </c>
      <c r="D160" s="786" t="s">
        <v>142</v>
      </c>
      <c r="E160" s="7"/>
      <c r="F160" s="772"/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  <c r="T160" s="772"/>
      <c r="U160" s="772"/>
      <c r="V160" s="772"/>
      <c r="W160" s="772"/>
      <c r="X160" s="772"/>
      <c r="Y160" s="772"/>
    </row>
    <row r="161" spans="1:25" ht="15.75" customHeight="1">
      <c r="A161" s="787"/>
      <c r="B161" s="785">
        <v>10</v>
      </c>
      <c r="C161" s="788" t="s">
        <v>4062</v>
      </c>
      <c r="D161" s="786" t="s">
        <v>142</v>
      </c>
      <c r="E161" s="7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</row>
    <row r="162" spans="1:25" ht="15.75" customHeight="1">
      <c r="A162" s="787"/>
      <c r="B162" s="785">
        <v>11</v>
      </c>
      <c r="C162" s="788" t="s">
        <v>4063</v>
      </c>
      <c r="D162" s="786" t="s">
        <v>142</v>
      </c>
      <c r="E162" s="7"/>
      <c r="F162" s="772"/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  <c r="T162" s="772"/>
      <c r="U162" s="772"/>
      <c r="V162" s="772"/>
      <c r="W162" s="772"/>
      <c r="X162" s="772"/>
      <c r="Y162" s="772"/>
    </row>
    <row r="163" spans="1:25" ht="15.75" customHeight="1">
      <c r="A163" s="1687" t="s">
        <v>4064</v>
      </c>
      <c r="B163" s="1622"/>
      <c r="C163" s="1614"/>
      <c r="D163" s="783"/>
      <c r="E163" s="7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</row>
    <row r="164" spans="1:25" ht="15.75" customHeight="1">
      <c r="A164" s="787"/>
      <c r="B164" s="785">
        <v>1</v>
      </c>
      <c r="C164" s="788" t="s">
        <v>4065</v>
      </c>
      <c r="D164" s="786" t="s">
        <v>142</v>
      </c>
      <c r="E164" s="7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</row>
    <row r="165" spans="1:25" ht="15.75" customHeight="1">
      <c r="A165" s="787"/>
      <c r="B165" s="785">
        <v>2</v>
      </c>
      <c r="C165" s="788" t="s">
        <v>4066</v>
      </c>
      <c r="D165" s="786" t="s">
        <v>142</v>
      </c>
      <c r="E165" s="7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</row>
    <row r="166" spans="1:25" ht="15.75" customHeight="1">
      <c r="A166" s="787"/>
      <c r="B166" s="785">
        <v>3</v>
      </c>
      <c r="C166" s="788" t="s">
        <v>4067</v>
      </c>
      <c r="D166" s="786" t="s">
        <v>142</v>
      </c>
      <c r="E166" s="7"/>
      <c r="F166" s="772"/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  <c r="T166" s="772"/>
      <c r="U166" s="772"/>
      <c r="V166" s="772"/>
      <c r="W166" s="772"/>
      <c r="X166" s="772"/>
      <c r="Y166" s="772"/>
    </row>
    <row r="167" spans="1:25" ht="15.75" customHeight="1">
      <c r="A167" s="787"/>
      <c r="B167" s="785">
        <v>4</v>
      </c>
      <c r="C167" s="788" t="s">
        <v>4068</v>
      </c>
      <c r="D167" s="786" t="s">
        <v>142</v>
      </c>
      <c r="E167" s="7"/>
      <c r="F167" s="772"/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</row>
    <row r="168" spans="1:25" ht="15.75" customHeight="1">
      <c r="A168" s="787"/>
      <c r="B168" s="785">
        <v>5</v>
      </c>
      <c r="C168" s="788" t="s">
        <v>4069</v>
      </c>
      <c r="D168" s="786" t="s">
        <v>142</v>
      </c>
      <c r="E168" s="7"/>
      <c r="F168" s="772"/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</row>
    <row r="169" spans="1:25" ht="15.75" customHeight="1">
      <c r="A169" s="787"/>
      <c r="B169" s="785">
        <v>6</v>
      </c>
      <c r="C169" s="788" t="s">
        <v>4070</v>
      </c>
      <c r="D169" s="786" t="s">
        <v>142</v>
      </c>
      <c r="E169" s="7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  <c r="T169" s="772"/>
      <c r="U169" s="772"/>
      <c r="V169" s="772"/>
      <c r="W169" s="772"/>
      <c r="X169" s="772"/>
      <c r="Y169" s="772"/>
    </row>
    <row r="170" spans="1:25" ht="15.75" customHeight="1">
      <c r="A170" s="787"/>
      <c r="B170" s="785">
        <v>7</v>
      </c>
      <c r="C170" s="788" t="s">
        <v>3006</v>
      </c>
      <c r="D170" s="786" t="s">
        <v>142</v>
      </c>
      <c r="E170" s="7"/>
      <c r="F170" s="772"/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  <c r="T170" s="772"/>
      <c r="U170" s="772"/>
      <c r="V170" s="772"/>
      <c r="W170" s="772"/>
      <c r="X170" s="772"/>
      <c r="Y170" s="772"/>
    </row>
    <row r="171" spans="1:25" ht="15.75" customHeight="1">
      <c r="A171" s="787"/>
      <c r="B171" s="785">
        <v>8</v>
      </c>
      <c r="C171" s="788" t="s">
        <v>2373</v>
      </c>
      <c r="D171" s="786" t="s">
        <v>142</v>
      </c>
      <c r="E171" s="7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  <c r="T171" s="772"/>
      <c r="U171" s="772"/>
      <c r="V171" s="772"/>
      <c r="W171" s="772"/>
      <c r="X171" s="772"/>
      <c r="Y171" s="772"/>
    </row>
    <row r="172" spans="1:25" ht="15.75" customHeight="1">
      <c r="A172" s="787"/>
      <c r="B172" s="785">
        <v>9</v>
      </c>
      <c r="C172" s="788" t="s">
        <v>3401</v>
      </c>
      <c r="D172" s="786" t="s">
        <v>142</v>
      </c>
      <c r="E172" s="7"/>
      <c r="F172" s="772"/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  <c r="T172" s="772"/>
      <c r="U172" s="772"/>
      <c r="V172" s="772"/>
      <c r="W172" s="772"/>
      <c r="X172" s="772"/>
      <c r="Y172" s="772"/>
    </row>
    <row r="173" spans="1:25" ht="15.75" customHeight="1">
      <c r="A173" s="787"/>
      <c r="B173" s="785">
        <v>10</v>
      </c>
      <c r="C173" s="788" t="s">
        <v>4071</v>
      </c>
      <c r="D173" s="786" t="s">
        <v>142</v>
      </c>
      <c r="E173" s="7"/>
      <c r="F173" s="772"/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  <c r="T173" s="772"/>
      <c r="U173" s="772"/>
      <c r="V173" s="772"/>
      <c r="W173" s="772"/>
      <c r="X173" s="772"/>
      <c r="Y173" s="772"/>
    </row>
    <row r="174" spans="1:25" ht="15.75" customHeight="1">
      <c r="A174" s="787"/>
      <c r="B174" s="785">
        <v>11</v>
      </c>
      <c r="C174" s="788" t="s">
        <v>3124</v>
      </c>
      <c r="D174" s="786" t="s">
        <v>142</v>
      </c>
      <c r="E174" s="7"/>
      <c r="F174" s="772"/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  <c r="T174" s="772"/>
      <c r="U174" s="772"/>
      <c r="V174" s="772"/>
      <c r="W174" s="772"/>
      <c r="X174" s="772"/>
      <c r="Y174" s="772"/>
    </row>
    <row r="175" spans="1:25" ht="15.75" customHeight="1">
      <c r="A175" s="787"/>
      <c r="B175" s="785">
        <v>12</v>
      </c>
      <c r="C175" s="788" t="s">
        <v>2915</v>
      </c>
      <c r="D175" s="786" t="s">
        <v>142</v>
      </c>
      <c r="E175" s="7"/>
      <c r="F175" s="772"/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  <c r="T175" s="772"/>
      <c r="U175" s="772"/>
      <c r="V175" s="772"/>
      <c r="W175" s="772"/>
      <c r="X175" s="772"/>
      <c r="Y175" s="772"/>
    </row>
    <row r="176" spans="1:25" ht="15.75" customHeight="1">
      <c r="A176" s="787"/>
      <c r="B176" s="785">
        <v>13</v>
      </c>
      <c r="C176" s="788" t="s">
        <v>4072</v>
      </c>
      <c r="D176" s="786" t="s">
        <v>142</v>
      </c>
      <c r="E176" s="7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</row>
    <row r="177" spans="1:25" ht="15.75" customHeight="1">
      <c r="A177" s="787"/>
      <c r="B177" s="785">
        <v>14</v>
      </c>
      <c r="C177" s="788" t="s">
        <v>1503</v>
      </c>
      <c r="D177" s="786" t="s">
        <v>142</v>
      </c>
      <c r="E177" s="7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  <c r="T177" s="772"/>
      <c r="U177" s="772"/>
      <c r="V177" s="772"/>
      <c r="W177" s="772"/>
      <c r="X177" s="772"/>
      <c r="Y177" s="772"/>
    </row>
    <row r="178" spans="1:25" ht="15.75" customHeight="1">
      <c r="A178" s="787"/>
      <c r="B178" s="785">
        <v>15</v>
      </c>
      <c r="C178" s="788" t="s">
        <v>4073</v>
      </c>
      <c r="D178" s="786" t="s">
        <v>142</v>
      </c>
      <c r="E178" s="7"/>
      <c r="F178" s="772"/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</row>
    <row r="179" spans="1:25" ht="15.75" customHeight="1">
      <c r="A179" s="787"/>
      <c r="B179" s="785">
        <v>16</v>
      </c>
      <c r="C179" s="788" t="s">
        <v>1701</v>
      </c>
      <c r="D179" s="786" t="s">
        <v>142</v>
      </c>
      <c r="E179" s="7"/>
      <c r="F179" s="772"/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  <c r="T179" s="772"/>
      <c r="U179" s="772"/>
      <c r="V179" s="772"/>
      <c r="W179" s="772"/>
      <c r="X179" s="772"/>
      <c r="Y179" s="772"/>
    </row>
    <row r="180" spans="1:25" ht="15.75" customHeight="1">
      <c r="A180" s="789"/>
      <c r="B180" s="785">
        <v>17</v>
      </c>
      <c r="C180" s="788" t="s">
        <v>1284</v>
      </c>
      <c r="D180" s="786" t="s">
        <v>142</v>
      </c>
      <c r="E180" s="7"/>
      <c r="F180" s="772"/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  <c r="T180" s="772"/>
      <c r="U180" s="772"/>
      <c r="V180" s="772"/>
      <c r="W180" s="772"/>
      <c r="X180" s="772"/>
      <c r="Y180" s="772"/>
    </row>
    <row r="181" spans="1:25" ht="15.75" customHeight="1">
      <c r="A181" s="772"/>
      <c r="B181" s="772"/>
      <c r="C181" s="772"/>
      <c r="D181" s="772"/>
      <c r="E181" s="772"/>
      <c r="F181" s="772"/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  <c r="T181" s="772"/>
      <c r="U181" s="772"/>
      <c r="V181" s="772"/>
      <c r="W181" s="772"/>
      <c r="X181" s="772"/>
      <c r="Y181" s="772"/>
    </row>
    <row r="182" spans="1:25" ht="15.75" customHeight="1">
      <c r="A182" s="772"/>
      <c r="B182" s="772"/>
      <c r="C182" s="772"/>
      <c r="D182" s="772"/>
      <c r="E182" s="772"/>
      <c r="F182" s="772"/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  <c r="T182" s="772"/>
      <c r="U182" s="772"/>
      <c r="V182" s="772"/>
      <c r="W182" s="772"/>
      <c r="X182" s="772"/>
      <c r="Y182" s="772"/>
    </row>
    <row r="183" spans="1:25" ht="15.75" customHeight="1">
      <c r="A183" s="772"/>
      <c r="B183" s="772"/>
      <c r="C183" s="772"/>
      <c r="D183" s="772"/>
      <c r="E183" s="772"/>
      <c r="F183" s="772"/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  <c r="T183" s="772"/>
      <c r="U183" s="772"/>
      <c r="V183" s="772"/>
      <c r="W183" s="772"/>
      <c r="X183" s="772"/>
      <c r="Y183" s="772"/>
    </row>
    <row r="184" spans="1:25" ht="15.75" customHeight="1">
      <c r="A184" s="772"/>
      <c r="B184" s="772"/>
      <c r="C184" s="772"/>
      <c r="D184" s="772"/>
      <c r="E184" s="772"/>
      <c r="F184" s="772"/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  <c r="T184" s="772"/>
      <c r="U184" s="772"/>
      <c r="V184" s="772"/>
      <c r="W184" s="772"/>
      <c r="X184" s="772"/>
      <c r="Y184" s="772"/>
    </row>
    <row r="185" spans="1:25" ht="15.75" customHeight="1">
      <c r="A185" s="772"/>
      <c r="B185" s="772"/>
      <c r="C185" s="772"/>
      <c r="D185" s="772"/>
      <c r="E185" s="772"/>
      <c r="F185" s="772"/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  <c r="T185" s="772"/>
      <c r="U185" s="772"/>
      <c r="V185" s="772"/>
      <c r="W185" s="772"/>
      <c r="X185" s="772"/>
      <c r="Y185" s="772"/>
    </row>
    <row r="186" spans="1:25" ht="15.75" customHeight="1">
      <c r="A186" s="772"/>
      <c r="B186" s="772"/>
      <c r="C186" s="772"/>
      <c r="D186" s="772"/>
      <c r="E186" s="772"/>
      <c r="F186" s="772"/>
      <c r="G186" s="772"/>
      <c r="H186" s="772"/>
      <c r="I186" s="772"/>
      <c r="J186" s="772"/>
      <c r="K186" s="772"/>
      <c r="L186" s="772"/>
      <c r="M186" s="772"/>
      <c r="N186" s="772"/>
      <c r="O186" s="772"/>
      <c r="P186" s="772"/>
      <c r="Q186" s="772"/>
      <c r="R186" s="772"/>
      <c r="S186" s="772"/>
      <c r="T186" s="772"/>
      <c r="U186" s="772"/>
      <c r="V186" s="772"/>
      <c r="W186" s="772"/>
      <c r="X186" s="772"/>
      <c r="Y186" s="772"/>
    </row>
    <row r="187" spans="1:25" ht="15.75" customHeight="1">
      <c r="A187" s="772"/>
      <c r="B187" s="772"/>
      <c r="C187" s="772"/>
      <c r="D187" s="772"/>
      <c r="E187" s="772"/>
      <c r="F187" s="772"/>
      <c r="G187" s="772"/>
      <c r="H187" s="772"/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  <c r="T187" s="772"/>
      <c r="U187" s="772"/>
      <c r="V187" s="772"/>
      <c r="W187" s="772"/>
      <c r="X187" s="772"/>
      <c r="Y187" s="772"/>
    </row>
    <row r="188" spans="1:25" ht="15.75" customHeight="1">
      <c r="A188" s="772"/>
      <c r="B188" s="772"/>
      <c r="C188" s="772"/>
      <c r="D188" s="772"/>
      <c r="E188" s="772"/>
      <c r="F188" s="772"/>
      <c r="G188" s="772"/>
      <c r="H188" s="772"/>
      <c r="I188" s="772"/>
      <c r="J188" s="772"/>
      <c r="K188" s="772"/>
      <c r="L188" s="772"/>
      <c r="M188" s="772"/>
      <c r="N188" s="772"/>
      <c r="O188" s="772"/>
      <c r="P188" s="772"/>
      <c r="Q188" s="772"/>
      <c r="R188" s="772"/>
      <c r="S188" s="772"/>
      <c r="T188" s="772"/>
      <c r="U188" s="772"/>
      <c r="V188" s="772"/>
      <c r="W188" s="772"/>
      <c r="X188" s="772"/>
      <c r="Y188" s="772"/>
    </row>
    <row r="189" spans="1:25" ht="15.75" customHeight="1">
      <c r="A189" s="772"/>
      <c r="B189" s="772"/>
      <c r="C189" s="772"/>
      <c r="D189" s="772"/>
      <c r="E189" s="772"/>
      <c r="F189" s="772"/>
      <c r="G189" s="772"/>
      <c r="H189" s="772"/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  <c r="T189" s="772"/>
      <c r="U189" s="772"/>
      <c r="V189" s="772"/>
      <c r="W189" s="772"/>
      <c r="X189" s="772"/>
      <c r="Y189" s="772"/>
    </row>
    <row r="190" spans="1:25" ht="15.75" customHeight="1">
      <c r="A190" s="772"/>
      <c r="B190" s="772"/>
      <c r="C190" s="772"/>
      <c r="D190" s="772"/>
      <c r="E190" s="772"/>
      <c r="F190" s="772"/>
      <c r="G190" s="772"/>
      <c r="H190" s="772"/>
      <c r="I190" s="772"/>
      <c r="J190" s="772"/>
      <c r="K190" s="772"/>
      <c r="L190" s="772"/>
      <c r="M190" s="772"/>
      <c r="N190" s="772"/>
      <c r="O190" s="772"/>
      <c r="P190" s="772"/>
      <c r="Q190" s="772"/>
      <c r="R190" s="772"/>
      <c r="S190" s="772"/>
      <c r="T190" s="772"/>
      <c r="U190" s="772"/>
      <c r="V190" s="772"/>
      <c r="W190" s="772"/>
      <c r="X190" s="772"/>
      <c r="Y190" s="772"/>
    </row>
    <row r="191" spans="1:25" ht="15.75" customHeight="1">
      <c r="A191" s="772"/>
      <c r="B191" s="772"/>
      <c r="C191" s="772"/>
      <c r="D191" s="772"/>
      <c r="E191" s="772"/>
      <c r="F191" s="772"/>
      <c r="G191" s="772"/>
      <c r="H191" s="772"/>
      <c r="I191" s="772"/>
      <c r="J191" s="772"/>
      <c r="K191" s="772"/>
      <c r="L191" s="772"/>
      <c r="M191" s="772"/>
      <c r="N191" s="772"/>
      <c r="O191" s="772"/>
      <c r="P191" s="772"/>
      <c r="Q191" s="772"/>
      <c r="R191" s="772"/>
      <c r="S191" s="772"/>
      <c r="T191" s="772"/>
      <c r="U191" s="772"/>
      <c r="V191" s="772"/>
      <c r="W191" s="772"/>
      <c r="X191" s="772"/>
      <c r="Y191" s="772"/>
    </row>
    <row r="192" spans="1:25" ht="15.75" customHeight="1">
      <c r="A192" s="772"/>
      <c r="B192" s="772"/>
      <c r="C192" s="772"/>
      <c r="D192" s="772"/>
      <c r="E192" s="772"/>
      <c r="F192" s="772"/>
      <c r="G192" s="772"/>
      <c r="H192" s="772"/>
      <c r="I192" s="772"/>
      <c r="J192" s="772"/>
      <c r="K192" s="772"/>
      <c r="L192" s="772"/>
      <c r="M192" s="772"/>
      <c r="N192" s="772"/>
      <c r="O192" s="772"/>
      <c r="P192" s="772"/>
      <c r="Q192" s="772"/>
      <c r="R192" s="772"/>
      <c r="S192" s="772"/>
      <c r="T192" s="772"/>
      <c r="U192" s="772"/>
      <c r="V192" s="772"/>
      <c r="W192" s="772"/>
      <c r="X192" s="772"/>
      <c r="Y192" s="772"/>
    </row>
    <row r="193" spans="1:25" ht="15.75" customHeight="1">
      <c r="A193" s="772"/>
      <c r="B193" s="772"/>
      <c r="C193" s="772"/>
      <c r="D193" s="772"/>
      <c r="E193" s="772"/>
      <c r="F193" s="772"/>
      <c r="G193" s="772"/>
      <c r="H193" s="772"/>
      <c r="I193" s="772"/>
      <c r="J193" s="772"/>
      <c r="K193" s="772"/>
      <c r="L193" s="772"/>
      <c r="M193" s="772"/>
      <c r="N193" s="772"/>
      <c r="O193" s="772"/>
      <c r="P193" s="772"/>
      <c r="Q193" s="772"/>
      <c r="R193" s="772"/>
      <c r="S193" s="772"/>
      <c r="T193" s="772"/>
      <c r="U193" s="772"/>
      <c r="V193" s="772"/>
      <c r="W193" s="772"/>
      <c r="X193" s="772"/>
      <c r="Y193" s="772"/>
    </row>
    <row r="194" spans="1:25" ht="15.75" customHeight="1">
      <c r="A194" s="772"/>
      <c r="B194" s="772"/>
      <c r="C194" s="772"/>
      <c r="D194" s="772"/>
      <c r="E194" s="772"/>
      <c r="F194" s="772"/>
      <c r="G194" s="772"/>
      <c r="H194" s="772"/>
      <c r="I194" s="772"/>
      <c r="J194" s="772"/>
      <c r="K194" s="772"/>
      <c r="L194" s="772"/>
      <c r="M194" s="772"/>
      <c r="N194" s="772"/>
      <c r="O194" s="772"/>
      <c r="P194" s="772"/>
      <c r="Q194" s="772"/>
      <c r="R194" s="772"/>
      <c r="S194" s="772"/>
      <c r="T194" s="772"/>
      <c r="U194" s="772"/>
      <c r="V194" s="772"/>
      <c r="W194" s="772"/>
      <c r="X194" s="772"/>
      <c r="Y194" s="772"/>
    </row>
    <row r="195" spans="1:25" ht="15.75" customHeight="1">
      <c r="A195" s="772"/>
      <c r="B195" s="772"/>
      <c r="C195" s="772"/>
      <c r="D195" s="772"/>
      <c r="E195" s="772"/>
      <c r="F195" s="772"/>
      <c r="G195" s="772"/>
      <c r="H195" s="772"/>
      <c r="I195" s="772"/>
      <c r="J195" s="772"/>
      <c r="K195" s="772"/>
      <c r="L195" s="772"/>
      <c r="M195" s="772"/>
      <c r="N195" s="772"/>
      <c r="O195" s="772"/>
      <c r="P195" s="772"/>
      <c r="Q195" s="772"/>
      <c r="R195" s="772"/>
      <c r="S195" s="772"/>
      <c r="T195" s="772"/>
      <c r="U195" s="772"/>
      <c r="V195" s="772"/>
      <c r="W195" s="772"/>
      <c r="X195" s="772"/>
      <c r="Y195" s="772"/>
    </row>
    <row r="196" spans="1:25" ht="15.75" customHeight="1">
      <c r="A196" s="772"/>
      <c r="B196" s="772"/>
      <c r="C196" s="772"/>
      <c r="D196" s="772"/>
      <c r="E196" s="772"/>
      <c r="F196" s="772"/>
      <c r="G196" s="772"/>
      <c r="H196" s="772"/>
      <c r="I196" s="772"/>
      <c r="J196" s="772"/>
      <c r="K196" s="772"/>
      <c r="L196" s="772"/>
      <c r="M196" s="772"/>
      <c r="N196" s="772"/>
      <c r="O196" s="772"/>
      <c r="P196" s="772"/>
      <c r="Q196" s="772"/>
      <c r="R196" s="772"/>
      <c r="S196" s="772"/>
      <c r="T196" s="772"/>
      <c r="U196" s="772"/>
      <c r="V196" s="772"/>
      <c r="W196" s="772"/>
      <c r="X196" s="772"/>
      <c r="Y196" s="772"/>
    </row>
    <row r="197" spans="1:25" ht="15.75" customHeight="1">
      <c r="A197" s="772"/>
      <c r="B197" s="772"/>
      <c r="C197" s="772"/>
      <c r="D197" s="772"/>
      <c r="E197" s="772"/>
      <c r="F197" s="772"/>
      <c r="G197" s="772"/>
      <c r="H197" s="772"/>
      <c r="I197" s="772"/>
      <c r="J197" s="772"/>
      <c r="K197" s="772"/>
      <c r="L197" s="772"/>
      <c r="M197" s="772"/>
      <c r="N197" s="772"/>
      <c r="O197" s="772"/>
      <c r="P197" s="772"/>
      <c r="Q197" s="772"/>
      <c r="R197" s="772"/>
      <c r="S197" s="772"/>
      <c r="T197" s="772"/>
      <c r="U197" s="772"/>
      <c r="V197" s="772"/>
      <c r="W197" s="772"/>
      <c r="X197" s="772"/>
      <c r="Y197" s="772"/>
    </row>
    <row r="198" spans="1:25" ht="15.75" customHeight="1">
      <c r="A198" s="772"/>
      <c r="B198" s="772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772"/>
      <c r="O198" s="772"/>
      <c r="P198" s="772"/>
      <c r="Q198" s="772"/>
      <c r="R198" s="772"/>
      <c r="S198" s="772"/>
      <c r="T198" s="772"/>
      <c r="U198" s="772"/>
      <c r="V198" s="772"/>
      <c r="W198" s="772"/>
      <c r="X198" s="772"/>
      <c r="Y198" s="772"/>
    </row>
    <row r="199" spans="1:25" ht="15.75" customHeight="1">
      <c r="A199" s="772"/>
      <c r="B199" s="772"/>
      <c r="C199" s="772"/>
      <c r="D199" s="772"/>
      <c r="E199" s="772"/>
      <c r="F199" s="772"/>
      <c r="G199" s="772"/>
      <c r="H199" s="772"/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2"/>
      <c r="T199" s="772"/>
      <c r="U199" s="772"/>
      <c r="V199" s="772"/>
      <c r="W199" s="772"/>
      <c r="X199" s="772"/>
      <c r="Y199" s="772"/>
    </row>
    <row r="200" spans="1:25" ht="15.75" customHeight="1">
      <c r="A200" s="772"/>
      <c r="B200" s="772"/>
      <c r="C200" s="772"/>
      <c r="D200" s="772"/>
      <c r="E200" s="772"/>
      <c r="F200" s="772"/>
      <c r="G200" s="772"/>
      <c r="H200" s="772"/>
      <c r="I200" s="772"/>
      <c r="J200" s="772"/>
      <c r="K200" s="772"/>
      <c r="L200" s="772"/>
      <c r="M200" s="772"/>
      <c r="N200" s="772"/>
      <c r="O200" s="772"/>
      <c r="P200" s="772"/>
      <c r="Q200" s="772"/>
      <c r="R200" s="772"/>
      <c r="S200" s="772"/>
      <c r="T200" s="772"/>
      <c r="U200" s="772"/>
      <c r="V200" s="772"/>
      <c r="W200" s="772"/>
      <c r="X200" s="772"/>
      <c r="Y200" s="772"/>
    </row>
    <row r="201" spans="1:25" ht="15.75" customHeight="1">
      <c r="A201" s="772"/>
      <c r="B201" s="772"/>
      <c r="C201" s="772"/>
      <c r="D201" s="772"/>
      <c r="E201" s="772"/>
      <c r="F201" s="772"/>
      <c r="G201" s="772"/>
      <c r="H201" s="772"/>
      <c r="I201" s="772"/>
      <c r="J201" s="772"/>
      <c r="K201" s="772"/>
      <c r="L201" s="772"/>
      <c r="M201" s="772"/>
      <c r="N201" s="772"/>
      <c r="O201" s="772"/>
      <c r="P201" s="772"/>
      <c r="Q201" s="772"/>
      <c r="R201" s="772"/>
      <c r="S201" s="772"/>
      <c r="T201" s="772"/>
      <c r="U201" s="772"/>
      <c r="V201" s="772"/>
      <c r="W201" s="772"/>
      <c r="X201" s="772"/>
      <c r="Y201" s="772"/>
    </row>
    <row r="202" spans="1:25" ht="15.75" customHeight="1">
      <c r="A202" s="772"/>
      <c r="B202" s="772"/>
      <c r="C202" s="772"/>
      <c r="D202" s="772"/>
      <c r="E202" s="772"/>
      <c r="F202" s="772"/>
      <c r="G202" s="772"/>
      <c r="H202" s="772"/>
      <c r="I202" s="772"/>
      <c r="J202" s="772"/>
      <c r="K202" s="772"/>
      <c r="L202" s="772"/>
      <c r="M202" s="772"/>
      <c r="N202" s="772"/>
      <c r="O202" s="772"/>
      <c r="P202" s="772"/>
      <c r="Q202" s="772"/>
      <c r="R202" s="772"/>
      <c r="S202" s="772"/>
      <c r="T202" s="772"/>
      <c r="U202" s="772"/>
      <c r="V202" s="772"/>
      <c r="W202" s="772"/>
      <c r="X202" s="772"/>
      <c r="Y202" s="772"/>
    </row>
    <row r="203" spans="1:25" ht="15.75" customHeight="1">
      <c r="A203" s="772"/>
      <c r="B203" s="772"/>
      <c r="C203" s="772"/>
      <c r="D203" s="772"/>
      <c r="E203" s="772"/>
      <c r="F203" s="772"/>
      <c r="G203" s="772"/>
      <c r="H203" s="772"/>
      <c r="I203" s="772"/>
      <c r="J203" s="772"/>
      <c r="K203" s="772"/>
      <c r="L203" s="772"/>
      <c r="M203" s="772"/>
      <c r="N203" s="772"/>
      <c r="O203" s="772"/>
      <c r="P203" s="772"/>
      <c r="Q203" s="772"/>
      <c r="R203" s="772"/>
      <c r="S203" s="772"/>
      <c r="T203" s="772"/>
      <c r="U203" s="772"/>
      <c r="V203" s="772"/>
      <c r="W203" s="772"/>
      <c r="X203" s="772"/>
      <c r="Y203" s="772"/>
    </row>
    <row r="204" spans="1:25" ht="15.75" customHeight="1">
      <c r="A204" s="772"/>
      <c r="B204" s="772"/>
      <c r="C204" s="772"/>
      <c r="D204" s="772"/>
      <c r="E204" s="772"/>
      <c r="F204" s="772"/>
      <c r="G204" s="772"/>
      <c r="H204" s="772"/>
      <c r="I204" s="772"/>
      <c r="J204" s="772"/>
      <c r="K204" s="772"/>
      <c r="L204" s="772"/>
      <c r="M204" s="772"/>
      <c r="N204" s="772"/>
      <c r="O204" s="772"/>
      <c r="P204" s="772"/>
      <c r="Q204" s="772"/>
      <c r="R204" s="772"/>
      <c r="S204" s="772"/>
      <c r="T204" s="772"/>
      <c r="U204" s="772"/>
      <c r="V204" s="772"/>
      <c r="W204" s="772"/>
      <c r="X204" s="772"/>
      <c r="Y204" s="772"/>
    </row>
    <row r="205" spans="1:25" ht="15.75" customHeight="1">
      <c r="A205" s="772"/>
      <c r="B205" s="772"/>
      <c r="C205" s="772"/>
      <c r="D205" s="772"/>
      <c r="E205" s="772"/>
      <c r="F205" s="772"/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2"/>
      <c r="S205" s="772"/>
      <c r="T205" s="772"/>
      <c r="U205" s="772"/>
      <c r="V205" s="772"/>
      <c r="W205" s="772"/>
      <c r="X205" s="772"/>
      <c r="Y205" s="772"/>
    </row>
    <row r="206" spans="1:25" ht="15.75" customHeight="1">
      <c r="A206" s="772"/>
      <c r="B206" s="772"/>
      <c r="C206" s="772"/>
      <c r="D206" s="772"/>
      <c r="E206" s="772"/>
      <c r="F206" s="772"/>
      <c r="G206" s="772"/>
      <c r="H206" s="772"/>
      <c r="I206" s="772"/>
      <c r="J206" s="772"/>
      <c r="K206" s="772"/>
      <c r="L206" s="772"/>
      <c r="M206" s="772"/>
      <c r="N206" s="772"/>
      <c r="O206" s="772"/>
      <c r="P206" s="772"/>
      <c r="Q206" s="772"/>
      <c r="R206" s="772"/>
      <c r="S206" s="772"/>
      <c r="T206" s="772"/>
      <c r="U206" s="772"/>
      <c r="V206" s="772"/>
      <c r="W206" s="772"/>
      <c r="X206" s="772"/>
      <c r="Y206" s="772"/>
    </row>
    <row r="207" spans="1:25" ht="15.75" customHeight="1">
      <c r="A207" s="772"/>
      <c r="B207" s="772"/>
      <c r="C207" s="772"/>
      <c r="D207" s="772"/>
      <c r="E207" s="772"/>
      <c r="F207" s="772"/>
      <c r="G207" s="772"/>
      <c r="H207" s="772"/>
      <c r="I207" s="772"/>
      <c r="J207" s="772"/>
      <c r="K207" s="772"/>
      <c r="L207" s="772"/>
      <c r="M207" s="772"/>
      <c r="N207" s="772"/>
      <c r="O207" s="772"/>
      <c r="P207" s="772"/>
      <c r="Q207" s="772"/>
      <c r="R207" s="772"/>
      <c r="S207" s="772"/>
      <c r="T207" s="772"/>
      <c r="U207" s="772"/>
      <c r="V207" s="772"/>
      <c r="W207" s="772"/>
      <c r="X207" s="772"/>
      <c r="Y207" s="772"/>
    </row>
    <row r="208" spans="1:25" ht="15.75" customHeight="1">
      <c r="A208" s="772"/>
      <c r="B208" s="772"/>
      <c r="C208" s="772"/>
      <c r="D208" s="772"/>
      <c r="E208" s="772"/>
      <c r="F208" s="772"/>
      <c r="G208" s="772"/>
      <c r="H208" s="772"/>
      <c r="I208" s="772"/>
      <c r="J208" s="772"/>
      <c r="K208" s="772"/>
      <c r="L208" s="772"/>
      <c r="M208" s="772"/>
      <c r="N208" s="772"/>
      <c r="O208" s="772"/>
      <c r="P208" s="772"/>
      <c r="Q208" s="772"/>
      <c r="R208" s="772"/>
      <c r="S208" s="772"/>
      <c r="T208" s="772"/>
      <c r="U208" s="772"/>
      <c r="V208" s="772"/>
      <c r="W208" s="772"/>
      <c r="X208" s="772"/>
      <c r="Y208" s="772"/>
    </row>
    <row r="209" spans="1:25" ht="15.75" customHeight="1">
      <c r="A209" s="772"/>
      <c r="B209" s="772"/>
      <c r="C209" s="772"/>
      <c r="D209" s="772"/>
      <c r="E209" s="772"/>
      <c r="F209" s="772"/>
      <c r="G209" s="772"/>
      <c r="H209" s="772"/>
      <c r="I209" s="772"/>
      <c r="J209" s="772"/>
      <c r="K209" s="772"/>
      <c r="L209" s="772"/>
      <c r="M209" s="772"/>
      <c r="N209" s="772"/>
      <c r="O209" s="772"/>
      <c r="P209" s="772"/>
      <c r="Q209" s="772"/>
      <c r="R209" s="772"/>
      <c r="S209" s="772"/>
      <c r="T209" s="772"/>
      <c r="U209" s="772"/>
      <c r="V209" s="772"/>
      <c r="W209" s="772"/>
      <c r="X209" s="772"/>
      <c r="Y209" s="772"/>
    </row>
    <row r="210" spans="1:25" ht="15.75" customHeight="1">
      <c r="A210" s="772"/>
      <c r="B210" s="772"/>
      <c r="C210" s="772"/>
      <c r="D210" s="772"/>
      <c r="E210" s="772"/>
      <c r="F210" s="772"/>
      <c r="G210" s="772"/>
      <c r="H210" s="772"/>
      <c r="I210" s="772"/>
      <c r="J210" s="772"/>
      <c r="K210" s="772"/>
      <c r="L210" s="772"/>
      <c r="M210" s="772"/>
      <c r="N210" s="772"/>
      <c r="O210" s="772"/>
      <c r="P210" s="772"/>
      <c r="Q210" s="772"/>
      <c r="R210" s="772"/>
      <c r="S210" s="772"/>
      <c r="T210" s="772"/>
      <c r="U210" s="772"/>
      <c r="V210" s="772"/>
      <c r="W210" s="772"/>
      <c r="X210" s="772"/>
      <c r="Y210" s="772"/>
    </row>
    <row r="211" spans="1:25" ht="15.75" customHeight="1">
      <c r="A211" s="772"/>
      <c r="B211" s="772"/>
      <c r="C211" s="772"/>
      <c r="D211" s="772"/>
      <c r="E211" s="772"/>
      <c r="F211" s="772"/>
      <c r="G211" s="772"/>
      <c r="H211" s="772"/>
      <c r="I211" s="772"/>
      <c r="J211" s="772"/>
      <c r="K211" s="772"/>
      <c r="L211" s="772"/>
      <c r="M211" s="772"/>
      <c r="N211" s="772"/>
      <c r="O211" s="772"/>
      <c r="P211" s="772"/>
      <c r="Q211" s="772"/>
      <c r="R211" s="772"/>
      <c r="S211" s="772"/>
      <c r="T211" s="772"/>
      <c r="U211" s="772"/>
      <c r="V211" s="772"/>
      <c r="W211" s="772"/>
      <c r="X211" s="772"/>
      <c r="Y211" s="772"/>
    </row>
    <row r="212" spans="1:25" ht="15.75" customHeight="1">
      <c r="A212" s="772"/>
      <c r="B212" s="772"/>
      <c r="C212" s="772"/>
      <c r="D212" s="772"/>
      <c r="E212" s="772"/>
      <c r="F212" s="772"/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  <c r="T212" s="772"/>
      <c r="U212" s="772"/>
      <c r="V212" s="772"/>
      <c r="W212" s="772"/>
      <c r="X212" s="772"/>
      <c r="Y212" s="772"/>
    </row>
    <row r="213" spans="1:25" ht="15.75" customHeight="1">
      <c r="A213" s="772"/>
      <c r="B213" s="772"/>
      <c r="C213" s="772"/>
      <c r="D213" s="772"/>
      <c r="E213" s="772"/>
      <c r="F213" s="772"/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2"/>
      <c r="S213" s="772"/>
      <c r="T213" s="772"/>
      <c r="U213" s="772"/>
      <c r="V213" s="772"/>
      <c r="W213" s="772"/>
      <c r="X213" s="772"/>
      <c r="Y213" s="772"/>
    </row>
    <row r="214" spans="1:25" ht="15.75" customHeight="1">
      <c r="A214" s="772"/>
      <c r="B214" s="772"/>
      <c r="C214" s="772"/>
      <c r="D214" s="772"/>
      <c r="E214" s="772"/>
      <c r="F214" s="772"/>
      <c r="G214" s="772"/>
      <c r="H214" s="772"/>
      <c r="I214" s="772"/>
      <c r="J214" s="772"/>
      <c r="K214" s="772"/>
      <c r="L214" s="772"/>
      <c r="M214" s="772"/>
      <c r="N214" s="772"/>
      <c r="O214" s="772"/>
      <c r="P214" s="772"/>
      <c r="Q214" s="772"/>
      <c r="R214" s="772"/>
      <c r="S214" s="772"/>
      <c r="T214" s="772"/>
      <c r="U214" s="772"/>
      <c r="V214" s="772"/>
      <c r="W214" s="772"/>
      <c r="X214" s="772"/>
      <c r="Y214" s="772"/>
    </row>
    <row r="215" spans="1:25" ht="15.75" customHeight="1">
      <c r="A215" s="772"/>
      <c r="B215" s="772"/>
      <c r="C215" s="772"/>
      <c r="D215" s="772"/>
      <c r="E215" s="772"/>
      <c r="F215" s="772"/>
      <c r="G215" s="772"/>
      <c r="H215" s="772"/>
      <c r="I215" s="772"/>
      <c r="J215" s="772"/>
      <c r="K215" s="772"/>
      <c r="L215" s="772"/>
      <c r="M215" s="772"/>
      <c r="N215" s="772"/>
      <c r="O215" s="772"/>
      <c r="P215" s="772"/>
      <c r="Q215" s="772"/>
      <c r="R215" s="772"/>
      <c r="S215" s="772"/>
      <c r="T215" s="772"/>
      <c r="U215" s="772"/>
      <c r="V215" s="772"/>
      <c r="W215" s="772"/>
      <c r="X215" s="772"/>
      <c r="Y215" s="772"/>
    </row>
    <row r="216" spans="1:25" ht="15.75" customHeight="1">
      <c r="A216" s="772"/>
      <c r="B216" s="772"/>
      <c r="C216" s="772"/>
      <c r="D216" s="772"/>
      <c r="E216" s="772"/>
      <c r="F216" s="772"/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2"/>
      <c r="T216" s="772"/>
      <c r="U216" s="772"/>
      <c r="V216" s="772"/>
      <c r="W216" s="772"/>
      <c r="X216" s="772"/>
      <c r="Y216" s="772"/>
    </row>
    <row r="217" spans="1:25" ht="15.75" customHeight="1">
      <c r="A217" s="772"/>
      <c r="B217" s="772"/>
      <c r="C217" s="772"/>
      <c r="D217" s="772"/>
      <c r="E217" s="772"/>
      <c r="F217" s="772"/>
      <c r="G217" s="772"/>
      <c r="H217" s="772"/>
      <c r="I217" s="772"/>
      <c r="J217" s="772"/>
      <c r="K217" s="772"/>
      <c r="L217" s="772"/>
      <c r="M217" s="772"/>
      <c r="N217" s="772"/>
      <c r="O217" s="772"/>
      <c r="P217" s="772"/>
      <c r="Q217" s="772"/>
      <c r="R217" s="772"/>
      <c r="S217" s="772"/>
      <c r="T217" s="772"/>
      <c r="U217" s="772"/>
      <c r="V217" s="772"/>
      <c r="W217" s="772"/>
      <c r="X217" s="772"/>
      <c r="Y217" s="772"/>
    </row>
    <row r="218" spans="1:25" ht="15.75" customHeight="1">
      <c r="A218" s="772"/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</row>
    <row r="219" spans="1:25" ht="15.75" customHeight="1">
      <c r="A219" s="772"/>
      <c r="B219" s="772"/>
      <c r="C219" s="772"/>
      <c r="D219" s="772"/>
      <c r="E219" s="772"/>
      <c r="F219" s="772"/>
      <c r="G219" s="772"/>
      <c r="H219" s="772"/>
      <c r="I219" s="772"/>
      <c r="J219" s="772"/>
      <c r="K219" s="772"/>
      <c r="L219" s="772"/>
      <c r="M219" s="772"/>
      <c r="N219" s="772"/>
      <c r="O219" s="772"/>
      <c r="P219" s="772"/>
      <c r="Q219" s="772"/>
      <c r="R219" s="772"/>
      <c r="S219" s="772"/>
      <c r="T219" s="772"/>
      <c r="U219" s="772"/>
      <c r="V219" s="772"/>
      <c r="W219" s="772"/>
      <c r="X219" s="772"/>
      <c r="Y219" s="772"/>
    </row>
    <row r="220" spans="1:25" ht="15.75" customHeight="1">
      <c r="A220" s="772"/>
      <c r="B220" s="772"/>
      <c r="C220" s="772"/>
      <c r="D220" s="772"/>
      <c r="E220" s="772"/>
      <c r="F220" s="772"/>
      <c r="G220" s="772"/>
      <c r="H220" s="772"/>
      <c r="I220" s="772"/>
      <c r="J220" s="772"/>
      <c r="K220" s="772"/>
      <c r="L220" s="772"/>
      <c r="M220" s="772"/>
      <c r="N220" s="772"/>
      <c r="O220" s="772"/>
      <c r="P220" s="772"/>
      <c r="Q220" s="772"/>
      <c r="R220" s="772"/>
      <c r="S220" s="772"/>
      <c r="T220" s="772"/>
      <c r="U220" s="772"/>
      <c r="V220" s="772"/>
      <c r="W220" s="772"/>
      <c r="X220" s="772"/>
      <c r="Y220" s="772"/>
    </row>
    <row r="221" spans="1:25" ht="15.75" customHeight="1">
      <c r="A221" s="772"/>
      <c r="B221" s="772"/>
      <c r="C221" s="772"/>
      <c r="D221" s="772"/>
      <c r="E221" s="772"/>
      <c r="F221" s="772"/>
      <c r="G221" s="772"/>
      <c r="H221" s="772"/>
      <c r="I221" s="772"/>
      <c r="J221" s="772"/>
      <c r="K221" s="772"/>
      <c r="L221" s="772"/>
      <c r="M221" s="772"/>
      <c r="N221" s="772"/>
      <c r="O221" s="772"/>
      <c r="P221" s="772"/>
      <c r="Q221" s="772"/>
      <c r="R221" s="772"/>
      <c r="S221" s="772"/>
      <c r="T221" s="772"/>
      <c r="U221" s="772"/>
      <c r="V221" s="772"/>
      <c r="W221" s="772"/>
      <c r="X221" s="772"/>
      <c r="Y221" s="772"/>
    </row>
    <row r="222" spans="1:25" ht="15.75" customHeight="1">
      <c r="A222" s="772"/>
      <c r="B222" s="772"/>
      <c r="C222" s="772"/>
      <c r="D222" s="772"/>
      <c r="E222" s="772"/>
      <c r="F222" s="772"/>
      <c r="G222" s="772"/>
      <c r="H222" s="772"/>
      <c r="I222" s="772"/>
      <c r="J222" s="772"/>
      <c r="K222" s="772"/>
      <c r="L222" s="772"/>
      <c r="M222" s="772"/>
      <c r="N222" s="772"/>
      <c r="O222" s="772"/>
      <c r="P222" s="772"/>
      <c r="Q222" s="772"/>
      <c r="R222" s="772"/>
      <c r="S222" s="772"/>
      <c r="T222" s="772"/>
      <c r="U222" s="772"/>
      <c r="V222" s="772"/>
      <c r="W222" s="772"/>
      <c r="X222" s="772"/>
      <c r="Y222" s="772"/>
    </row>
    <row r="223" spans="1:25" ht="15.75" customHeight="1">
      <c r="A223" s="772"/>
      <c r="B223" s="772"/>
      <c r="C223" s="772"/>
      <c r="D223" s="772"/>
      <c r="E223" s="772"/>
      <c r="F223" s="772"/>
      <c r="G223" s="772"/>
      <c r="H223" s="772"/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2"/>
      <c r="T223" s="772"/>
      <c r="U223" s="772"/>
      <c r="V223" s="772"/>
      <c r="W223" s="772"/>
      <c r="X223" s="772"/>
      <c r="Y223" s="772"/>
    </row>
    <row r="224" spans="1:25" ht="15.75" customHeight="1">
      <c r="A224" s="772"/>
      <c r="B224" s="772"/>
      <c r="C224" s="772"/>
      <c r="D224" s="772"/>
      <c r="E224" s="772"/>
      <c r="F224" s="772"/>
      <c r="G224" s="772"/>
      <c r="H224" s="772"/>
      <c r="I224" s="772"/>
      <c r="J224" s="772"/>
      <c r="K224" s="772"/>
      <c r="L224" s="772"/>
      <c r="M224" s="772"/>
      <c r="N224" s="772"/>
      <c r="O224" s="772"/>
      <c r="P224" s="772"/>
      <c r="Q224" s="772"/>
      <c r="R224" s="772"/>
      <c r="S224" s="772"/>
      <c r="T224" s="772"/>
      <c r="U224" s="772"/>
      <c r="V224" s="772"/>
      <c r="W224" s="772"/>
      <c r="X224" s="772"/>
      <c r="Y224" s="772"/>
    </row>
    <row r="225" spans="1:25" ht="15.75" customHeight="1">
      <c r="A225" s="772"/>
      <c r="B225" s="772"/>
      <c r="C225" s="772"/>
      <c r="D225" s="772"/>
      <c r="E225" s="772"/>
      <c r="F225" s="772"/>
      <c r="G225" s="772"/>
      <c r="H225" s="772"/>
      <c r="I225" s="772"/>
      <c r="J225" s="772"/>
      <c r="K225" s="772"/>
      <c r="L225" s="772"/>
      <c r="M225" s="772"/>
      <c r="N225" s="772"/>
      <c r="O225" s="772"/>
      <c r="P225" s="772"/>
      <c r="Q225" s="772"/>
      <c r="R225" s="772"/>
      <c r="S225" s="772"/>
      <c r="T225" s="772"/>
      <c r="U225" s="772"/>
      <c r="V225" s="772"/>
      <c r="W225" s="772"/>
      <c r="X225" s="772"/>
      <c r="Y225" s="772"/>
    </row>
    <row r="226" spans="1:25" ht="15.75" customHeight="1">
      <c r="A226" s="772"/>
      <c r="B226" s="772"/>
      <c r="C226" s="772"/>
      <c r="D226" s="772"/>
      <c r="E226" s="772"/>
      <c r="F226" s="772"/>
      <c r="G226" s="772"/>
      <c r="H226" s="772"/>
      <c r="I226" s="772"/>
      <c r="J226" s="772"/>
      <c r="K226" s="772"/>
      <c r="L226" s="772"/>
      <c r="M226" s="772"/>
      <c r="N226" s="772"/>
      <c r="O226" s="772"/>
      <c r="P226" s="772"/>
      <c r="Q226" s="772"/>
      <c r="R226" s="772"/>
      <c r="S226" s="772"/>
      <c r="T226" s="772"/>
      <c r="U226" s="772"/>
      <c r="V226" s="772"/>
      <c r="W226" s="772"/>
      <c r="X226" s="772"/>
      <c r="Y226" s="772"/>
    </row>
    <row r="227" spans="1:25" ht="15.75" customHeight="1">
      <c r="A227" s="772"/>
      <c r="B227" s="772"/>
      <c r="C227" s="772"/>
      <c r="D227" s="772"/>
      <c r="E227" s="772"/>
      <c r="F227" s="772"/>
      <c r="G227" s="772"/>
      <c r="H227" s="772"/>
      <c r="I227" s="772"/>
      <c r="J227" s="772"/>
      <c r="K227" s="772"/>
      <c r="L227" s="772"/>
      <c r="M227" s="772"/>
      <c r="N227" s="772"/>
      <c r="O227" s="772"/>
      <c r="P227" s="772"/>
      <c r="Q227" s="772"/>
      <c r="R227" s="772"/>
      <c r="S227" s="772"/>
      <c r="T227" s="772"/>
      <c r="U227" s="772"/>
      <c r="V227" s="772"/>
      <c r="W227" s="772"/>
      <c r="X227" s="772"/>
      <c r="Y227" s="772"/>
    </row>
    <row r="228" spans="1:25" ht="15.75" customHeight="1">
      <c r="A228" s="772"/>
      <c r="B228" s="772"/>
      <c r="C228" s="772"/>
      <c r="D228" s="772"/>
      <c r="E228" s="772"/>
      <c r="F228" s="772"/>
      <c r="G228" s="772"/>
      <c r="H228" s="772"/>
      <c r="I228" s="772"/>
      <c r="J228" s="772"/>
      <c r="K228" s="772"/>
      <c r="L228" s="772"/>
      <c r="M228" s="772"/>
      <c r="N228" s="772"/>
      <c r="O228" s="772"/>
      <c r="P228" s="772"/>
      <c r="Q228" s="772"/>
      <c r="R228" s="772"/>
      <c r="S228" s="772"/>
      <c r="T228" s="772"/>
      <c r="U228" s="772"/>
      <c r="V228" s="772"/>
      <c r="W228" s="772"/>
      <c r="X228" s="772"/>
      <c r="Y228" s="772"/>
    </row>
    <row r="229" spans="1:25" ht="15.75" customHeight="1">
      <c r="A229" s="772"/>
      <c r="B229" s="772"/>
      <c r="C229" s="772"/>
      <c r="D229" s="772"/>
      <c r="E229" s="772"/>
      <c r="F229" s="772"/>
      <c r="G229" s="772"/>
      <c r="H229" s="772"/>
      <c r="I229" s="772"/>
      <c r="J229" s="772"/>
      <c r="K229" s="772"/>
      <c r="L229" s="772"/>
      <c r="M229" s="772"/>
      <c r="N229" s="772"/>
      <c r="O229" s="772"/>
      <c r="P229" s="772"/>
      <c r="Q229" s="772"/>
      <c r="R229" s="772"/>
      <c r="S229" s="772"/>
      <c r="T229" s="772"/>
      <c r="U229" s="772"/>
      <c r="V229" s="772"/>
      <c r="W229" s="772"/>
      <c r="X229" s="772"/>
      <c r="Y229" s="772"/>
    </row>
    <row r="230" spans="1:25" ht="15.75" customHeight="1">
      <c r="A230" s="772"/>
      <c r="B230" s="772"/>
      <c r="C230" s="772"/>
      <c r="D230" s="772"/>
      <c r="E230" s="772"/>
      <c r="F230" s="772"/>
      <c r="G230" s="772"/>
      <c r="H230" s="772"/>
      <c r="I230" s="772"/>
      <c r="J230" s="772"/>
      <c r="K230" s="772"/>
      <c r="L230" s="772"/>
      <c r="M230" s="772"/>
      <c r="N230" s="772"/>
      <c r="O230" s="772"/>
      <c r="P230" s="772"/>
      <c r="Q230" s="772"/>
      <c r="R230" s="772"/>
      <c r="S230" s="772"/>
      <c r="T230" s="772"/>
      <c r="U230" s="772"/>
      <c r="V230" s="772"/>
      <c r="W230" s="772"/>
      <c r="X230" s="772"/>
      <c r="Y230" s="772"/>
    </row>
    <row r="231" spans="1:25" ht="15.75" customHeight="1">
      <c r="A231" s="772"/>
      <c r="B231" s="772"/>
      <c r="C231" s="772"/>
      <c r="D231" s="772"/>
      <c r="E231" s="772"/>
      <c r="F231" s="772"/>
      <c r="G231" s="772"/>
      <c r="H231" s="772"/>
      <c r="I231" s="772"/>
      <c r="J231" s="772"/>
      <c r="K231" s="772"/>
      <c r="L231" s="772"/>
      <c r="M231" s="772"/>
      <c r="N231" s="772"/>
      <c r="O231" s="772"/>
      <c r="P231" s="772"/>
      <c r="Q231" s="772"/>
      <c r="R231" s="772"/>
      <c r="S231" s="772"/>
      <c r="T231" s="772"/>
      <c r="U231" s="772"/>
      <c r="V231" s="772"/>
      <c r="W231" s="772"/>
      <c r="X231" s="772"/>
      <c r="Y231" s="772"/>
    </row>
    <row r="232" spans="1:25" ht="15.75" customHeight="1">
      <c r="A232" s="772"/>
      <c r="B232" s="772"/>
      <c r="C232" s="772"/>
      <c r="D232" s="772"/>
      <c r="E232" s="772"/>
      <c r="F232" s="772"/>
      <c r="G232" s="772"/>
      <c r="H232" s="772"/>
      <c r="I232" s="772"/>
      <c r="J232" s="772"/>
      <c r="K232" s="772"/>
      <c r="L232" s="772"/>
      <c r="M232" s="772"/>
      <c r="N232" s="772"/>
      <c r="O232" s="772"/>
      <c r="P232" s="772"/>
      <c r="Q232" s="772"/>
      <c r="R232" s="772"/>
      <c r="S232" s="772"/>
      <c r="T232" s="772"/>
      <c r="U232" s="772"/>
      <c r="V232" s="772"/>
      <c r="W232" s="772"/>
      <c r="X232" s="772"/>
      <c r="Y232" s="772"/>
    </row>
    <row r="233" spans="1:25" ht="15.75" customHeight="1">
      <c r="A233" s="772"/>
      <c r="B233" s="772"/>
      <c r="C233" s="772"/>
      <c r="D233" s="772"/>
      <c r="E233" s="772"/>
      <c r="F233" s="772"/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  <c r="T233" s="772"/>
      <c r="U233" s="772"/>
      <c r="V233" s="772"/>
      <c r="W233" s="772"/>
      <c r="X233" s="772"/>
      <c r="Y233" s="772"/>
    </row>
    <row r="234" spans="1:25" ht="15.75" customHeight="1">
      <c r="A234" s="772"/>
      <c r="B234" s="772"/>
      <c r="C234" s="772"/>
      <c r="D234" s="772"/>
      <c r="E234" s="772"/>
      <c r="F234" s="772"/>
      <c r="G234" s="772"/>
      <c r="H234" s="772"/>
      <c r="I234" s="772"/>
      <c r="J234" s="772"/>
      <c r="K234" s="772"/>
      <c r="L234" s="772"/>
      <c r="M234" s="772"/>
      <c r="N234" s="772"/>
      <c r="O234" s="772"/>
      <c r="P234" s="772"/>
      <c r="Q234" s="772"/>
      <c r="R234" s="772"/>
      <c r="S234" s="772"/>
      <c r="T234" s="772"/>
      <c r="U234" s="772"/>
      <c r="V234" s="772"/>
      <c r="W234" s="772"/>
      <c r="X234" s="772"/>
      <c r="Y234" s="772"/>
    </row>
    <row r="235" spans="1:25" ht="15.75" customHeight="1">
      <c r="A235" s="772"/>
      <c r="B235" s="772"/>
      <c r="C235" s="772"/>
      <c r="D235" s="772"/>
      <c r="E235" s="772"/>
      <c r="F235" s="772"/>
      <c r="G235" s="772"/>
      <c r="H235" s="772"/>
      <c r="I235" s="772"/>
      <c r="J235" s="772"/>
      <c r="K235" s="772"/>
      <c r="L235" s="772"/>
      <c r="M235" s="772"/>
      <c r="N235" s="772"/>
      <c r="O235" s="772"/>
      <c r="P235" s="772"/>
      <c r="Q235" s="772"/>
      <c r="R235" s="772"/>
      <c r="S235" s="772"/>
      <c r="T235" s="772"/>
      <c r="U235" s="772"/>
      <c r="V235" s="772"/>
      <c r="W235" s="772"/>
      <c r="X235" s="772"/>
      <c r="Y235" s="772"/>
    </row>
    <row r="236" spans="1:25" ht="15.75" customHeight="1">
      <c r="A236" s="772"/>
      <c r="B236" s="772"/>
      <c r="C236" s="772"/>
      <c r="D236" s="772"/>
      <c r="E236" s="772"/>
      <c r="F236" s="772"/>
      <c r="G236" s="772"/>
      <c r="H236" s="772"/>
      <c r="I236" s="772"/>
      <c r="J236" s="772"/>
      <c r="K236" s="772"/>
      <c r="L236" s="772"/>
      <c r="M236" s="772"/>
      <c r="N236" s="772"/>
      <c r="O236" s="772"/>
      <c r="P236" s="772"/>
      <c r="Q236" s="772"/>
      <c r="R236" s="772"/>
      <c r="S236" s="772"/>
      <c r="T236" s="772"/>
      <c r="U236" s="772"/>
      <c r="V236" s="772"/>
      <c r="W236" s="772"/>
      <c r="X236" s="772"/>
      <c r="Y236" s="772"/>
    </row>
    <row r="237" spans="1:25" ht="15.75" customHeight="1">
      <c r="A237" s="772"/>
      <c r="B237" s="772"/>
      <c r="C237" s="772"/>
      <c r="D237" s="772"/>
      <c r="E237" s="772"/>
      <c r="F237" s="772"/>
      <c r="G237" s="772"/>
      <c r="H237" s="772"/>
      <c r="I237" s="772"/>
      <c r="J237" s="772"/>
      <c r="K237" s="772"/>
      <c r="L237" s="772"/>
      <c r="M237" s="772"/>
      <c r="N237" s="772"/>
      <c r="O237" s="772"/>
      <c r="P237" s="772"/>
      <c r="Q237" s="772"/>
      <c r="R237" s="772"/>
      <c r="S237" s="772"/>
      <c r="T237" s="772"/>
      <c r="U237" s="772"/>
      <c r="V237" s="772"/>
      <c r="W237" s="772"/>
      <c r="X237" s="772"/>
      <c r="Y237" s="772"/>
    </row>
    <row r="238" spans="1:25" ht="15.75" customHeight="1">
      <c r="A238" s="772"/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</row>
    <row r="239" spans="1:25" ht="15.75" customHeight="1">
      <c r="A239" s="772"/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</row>
    <row r="240" spans="1:25" ht="15.75" customHeight="1">
      <c r="A240" s="772"/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</row>
    <row r="241" spans="1:25" ht="15.75" customHeight="1">
      <c r="A241" s="772"/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</row>
    <row r="242" spans="1:25" ht="15.75" customHeight="1">
      <c r="A242" s="772"/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</row>
    <row r="243" spans="1:25" ht="15.75" customHeight="1">
      <c r="A243" s="772"/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</row>
    <row r="244" spans="1:25" ht="15.75" customHeight="1">
      <c r="A244" s="772"/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</row>
    <row r="245" spans="1:25" ht="15.75" customHeight="1">
      <c r="A245" s="772"/>
      <c r="B245" s="772"/>
      <c r="C245" s="772"/>
      <c r="D245" s="772"/>
      <c r="E245" s="772"/>
      <c r="F245" s="772"/>
      <c r="G245" s="772"/>
      <c r="H245" s="772"/>
      <c r="I245" s="772"/>
      <c r="J245" s="772"/>
      <c r="K245" s="772"/>
      <c r="L245" s="772"/>
      <c r="M245" s="772"/>
      <c r="N245" s="772"/>
      <c r="O245" s="772"/>
      <c r="P245" s="772"/>
      <c r="Q245" s="772"/>
      <c r="R245" s="772"/>
      <c r="S245" s="772"/>
      <c r="T245" s="772"/>
      <c r="U245" s="772"/>
      <c r="V245" s="772"/>
      <c r="W245" s="772"/>
      <c r="X245" s="772"/>
      <c r="Y245" s="772"/>
    </row>
    <row r="246" spans="1:25" ht="15.75" customHeight="1">
      <c r="A246" s="772"/>
      <c r="B246" s="772"/>
      <c r="C246" s="772"/>
      <c r="D246" s="772"/>
      <c r="E246" s="772"/>
      <c r="F246" s="772"/>
      <c r="G246" s="772"/>
      <c r="H246" s="772"/>
      <c r="I246" s="772"/>
      <c r="J246" s="772"/>
      <c r="K246" s="772"/>
      <c r="L246" s="772"/>
      <c r="M246" s="772"/>
      <c r="N246" s="772"/>
      <c r="O246" s="772"/>
      <c r="P246" s="772"/>
      <c r="Q246" s="772"/>
      <c r="R246" s="772"/>
      <c r="S246" s="772"/>
      <c r="T246" s="772"/>
      <c r="U246" s="772"/>
      <c r="V246" s="772"/>
      <c r="W246" s="772"/>
      <c r="X246" s="772"/>
      <c r="Y246" s="772"/>
    </row>
    <row r="247" spans="1:25" ht="15.75" customHeight="1">
      <c r="A247" s="772"/>
      <c r="B247" s="772"/>
      <c r="C247" s="772"/>
      <c r="D247" s="772"/>
      <c r="E247" s="772"/>
      <c r="F247" s="772"/>
      <c r="G247" s="772"/>
      <c r="H247" s="772"/>
      <c r="I247" s="772"/>
      <c r="J247" s="772"/>
      <c r="K247" s="772"/>
      <c r="L247" s="772"/>
      <c r="M247" s="772"/>
      <c r="N247" s="772"/>
      <c r="O247" s="772"/>
      <c r="P247" s="772"/>
      <c r="Q247" s="772"/>
      <c r="R247" s="772"/>
      <c r="S247" s="772"/>
      <c r="T247" s="772"/>
      <c r="U247" s="772"/>
      <c r="V247" s="772"/>
      <c r="W247" s="772"/>
      <c r="X247" s="772"/>
      <c r="Y247" s="772"/>
    </row>
    <row r="248" spans="1:25" ht="15.75" customHeight="1">
      <c r="A248" s="772"/>
      <c r="B248" s="772"/>
      <c r="C248" s="772"/>
      <c r="D248" s="772"/>
      <c r="E248" s="772"/>
      <c r="F248" s="772"/>
      <c r="G248" s="772"/>
      <c r="H248" s="772"/>
      <c r="I248" s="772"/>
      <c r="J248" s="772"/>
      <c r="K248" s="772"/>
      <c r="L248" s="772"/>
      <c r="M248" s="772"/>
      <c r="N248" s="772"/>
      <c r="O248" s="772"/>
      <c r="P248" s="772"/>
      <c r="Q248" s="772"/>
      <c r="R248" s="772"/>
      <c r="S248" s="772"/>
      <c r="T248" s="772"/>
      <c r="U248" s="772"/>
      <c r="V248" s="772"/>
      <c r="W248" s="772"/>
      <c r="X248" s="772"/>
      <c r="Y248" s="772"/>
    </row>
    <row r="249" spans="1:25" ht="15.75" customHeight="1">
      <c r="A249" s="772"/>
      <c r="B249" s="772"/>
      <c r="C249" s="772"/>
      <c r="D249" s="772"/>
      <c r="E249" s="772"/>
      <c r="F249" s="772"/>
      <c r="G249" s="772"/>
      <c r="H249" s="772"/>
      <c r="I249" s="772"/>
      <c r="J249" s="772"/>
      <c r="K249" s="772"/>
      <c r="L249" s="772"/>
      <c r="M249" s="772"/>
      <c r="N249" s="772"/>
      <c r="O249" s="772"/>
      <c r="P249" s="772"/>
      <c r="Q249" s="772"/>
      <c r="R249" s="772"/>
      <c r="S249" s="772"/>
      <c r="T249" s="772"/>
      <c r="U249" s="772"/>
      <c r="V249" s="772"/>
      <c r="W249" s="772"/>
      <c r="X249" s="772"/>
      <c r="Y249" s="772"/>
    </row>
    <row r="250" spans="1:25" ht="15.75" customHeight="1">
      <c r="A250" s="772"/>
      <c r="B250" s="772"/>
      <c r="C250" s="772"/>
      <c r="D250" s="772"/>
      <c r="E250" s="772"/>
      <c r="F250" s="772"/>
      <c r="G250" s="772"/>
      <c r="H250" s="772"/>
      <c r="I250" s="772"/>
      <c r="J250" s="772"/>
      <c r="K250" s="772"/>
      <c r="L250" s="772"/>
      <c r="M250" s="772"/>
      <c r="N250" s="772"/>
      <c r="O250" s="772"/>
      <c r="P250" s="772"/>
      <c r="Q250" s="772"/>
      <c r="R250" s="772"/>
      <c r="S250" s="772"/>
      <c r="T250" s="772"/>
      <c r="U250" s="772"/>
      <c r="V250" s="772"/>
      <c r="W250" s="772"/>
      <c r="X250" s="772"/>
      <c r="Y250" s="772"/>
    </row>
    <row r="251" spans="1:25" ht="15.75" customHeight="1">
      <c r="A251" s="772"/>
      <c r="B251" s="772"/>
      <c r="C251" s="772"/>
      <c r="D251" s="772"/>
      <c r="E251" s="772"/>
      <c r="F251" s="772"/>
      <c r="G251" s="772"/>
      <c r="H251" s="772"/>
      <c r="I251" s="772"/>
      <c r="J251" s="772"/>
      <c r="K251" s="772"/>
      <c r="L251" s="772"/>
      <c r="M251" s="772"/>
      <c r="N251" s="772"/>
      <c r="O251" s="772"/>
      <c r="P251" s="772"/>
      <c r="Q251" s="772"/>
      <c r="R251" s="772"/>
      <c r="S251" s="772"/>
      <c r="T251" s="772"/>
      <c r="U251" s="772"/>
      <c r="V251" s="772"/>
      <c r="W251" s="772"/>
      <c r="X251" s="772"/>
      <c r="Y251" s="772"/>
    </row>
    <row r="252" spans="1:25" ht="15.75" customHeight="1">
      <c r="A252" s="772"/>
      <c r="B252" s="772"/>
      <c r="C252" s="772"/>
      <c r="D252" s="772"/>
      <c r="E252" s="772"/>
      <c r="F252" s="772"/>
      <c r="G252" s="772"/>
      <c r="H252" s="772"/>
      <c r="I252" s="772"/>
      <c r="J252" s="772"/>
      <c r="K252" s="772"/>
      <c r="L252" s="772"/>
      <c r="M252" s="772"/>
      <c r="N252" s="772"/>
      <c r="O252" s="772"/>
      <c r="P252" s="772"/>
      <c r="Q252" s="772"/>
      <c r="R252" s="772"/>
      <c r="S252" s="772"/>
      <c r="T252" s="772"/>
      <c r="U252" s="772"/>
      <c r="V252" s="772"/>
      <c r="W252" s="772"/>
      <c r="X252" s="772"/>
      <c r="Y252" s="772"/>
    </row>
    <row r="253" spans="1:25" ht="15.75" customHeight="1">
      <c r="A253" s="772"/>
      <c r="B253" s="772"/>
      <c r="C253" s="772"/>
      <c r="D253" s="772"/>
      <c r="E253" s="772"/>
      <c r="F253" s="772"/>
      <c r="G253" s="772"/>
      <c r="H253" s="772"/>
      <c r="I253" s="772"/>
      <c r="J253" s="772"/>
      <c r="K253" s="772"/>
      <c r="L253" s="772"/>
      <c r="M253" s="772"/>
      <c r="N253" s="772"/>
      <c r="O253" s="772"/>
      <c r="P253" s="772"/>
      <c r="Q253" s="772"/>
      <c r="R253" s="772"/>
      <c r="S253" s="772"/>
      <c r="T253" s="772"/>
      <c r="U253" s="772"/>
      <c r="V253" s="772"/>
      <c r="W253" s="772"/>
      <c r="X253" s="772"/>
      <c r="Y253" s="772"/>
    </row>
    <row r="254" spans="1:25" ht="15.75" customHeight="1">
      <c r="A254" s="772"/>
      <c r="B254" s="772"/>
      <c r="C254" s="772"/>
      <c r="D254" s="772"/>
      <c r="E254" s="772"/>
      <c r="F254" s="772"/>
      <c r="G254" s="772"/>
      <c r="H254" s="772"/>
      <c r="I254" s="772"/>
      <c r="J254" s="772"/>
      <c r="K254" s="772"/>
      <c r="L254" s="772"/>
      <c r="M254" s="772"/>
      <c r="N254" s="772"/>
      <c r="O254" s="772"/>
      <c r="P254" s="772"/>
      <c r="Q254" s="772"/>
      <c r="R254" s="772"/>
      <c r="S254" s="772"/>
      <c r="T254" s="772"/>
      <c r="U254" s="772"/>
      <c r="V254" s="772"/>
      <c r="W254" s="772"/>
      <c r="X254" s="772"/>
      <c r="Y254" s="772"/>
    </row>
    <row r="255" spans="1:25" ht="15.75" customHeight="1">
      <c r="A255" s="772"/>
      <c r="B255" s="772"/>
      <c r="C255" s="772"/>
      <c r="D255" s="772"/>
      <c r="E255" s="772"/>
      <c r="F255" s="772"/>
      <c r="G255" s="772"/>
      <c r="H255" s="772"/>
      <c r="I255" s="772"/>
      <c r="J255" s="772"/>
      <c r="K255" s="772"/>
      <c r="L255" s="772"/>
      <c r="M255" s="772"/>
      <c r="N255" s="772"/>
      <c r="O255" s="772"/>
      <c r="P255" s="772"/>
      <c r="Q255" s="772"/>
      <c r="R255" s="772"/>
      <c r="S255" s="772"/>
      <c r="T255" s="772"/>
      <c r="U255" s="772"/>
      <c r="V255" s="772"/>
      <c r="W255" s="772"/>
      <c r="X255" s="772"/>
      <c r="Y255" s="772"/>
    </row>
    <row r="256" spans="1:25" ht="15.75" customHeight="1">
      <c r="A256" s="772"/>
      <c r="B256" s="772"/>
      <c r="C256" s="772"/>
      <c r="D256" s="772"/>
      <c r="E256" s="772"/>
      <c r="F256" s="772"/>
      <c r="G256" s="772"/>
      <c r="H256" s="772"/>
      <c r="I256" s="772"/>
      <c r="J256" s="772"/>
      <c r="K256" s="772"/>
      <c r="L256" s="772"/>
      <c r="M256" s="772"/>
      <c r="N256" s="772"/>
      <c r="O256" s="772"/>
      <c r="P256" s="772"/>
      <c r="Q256" s="772"/>
      <c r="R256" s="772"/>
      <c r="S256" s="772"/>
      <c r="T256" s="772"/>
      <c r="U256" s="772"/>
      <c r="V256" s="772"/>
      <c r="W256" s="772"/>
      <c r="X256" s="772"/>
      <c r="Y256" s="772"/>
    </row>
    <row r="257" spans="1:25" ht="15.75" customHeight="1">
      <c r="A257" s="772"/>
      <c r="B257" s="772"/>
      <c r="C257" s="772"/>
      <c r="D257" s="772"/>
      <c r="E257" s="772"/>
      <c r="F257" s="772"/>
      <c r="G257" s="772"/>
      <c r="H257" s="772"/>
      <c r="I257" s="772"/>
      <c r="J257" s="772"/>
      <c r="K257" s="772"/>
      <c r="L257" s="772"/>
      <c r="M257" s="772"/>
      <c r="N257" s="772"/>
      <c r="O257" s="772"/>
      <c r="P257" s="772"/>
      <c r="Q257" s="772"/>
      <c r="R257" s="772"/>
      <c r="S257" s="772"/>
      <c r="T257" s="772"/>
      <c r="U257" s="772"/>
      <c r="V257" s="772"/>
      <c r="W257" s="772"/>
      <c r="X257" s="772"/>
      <c r="Y257" s="772"/>
    </row>
    <row r="258" spans="1:25" ht="15.75" customHeight="1">
      <c r="A258" s="772"/>
      <c r="B258" s="772"/>
      <c r="C258" s="772"/>
      <c r="D258" s="772"/>
      <c r="E258" s="772"/>
      <c r="F258" s="772"/>
      <c r="G258" s="772"/>
      <c r="H258" s="772"/>
      <c r="I258" s="772"/>
      <c r="J258" s="772"/>
      <c r="K258" s="772"/>
      <c r="L258" s="772"/>
      <c r="M258" s="772"/>
      <c r="N258" s="772"/>
      <c r="O258" s="772"/>
      <c r="P258" s="772"/>
      <c r="Q258" s="772"/>
      <c r="R258" s="772"/>
      <c r="S258" s="772"/>
      <c r="T258" s="772"/>
      <c r="U258" s="772"/>
      <c r="V258" s="772"/>
      <c r="W258" s="772"/>
      <c r="X258" s="772"/>
      <c r="Y258" s="772"/>
    </row>
    <row r="259" spans="1:25" ht="15.75" customHeight="1">
      <c r="A259" s="772"/>
      <c r="B259" s="772"/>
      <c r="C259" s="772"/>
      <c r="D259" s="772"/>
      <c r="E259" s="772"/>
      <c r="F259" s="772"/>
      <c r="G259" s="772"/>
      <c r="H259" s="772"/>
      <c r="I259" s="772"/>
      <c r="J259" s="772"/>
      <c r="K259" s="772"/>
      <c r="L259" s="772"/>
      <c r="M259" s="772"/>
      <c r="N259" s="772"/>
      <c r="O259" s="772"/>
      <c r="P259" s="772"/>
      <c r="Q259" s="772"/>
      <c r="R259" s="772"/>
      <c r="S259" s="772"/>
      <c r="T259" s="772"/>
      <c r="U259" s="772"/>
      <c r="V259" s="772"/>
      <c r="W259" s="772"/>
      <c r="X259" s="772"/>
      <c r="Y259" s="772"/>
    </row>
    <row r="260" spans="1:25" ht="15.75" customHeight="1">
      <c r="A260" s="772"/>
      <c r="B260" s="772"/>
      <c r="C260" s="772"/>
      <c r="D260" s="772"/>
      <c r="E260" s="772"/>
      <c r="F260" s="772"/>
      <c r="G260" s="772"/>
      <c r="H260" s="772"/>
      <c r="I260" s="772"/>
      <c r="J260" s="772"/>
      <c r="K260" s="772"/>
      <c r="L260" s="772"/>
      <c r="M260" s="772"/>
      <c r="N260" s="772"/>
      <c r="O260" s="772"/>
      <c r="P260" s="772"/>
      <c r="Q260" s="772"/>
      <c r="R260" s="772"/>
      <c r="S260" s="772"/>
      <c r="T260" s="772"/>
      <c r="U260" s="772"/>
      <c r="V260" s="772"/>
      <c r="W260" s="772"/>
      <c r="X260" s="772"/>
      <c r="Y260" s="772"/>
    </row>
    <row r="261" spans="1:25" ht="15.75" customHeight="1">
      <c r="A261" s="772"/>
      <c r="B261" s="772"/>
      <c r="C261" s="772"/>
      <c r="D261" s="772"/>
      <c r="E261" s="772"/>
      <c r="F261" s="772"/>
      <c r="G261" s="772"/>
      <c r="H261" s="772"/>
      <c r="I261" s="772"/>
      <c r="J261" s="772"/>
      <c r="K261" s="772"/>
      <c r="L261" s="772"/>
      <c r="M261" s="772"/>
      <c r="N261" s="772"/>
      <c r="O261" s="772"/>
      <c r="P261" s="772"/>
      <c r="Q261" s="772"/>
      <c r="R261" s="772"/>
      <c r="S261" s="772"/>
      <c r="T261" s="772"/>
      <c r="U261" s="772"/>
      <c r="V261" s="772"/>
      <c r="W261" s="772"/>
      <c r="X261" s="772"/>
      <c r="Y261" s="772"/>
    </row>
    <row r="262" spans="1:25" ht="15.75" customHeight="1">
      <c r="A262" s="772"/>
      <c r="B262" s="772"/>
      <c r="C262" s="772"/>
      <c r="D262" s="772"/>
      <c r="E262" s="772"/>
      <c r="F262" s="772"/>
      <c r="G262" s="772"/>
      <c r="H262" s="772"/>
      <c r="I262" s="772"/>
      <c r="J262" s="772"/>
      <c r="K262" s="772"/>
      <c r="L262" s="772"/>
      <c r="M262" s="772"/>
      <c r="N262" s="772"/>
      <c r="O262" s="772"/>
      <c r="P262" s="772"/>
      <c r="Q262" s="772"/>
      <c r="R262" s="772"/>
      <c r="S262" s="772"/>
      <c r="T262" s="772"/>
      <c r="U262" s="772"/>
      <c r="V262" s="772"/>
      <c r="W262" s="772"/>
      <c r="X262" s="772"/>
      <c r="Y262" s="772"/>
    </row>
    <row r="263" spans="1:25" ht="15.75" customHeight="1">
      <c r="A263" s="772"/>
      <c r="B263" s="772"/>
      <c r="C263" s="772"/>
      <c r="D263" s="772"/>
      <c r="E263" s="772"/>
      <c r="F263" s="772"/>
      <c r="G263" s="772"/>
      <c r="H263" s="772"/>
      <c r="I263" s="772"/>
      <c r="J263" s="772"/>
      <c r="K263" s="772"/>
      <c r="L263" s="772"/>
      <c r="M263" s="772"/>
      <c r="N263" s="772"/>
      <c r="O263" s="772"/>
      <c r="P263" s="772"/>
      <c r="Q263" s="772"/>
      <c r="R263" s="772"/>
      <c r="S263" s="772"/>
      <c r="T263" s="772"/>
      <c r="U263" s="772"/>
      <c r="V263" s="772"/>
      <c r="W263" s="772"/>
      <c r="X263" s="772"/>
      <c r="Y263" s="772"/>
    </row>
    <row r="264" spans="1:25" ht="15.75" customHeight="1">
      <c r="A264" s="772"/>
      <c r="B264" s="772"/>
      <c r="C264" s="772"/>
      <c r="D264" s="772"/>
      <c r="E264" s="772"/>
      <c r="F264" s="772"/>
      <c r="G264" s="772"/>
      <c r="H264" s="772"/>
      <c r="I264" s="772"/>
      <c r="J264" s="772"/>
      <c r="K264" s="772"/>
      <c r="L264" s="772"/>
      <c r="M264" s="772"/>
      <c r="N264" s="772"/>
      <c r="O264" s="772"/>
      <c r="P264" s="772"/>
      <c r="Q264" s="772"/>
      <c r="R264" s="772"/>
      <c r="S264" s="772"/>
      <c r="T264" s="772"/>
      <c r="U264" s="772"/>
      <c r="V264" s="772"/>
      <c r="W264" s="772"/>
      <c r="X264" s="772"/>
      <c r="Y264" s="772"/>
    </row>
    <row r="265" spans="1:25" ht="15.75" customHeight="1">
      <c r="A265" s="772"/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2"/>
      <c r="O265" s="772"/>
      <c r="P265" s="772"/>
      <c r="Q265" s="772"/>
      <c r="R265" s="772"/>
      <c r="S265" s="772"/>
      <c r="T265" s="772"/>
      <c r="U265" s="772"/>
      <c r="V265" s="772"/>
      <c r="W265" s="772"/>
      <c r="X265" s="772"/>
      <c r="Y265" s="772"/>
    </row>
    <row r="266" spans="1:25" ht="15.75" customHeight="1">
      <c r="A266" s="772"/>
      <c r="B266" s="772"/>
      <c r="C266" s="772"/>
      <c r="D266" s="772"/>
      <c r="E266" s="772"/>
      <c r="F266" s="772"/>
      <c r="G266" s="772"/>
      <c r="H266" s="772"/>
      <c r="I266" s="772"/>
      <c r="J266" s="772"/>
      <c r="K266" s="772"/>
      <c r="L266" s="772"/>
      <c r="M266" s="772"/>
      <c r="N266" s="772"/>
      <c r="O266" s="772"/>
      <c r="P266" s="772"/>
      <c r="Q266" s="772"/>
      <c r="R266" s="772"/>
      <c r="S266" s="772"/>
      <c r="T266" s="772"/>
      <c r="U266" s="772"/>
      <c r="V266" s="772"/>
      <c r="W266" s="772"/>
      <c r="X266" s="772"/>
      <c r="Y266" s="772"/>
    </row>
    <row r="267" spans="1:25" ht="15.75" customHeight="1">
      <c r="A267" s="772"/>
      <c r="B267" s="772"/>
      <c r="C267" s="772"/>
      <c r="D267" s="772"/>
      <c r="E267" s="772"/>
      <c r="F267" s="772"/>
      <c r="G267" s="772"/>
      <c r="H267" s="772"/>
      <c r="I267" s="772"/>
      <c r="J267" s="772"/>
      <c r="K267" s="772"/>
      <c r="L267" s="772"/>
      <c r="M267" s="772"/>
      <c r="N267" s="772"/>
      <c r="O267" s="772"/>
      <c r="P267" s="772"/>
      <c r="Q267" s="772"/>
      <c r="R267" s="772"/>
      <c r="S267" s="772"/>
      <c r="T267" s="772"/>
      <c r="U267" s="772"/>
      <c r="V267" s="772"/>
      <c r="W267" s="772"/>
      <c r="X267" s="772"/>
      <c r="Y267" s="772"/>
    </row>
    <row r="268" spans="1:25" ht="15.75" customHeight="1">
      <c r="A268" s="772"/>
      <c r="B268" s="772"/>
      <c r="C268" s="772"/>
      <c r="D268" s="772"/>
      <c r="E268" s="772"/>
      <c r="F268" s="772"/>
      <c r="G268" s="772"/>
      <c r="H268" s="772"/>
      <c r="I268" s="772"/>
      <c r="J268" s="772"/>
      <c r="K268" s="772"/>
      <c r="L268" s="772"/>
      <c r="M268" s="772"/>
      <c r="N268" s="772"/>
      <c r="O268" s="772"/>
      <c r="P268" s="772"/>
      <c r="Q268" s="772"/>
      <c r="R268" s="772"/>
      <c r="S268" s="772"/>
      <c r="T268" s="772"/>
      <c r="U268" s="772"/>
      <c r="V268" s="772"/>
      <c r="W268" s="772"/>
      <c r="X268" s="772"/>
      <c r="Y268" s="772"/>
    </row>
    <row r="269" spans="1:25" ht="15.75" customHeight="1">
      <c r="A269" s="772"/>
      <c r="B269" s="772"/>
      <c r="C269" s="772"/>
      <c r="D269" s="772"/>
      <c r="E269" s="772"/>
      <c r="F269" s="772"/>
      <c r="G269" s="772"/>
      <c r="H269" s="772"/>
      <c r="I269" s="772"/>
      <c r="J269" s="772"/>
      <c r="K269" s="772"/>
      <c r="L269" s="772"/>
      <c r="M269" s="772"/>
      <c r="N269" s="772"/>
      <c r="O269" s="772"/>
      <c r="P269" s="772"/>
      <c r="Q269" s="772"/>
      <c r="R269" s="772"/>
      <c r="S269" s="772"/>
      <c r="T269" s="772"/>
      <c r="U269" s="772"/>
      <c r="V269" s="772"/>
      <c r="W269" s="772"/>
      <c r="X269" s="772"/>
      <c r="Y269" s="772"/>
    </row>
    <row r="270" spans="1:25" ht="15.75" customHeight="1">
      <c r="A270" s="772"/>
      <c r="B270" s="772"/>
      <c r="C270" s="772"/>
      <c r="D270" s="772"/>
      <c r="E270" s="772"/>
      <c r="F270" s="772"/>
      <c r="G270" s="772"/>
      <c r="H270" s="772"/>
      <c r="I270" s="772"/>
      <c r="J270" s="772"/>
      <c r="K270" s="772"/>
      <c r="L270" s="772"/>
      <c r="M270" s="772"/>
      <c r="N270" s="772"/>
      <c r="O270" s="772"/>
      <c r="P270" s="772"/>
      <c r="Q270" s="772"/>
      <c r="R270" s="772"/>
      <c r="S270" s="772"/>
      <c r="T270" s="772"/>
      <c r="U270" s="772"/>
      <c r="V270" s="772"/>
      <c r="W270" s="772"/>
      <c r="X270" s="772"/>
      <c r="Y270" s="772"/>
    </row>
    <row r="271" spans="1:25" ht="15.75" customHeight="1">
      <c r="A271" s="772"/>
      <c r="B271" s="772"/>
      <c r="C271" s="772"/>
      <c r="D271" s="772"/>
      <c r="E271" s="772"/>
      <c r="F271" s="772"/>
      <c r="G271" s="772"/>
      <c r="H271" s="772"/>
      <c r="I271" s="772"/>
      <c r="J271" s="772"/>
      <c r="K271" s="772"/>
      <c r="L271" s="772"/>
      <c r="M271" s="772"/>
      <c r="N271" s="772"/>
      <c r="O271" s="772"/>
      <c r="P271" s="772"/>
      <c r="Q271" s="772"/>
      <c r="R271" s="772"/>
      <c r="S271" s="772"/>
      <c r="T271" s="772"/>
      <c r="U271" s="772"/>
      <c r="V271" s="772"/>
      <c r="W271" s="772"/>
      <c r="X271" s="772"/>
      <c r="Y271" s="772"/>
    </row>
    <row r="272" spans="1:25" ht="15.75" customHeight="1">
      <c r="A272" s="772"/>
      <c r="B272" s="772"/>
      <c r="C272" s="772"/>
      <c r="D272" s="772"/>
      <c r="E272" s="772"/>
      <c r="F272" s="772"/>
      <c r="G272" s="772"/>
      <c r="H272" s="772"/>
      <c r="I272" s="772"/>
      <c r="J272" s="772"/>
      <c r="K272" s="772"/>
      <c r="L272" s="772"/>
      <c r="M272" s="772"/>
      <c r="N272" s="772"/>
      <c r="O272" s="772"/>
      <c r="P272" s="772"/>
      <c r="Q272" s="772"/>
      <c r="R272" s="772"/>
      <c r="S272" s="772"/>
      <c r="T272" s="772"/>
      <c r="U272" s="772"/>
      <c r="V272" s="772"/>
      <c r="W272" s="772"/>
      <c r="X272" s="772"/>
      <c r="Y272" s="772"/>
    </row>
    <row r="273" spans="1:25" ht="15.75" customHeight="1">
      <c r="A273" s="772"/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2"/>
      <c r="O273" s="772"/>
      <c r="P273" s="772"/>
      <c r="Q273" s="772"/>
      <c r="R273" s="772"/>
      <c r="S273" s="772"/>
      <c r="T273" s="772"/>
      <c r="U273" s="772"/>
      <c r="V273" s="772"/>
      <c r="W273" s="772"/>
      <c r="X273" s="772"/>
      <c r="Y273" s="772"/>
    </row>
    <row r="274" spans="1:25" ht="15.75" customHeight="1">
      <c r="A274" s="772"/>
      <c r="B274" s="772"/>
      <c r="C274" s="772"/>
      <c r="D274" s="772"/>
      <c r="E274" s="772"/>
      <c r="F274" s="772"/>
      <c r="G274" s="772"/>
      <c r="H274" s="772"/>
      <c r="I274" s="772"/>
      <c r="J274" s="772"/>
      <c r="K274" s="772"/>
      <c r="L274" s="772"/>
      <c r="M274" s="772"/>
      <c r="N274" s="772"/>
      <c r="O274" s="772"/>
      <c r="P274" s="772"/>
      <c r="Q274" s="772"/>
      <c r="R274" s="772"/>
      <c r="S274" s="772"/>
      <c r="T274" s="772"/>
      <c r="U274" s="772"/>
      <c r="V274" s="772"/>
      <c r="W274" s="772"/>
      <c r="X274" s="772"/>
      <c r="Y274" s="772"/>
    </row>
    <row r="275" spans="1:25" ht="15.75" customHeight="1">
      <c r="A275" s="772"/>
      <c r="B275" s="772"/>
      <c r="C275" s="772"/>
      <c r="D275" s="772"/>
      <c r="E275" s="772"/>
      <c r="F275" s="772"/>
      <c r="G275" s="772"/>
      <c r="H275" s="772"/>
      <c r="I275" s="772"/>
      <c r="J275" s="772"/>
      <c r="K275" s="772"/>
      <c r="L275" s="772"/>
      <c r="M275" s="772"/>
      <c r="N275" s="772"/>
      <c r="O275" s="772"/>
      <c r="P275" s="772"/>
      <c r="Q275" s="772"/>
      <c r="R275" s="772"/>
      <c r="S275" s="772"/>
      <c r="T275" s="772"/>
      <c r="U275" s="772"/>
      <c r="V275" s="772"/>
      <c r="W275" s="772"/>
      <c r="X275" s="772"/>
      <c r="Y275" s="772"/>
    </row>
    <row r="276" spans="1:25" ht="15.75" customHeight="1">
      <c r="A276" s="772"/>
      <c r="B276" s="772"/>
      <c r="C276" s="772"/>
      <c r="D276" s="772"/>
      <c r="E276" s="772"/>
      <c r="F276" s="772"/>
      <c r="G276" s="772"/>
      <c r="H276" s="772"/>
      <c r="I276" s="772"/>
      <c r="J276" s="772"/>
      <c r="K276" s="772"/>
      <c r="L276" s="772"/>
      <c r="M276" s="772"/>
      <c r="N276" s="772"/>
      <c r="O276" s="772"/>
      <c r="P276" s="772"/>
      <c r="Q276" s="772"/>
      <c r="R276" s="772"/>
      <c r="S276" s="772"/>
      <c r="T276" s="772"/>
      <c r="U276" s="772"/>
      <c r="V276" s="772"/>
      <c r="W276" s="772"/>
      <c r="X276" s="772"/>
      <c r="Y276" s="772"/>
    </row>
    <row r="277" spans="1:25" ht="15.75" customHeight="1">
      <c r="A277" s="772"/>
      <c r="B277" s="772"/>
      <c r="C277" s="772"/>
      <c r="D277" s="772"/>
      <c r="E277" s="772"/>
      <c r="F277" s="772"/>
      <c r="G277" s="772"/>
      <c r="H277" s="772"/>
      <c r="I277" s="772"/>
      <c r="J277" s="772"/>
      <c r="K277" s="772"/>
      <c r="L277" s="772"/>
      <c r="M277" s="772"/>
      <c r="N277" s="772"/>
      <c r="O277" s="772"/>
      <c r="P277" s="772"/>
      <c r="Q277" s="772"/>
      <c r="R277" s="772"/>
      <c r="S277" s="772"/>
      <c r="T277" s="772"/>
      <c r="U277" s="772"/>
      <c r="V277" s="772"/>
      <c r="W277" s="772"/>
      <c r="X277" s="772"/>
      <c r="Y277" s="772"/>
    </row>
    <row r="278" spans="1:25" ht="15.75" customHeight="1">
      <c r="A278" s="772"/>
      <c r="B278" s="772"/>
      <c r="C278" s="772"/>
      <c r="D278" s="772"/>
      <c r="E278" s="772"/>
      <c r="F278" s="772"/>
      <c r="G278" s="772"/>
      <c r="H278" s="772"/>
      <c r="I278" s="772"/>
      <c r="J278" s="772"/>
      <c r="K278" s="772"/>
      <c r="L278" s="772"/>
      <c r="M278" s="772"/>
      <c r="N278" s="772"/>
      <c r="O278" s="772"/>
      <c r="P278" s="772"/>
      <c r="Q278" s="772"/>
      <c r="R278" s="772"/>
      <c r="S278" s="772"/>
      <c r="T278" s="772"/>
      <c r="U278" s="772"/>
      <c r="V278" s="772"/>
      <c r="W278" s="772"/>
      <c r="X278" s="772"/>
      <c r="Y278" s="772"/>
    </row>
    <row r="279" spans="1:25" ht="15.75" customHeight="1">
      <c r="A279" s="772"/>
      <c r="B279" s="772"/>
      <c r="C279" s="772"/>
      <c r="D279" s="772"/>
      <c r="E279" s="772"/>
      <c r="F279" s="772"/>
      <c r="G279" s="772"/>
      <c r="H279" s="772"/>
      <c r="I279" s="772"/>
      <c r="J279" s="772"/>
      <c r="K279" s="772"/>
      <c r="L279" s="772"/>
      <c r="M279" s="772"/>
      <c r="N279" s="772"/>
      <c r="O279" s="772"/>
      <c r="P279" s="772"/>
      <c r="Q279" s="772"/>
      <c r="R279" s="772"/>
      <c r="S279" s="772"/>
      <c r="T279" s="772"/>
      <c r="U279" s="772"/>
      <c r="V279" s="772"/>
      <c r="W279" s="772"/>
      <c r="X279" s="772"/>
      <c r="Y279" s="772"/>
    </row>
    <row r="280" spans="1:25" ht="15.75" customHeight="1">
      <c r="A280" s="772"/>
      <c r="B280" s="772"/>
      <c r="C280" s="772"/>
      <c r="D280" s="772"/>
      <c r="E280" s="772"/>
      <c r="F280" s="772"/>
      <c r="G280" s="772"/>
      <c r="H280" s="772"/>
      <c r="I280" s="772"/>
      <c r="J280" s="772"/>
      <c r="K280" s="772"/>
      <c r="L280" s="772"/>
      <c r="M280" s="772"/>
      <c r="N280" s="772"/>
      <c r="O280" s="772"/>
      <c r="P280" s="772"/>
      <c r="Q280" s="772"/>
      <c r="R280" s="772"/>
      <c r="S280" s="772"/>
      <c r="T280" s="772"/>
      <c r="U280" s="772"/>
      <c r="V280" s="772"/>
      <c r="W280" s="772"/>
      <c r="X280" s="772"/>
      <c r="Y280" s="772"/>
    </row>
    <row r="281" spans="1:25" ht="15.75" customHeight="1">
      <c r="A281" s="772"/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2"/>
      <c r="O281" s="772"/>
      <c r="P281" s="772"/>
      <c r="Q281" s="772"/>
      <c r="R281" s="772"/>
      <c r="S281" s="772"/>
      <c r="T281" s="772"/>
      <c r="U281" s="772"/>
      <c r="V281" s="772"/>
      <c r="W281" s="772"/>
      <c r="X281" s="772"/>
      <c r="Y281" s="772"/>
    </row>
    <row r="282" spans="1:25" ht="15.75" customHeight="1">
      <c r="A282" s="772"/>
      <c r="B282" s="772"/>
      <c r="C282" s="772"/>
      <c r="D282" s="772"/>
      <c r="E282" s="772"/>
      <c r="F282" s="772"/>
      <c r="G282" s="772"/>
      <c r="H282" s="772"/>
      <c r="I282" s="772"/>
      <c r="J282" s="772"/>
      <c r="K282" s="772"/>
      <c r="L282" s="772"/>
      <c r="M282" s="772"/>
      <c r="N282" s="772"/>
      <c r="O282" s="772"/>
      <c r="P282" s="772"/>
      <c r="Q282" s="772"/>
      <c r="R282" s="772"/>
      <c r="S282" s="772"/>
      <c r="T282" s="772"/>
      <c r="U282" s="772"/>
      <c r="V282" s="772"/>
      <c r="W282" s="772"/>
      <c r="X282" s="772"/>
      <c r="Y282" s="772"/>
    </row>
    <row r="283" spans="1:25" ht="15.75" customHeight="1">
      <c r="A283" s="772"/>
      <c r="B283" s="772"/>
      <c r="C283" s="772"/>
      <c r="D283" s="772"/>
      <c r="E283" s="772"/>
      <c r="F283" s="772"/>
      <c r="G283" s="772"/>
      <c r="H283" s="772"/>
      <c r="I283" s="772"/>
      <c r="J283" s="772"/>
      <c r="K283" s="772"/>
      <c r="L283" s="772"/>
      <c r="M283" s="772"/>
      <c r="N283" s="772"/>
      <c r="O283" s="772"/>
      <c r="P283" s="772"/>
      <c r="Q283" s="772"/>
      <c r="R283" s="772"/>
      <c r="S283" s="772"/>
      <c r="T283" s="772"/>
      <c r="U283" s="772"/>
      <c r="V283" s="772"/>
      <c r="W283" s="772"/>
      <c r="X283" s="772"/>
      <c r="Y283" s="772"/>
    </row>
    <row r="284" spans="1:25" ht="15.75" customHeight="1">
      <c r="A284" s="772"/>
      <c r="B284" s="772"/>
      <c r="C284" s="772"/>
      <c r="D284" s="772"/>
      <c r="E284" s="772"/>
      <c r="F284" s="772"/>
      <c r="G284" s="772"/>
      <c r="H284" s="772"/>
      <c r="I284" s="772"/>
      <c r="J284" s="772"/>
      <c r="K284" s="772"/>
      <c r="L284" s="772"/>
      <c r="M284" s="772"/>
      <c r="N284" s="772"/>
      <c r="O284" s="772"/>
      <c r="P284" s="772"/>
      <c r="Q284" s="772"/>
      <c r="R284" s="772"/>
      <c r="S284" s="772"/>
      <c r="T284" s="772"/>
      <c r="U284" s="772"/>
      <c r="V284" s="772"/>
      <c r="W284" s="772"/>
      <c r="X284" s="772"/>
      <c r="Y284" s="772"/>
    </row>
    <row r="285" spans="1:25" ht="15.75" customHeight="1">
      <c r="A285" s="772"/>
      <c r="B285" s="772"/>
      <c r="C285" s="772"/>
      <c r="D285" s="772"/>
      <c r="E285" s="772"/>
      <c r="F285" s="772"/>
      <c r="G285" s="772"/>
      <c r="H285" s="772"/>
      <c r="I285" s="772"/>
      <c r="J285" s="772"/>
      <c r="K285" s="772"/>
      <c r="L285" s="772"/>
      <c r="M285" s="772"/>
      <c r="N285" s="772"/>
      <c r="O285" s="772"/>
      <c r="P285" s="772"/>
      <c r="Q285" s="772"/>
      <c r="R285" s="772"/>
      <c r="S285" s="772"/>
      <c r="T285" s="772"/>
      <c r="U285" s="772"/>
      <c r="V285" s="772"/>
      <c r="W285" s="772"/>
      <c r="X285" s="772"/>
      <c r="Y285" s="772"/>
    </row>
    <row r="286" spans="1:25" ht="15.75" customHeight="1">
      <c r="A286" s="772"/>
      <c r="B286" s="772"/>
      <c r="C286" s="772"/>
      <c r="D286" s="772"/>
      <c r="E286" s="772"/>
      <c r="F286" s="772"/>
      <c r="G286" s="772"/>
      <c r="H286" s="772"/>
      <c r="I286" s="772"/>
      <c r="J286" s="772"/>
      <c r="K286" s="772"/>
      <c r="L286" s="772"/>
      <c r="M286" s="772"/>
      <c r="N286" s="772"/>
      <c r="O286" s="772"/>
      <c r="P286" s="772"/>
      <c r="Q286" s="772"/>
      <c r="R286" s="772"/>
      <c r="S286" s="772"/>
      <c r="T286" s="772"/>
      <c r="U286" s="772"/>
      <c r="V286" s="772"/>
      <c r="W286" s="772"/>
      <c r="X286" s="772"/>
      <c r="Y286" s="772"/>
    </row>
    <row r="287" spans="1:25" ht="15.75" customHeight="1">
      <c r="A287" s="772"/>
      <c r="B287" s="772"/>
      <c r="C287" s="772"/>
      <c r="D287" s="772"/>
      <c r="E287" s="772"/>
      <c r="F287" s="772"/>
      <c r="G287" s="772"/>
      <c r="H287" s="772"/>
      <c r="I287" s="772"/>
      <c r="J287" s="772"/>
      <c r="K287" s="772"/>
      <c r="L287" s="772"/>
      <c r="M287" s="772"/>
      <c r="N287" s="772"/>
      <c r="O287" s="772"/>
      <c r="P287" s="772"/>
      <c r="Q287" s="772"/>
      <c r="R287" s="772"/>
      <c r="S287" s="772"/>
      <c r="T287" s="772"/>
      <c r="U287" s="772"/>
      <c r="V287" s="772"/>
      <c r="W287" s="772"/>
      <c r="X287" s="772"/>
      <c r="Y287" s="772"/>
    </row>
    <row r="288" spans="1:25" ht="15.75" customHeight="1">
      <c r="A288" s="772"/>
      <c r="B288" s="772"/>
      <c r="C288" s="772"/>
      <c r="D288" s="772"/>
      <c r="E288" s="772"/>
      <c r="F288" s="772"/>
      <c r="G288" s="772"/>
      <c r="H288" s="772"/>
      <c r="I288" s="772"/>
      <c r="J288" s="772"/>
      <c r="K288" s="772"/>
      <c r="L288" s="772"/>
      <c r="M288" s="772"/>
      <c r="N288" s="772"/>
      <c r="O288" s="772"/>
      <c r="P288" s="772"/>
      <c r="Q288" s="772"/>
      <c r="R288" s="772"/>
      <c r="S288" s="772"/>
      <c r="T288" s="772"/>
      <c r="U288" s="772"/>
      <c r="V288" s="772"/>
      <c r="W288" s="772"/>
      <c r="X288" s="772"/>
      <c r="Y288" s="772"/>
    </row>
    <row r="289" spans="1:25" ht="15.75" customHeight="1">
      <c r="A289" s="772"/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2"/>
      <c r="O289" s="772"/>
      <c r="P289" s="772"/>
      <c r="Q289" s="772"/>
      <c r="R289" s="772"/>
      <c r="S289" s="772"/>
      <c r="T289" s="772"/>
      <c r="U289" s="772"/>
      <c r="V289" s="772"/>
      <c r="W289" s="772"/>
      <c r="X289" s="772"/>
      <c r="Y289" s="772"/>
    </row>
    <row r="290" spans="1:25" ht="15.75" customHeight="1">
      <c r="A290" s="772"/>
      <c r="B290" s="772"/>
      <c r="C290" s="772"/>
      <c r="D290" s="772"/>
      <c r="E290" s="772"/>
      <c r="F290" s="772"/>
      <c r="G290" s="772"/>
      <c r="H290" s="772"/>
      <c r="I290" s="772"/>
      <c r="J290" s="772"/>
      <c r="K290" s="772"/>
      <c r="L290" s="772"/>
      <c r="M290" s="772"/>
      <c r="N290" s="772"/>
      <c r="O290" s="772"/>
      <c r="P290" s="772"/>
      <c r="Q290" s="772"/>
      <c r="R290" s="772"/>
      <c r="S290" s="772"/>
      <c r="T290" s="772"/>
      <c r="U290" s="772"/>
      <c r="V290" s="772"/>
      <c r="W290" s="772"/>
      <c r="X290" s="772"/>
      <c r="Y290" s="772"/>
    </row>
    <row r="291" spans="1:25" ht="15.75" customHeight="1">
      <c r="A291" s="772"/>
      <c r="B291" s="772"/>
      <c r="C291" s="772"/>
      <c r="D291" s="772"/>
      <c r="E291" s="772"/>
      <c r="F291" s="772"/>
      <c r="G291" s="772"/>
      <c r="H291" s="772"/>
      <c r="I291" s="772"/>
      <c r="J291" s="772"/>
      <c r="K291" s="772"/>
      <c r="L291" s="772"/>
      <c r="M291" s="772"/>
      <c r="N291" s="772"/>
      <c r="O291" s="772"/>
      <c r="P291" s="772"/>
      <c r="Q291" s="772"/>
      <c r="R291" s="772"/>
      <c r="S291" s="772"/>
      <c r="T291" s="772"/>
      <c r="U291" s="772"/>
      <c r="V291" s="772"/>
      <c r="W291" s="772"/>
      <c r="X291" s="772"/>
      <c r="Y291" s="772"/>
    </row>
    <row r="292" spans="1:25" ht="15.75" customHeight="1">
      <c r="A292" s="772"/>
      <c r="B292" s="772"/>
      <c r="C292" s="772"/>
      <c r="D292" s="772"/>
      <c r="E292" s="772"/>
      <c r="F292" s="772"/>
      <c r="G292" s="772"/>
      <c r="H292" s="772"/>
      <c r="I292" s="772"/>
      <c r="J292" s="772"/>
      <c r="K292" s="772"/>
      <c r="L292" s="772"/>
      <c r="M292" s="772"/>
      <c r="N292" s="772"/>
      <c r="O292" s="772"/>
      <c r="P292" s="772"/>
      <c r="Q292" s="772"/>
      <c r="R292" s="772"/>
      <c r="S292" s="772"/>
      <c r="T292" s="772"/>
      <c r="U292" s="772"/>
      <c r="V292" s="772"/>
      <c r="W292" s="772"/>
      <c r="X292" s="772"/>
      <c r="Y292" s="772"/>
    </row>
    <row r="293" spans="1:25" ht="15.75" customHeight="1">
      <c r="A293" s="772"/>
      <c r="B293" s="772"/>
      <c r="C293" s="772"/>
      <c r="D293" s="772"/>
      <c r="E293" s="772"/>
      <c r="F293" s="772"/>
      <c r="G293" s="772"/>
      <c r="H293" s="772"/>
      <c r="I293" s="772"/>
      <c r="J293" s="772"/>
      <c r="K293" s="772"/>
      <c r="L293" s="772"/>
      <c r="M293" s="772"/>
      <c r="N293" s="772"/>
      <c r="O293" s="772"/>
      <c r="P293" s="772"/>
      <c r="Q293" s="772"/>
      <c r="R293" s="772"/>
      <c r="S293" s="772"/>
      <c r="T293" s="772"/>
      <c r="U293" s="772"/>
      <c r="V293" s="772"/>
      <c r="W293" s="772"/>
      <c r="X293" s="772"/>
      <c r="Y293" s="772"/>
    </row>
    <row r="294" spans="1:25" ht="15.75" customHeight="1">
      <c r="A294" s="772"/>
      <c r="B294" s="772"/>
      <c r="C294" s="772"/>
      <c r="D294" s="772"/>
      <c r="E294" s="772"/>
      <c r="F294" s="772"/>
      <c r="G294" s="772"/>
      <c r="H294" s="772"/>
      <c r="I294" s="772"/>
      <c r="J294" s="772"/>
      <c r="K294" s="772"/>
      <c r="L294" s="772"/>
      <c r="M294" s="772"/>
      <c r="N294" s="772"/>
      <c r="O294" s="772"/>
      <c r="P294" s="772"/>
      <c r="Q294" s="772"/>
      <c r="R294" s="772"/>
      <c r="S294" s="772"/>
      <c r="T294" s="772"/>
      <c r="U294" s="772"/>
      <c r="V294" s="772"/>
      <c r="W294" s="772"/>
      <c r="X294" s="772"/>
      <c r="Y294" s="772"/>
    </row>
    <row r="295" spans="1:25" ht="15.75" customHeight="1">
      <c r="A295" s="772"/>
      <c r="B295" s="772"/>
      <c r="C295" s="772"/>
      <c r="D295" s="772"/>
      <c r="E295" s="772"/>
      <c r="F295" s="772"/>
      <c r="G295" s="772"/>
      <c r="H295" s="772"/>
      <c r="I295" s="772"/>
      <c r="J295" s="772"/>
      <c r="K295" s="772"/>
      <c r="L295" s="772"/>
      <c r="M295" s="772"/>
      <c r="N295" s="772"/>
      <c r="O295" s="772"/>
      <c r="P295" s="772"/>
      <c r="Q295" s="772"/>
      <c r="R295" s="772"/>
      <c r="S295" s="772"/>
      <c r="T295" s="772"/>
      <c r="U295" s="772"/>
      <c r="V295" s="772"/>
      <c r="W295" s="772"/>
      <c r="X295" s="772"/>
      <c r="Y295" s="772"/>
    </row>
    <row r="296" spans="1:25" ht="15.75" customHeight="1">
      <c r="A296" s="772"/>
      <c r="B296" s="772"/>
      <c r="C296" s="772"/>
      <c r="D296" s="772"/>
      <c r="E296" s="772"/>
      <c r="F296" s="772"/>
      <c r="G296" s="772"/>
      <c r="H296" s="772"/>
      <c r="I296" s="772"/>
      <c r="J296" s="772"/>
      <c r="K296" s="772"/>
      <c r="L296" s="772"/>
      <c r="M296" s="772"/>
      <c r="N296" s="772"/>
      <c r="O296" s="772"/>
      <c r="P296" s="772"/>
      <c r="Q296" s="772"/>
      <c r="R296" s="772"/>
      <c r="S296" s="772"/>
      <c r="T296" s="772"/>
      <c r="U296" s="772"/>
      <c r="V296" s="772"/>
      <c r="W296" s="772"/>
      <c r="X296" s="772"/>
      <c r="Y296" s="772"/>
    </row>
    <row r="297" spans="1:25" ht="15.75" customHeight="1">
      <c r="A297" s="772"/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2"/>
      <c r="O297" s="772"/>
      <c r="P297" s="772"/>
      <c r="Q297" s="772"/>
      <c r="R297" s="772"/>
      <c r="S297" s="772"/>
      <c r="T297" s="772"/>
      <c r="U297" s="772"/>
      <c r="V297" s="772"/>
      <c r="W297" s="772"/>
      <c r="X297" s="772"/>
      <c r="Y297" s="772"/>
    </row>
    <row r="298" spans="1:25" ht="15.75" customHeight="1">
      <c r="A298" s="772"/>
      <c r="B298" s="772"/>
      <c r="C298" s="772"/>
      <c r="D298" s="772"/>
      <c r="E298" s="772"/>
      <c r="F298" s="772"/>
      <c r="G298" s="772"/>
      <c r="H298" s="772"/>
      <c r="I298" s="772"/>
      <c r="J298" s="772"/>
      <c r="K298" s="772"/>
      <c r="L298" s="772"/>
      <c r="M298" s="772"/>
      <c r="N298" s="772"/>
      <c r="O298" s="772"/>
      <c r="P298" s="772"/>
      <c r="Q298" s="772"/>
      <c r="R298" s="772"/>
      <c r="S298" s="772"/>
      <c r="T298" s="772"/>
      <c r="U298" s="772"/>
      <c r="V298" s="772"/>
      <c r="W298" s="772"/>
      <c r="X298" s="772"/>
      <c r="Y298" s="772"/>
    </row>
    <row r="299" spans="1:25" ht="15.75" customHeight="1">
      <c r="A299" s="772"/>
      <c r="B299" s="772"/>
      <c r="C299" s="772"/>
      <c r="D299" s="772"/>
      <c r="E299" s="772"/>
      <c r="F299" s="772"/>
      <c r="G299" s="772"/>
      <c r="H299" s="772"/>
      <c r="I299" s="772"/>
      <c r="J299" s="772"/>
      <c r="K299" s="772"/>
      <c r="L299" s="772"/>
      <c r="M299" s="772"/>
      <c r="N299" s="772"/>
      <c r="O299" s="772"/>
      <c r="P299" s="772"/>
      <c r="Q299" s="772"/>
      <c r="R299" s="772"/>
      <c r="S299" s="772"/>
      <c r="T299" s="772"/>
      <c r="U299" s="772"/>
      <c r="V299" s="772"/>
      <c r="W299" s="772"/>
      <c r="X299" s="772"/>
      <c r="Y299" s="772"/>
    </row>
    <row r="300" spans="1:25" ht="15.75" customHeight="1">
      <c r="A300" s="772"/>
      <c r="B300" s="772"/>
      <c r="C300" s="772"/>
      <c r="D300" s="772"/>
      <c r="E300" s="772"/>
      <c r="F300" s="772"/>
      <c r="G300" s="772"/>
      <c r="H300" s="772"/>
      <c r="I300" s="772"/>
      <c r="J300" s="772"/>
      <c r="K300" s="772"/>
      <c r="L300" s="772"/>
      <c r="M300" s="772"/>
      <c r="N300" s="772"/>
      <c r="O300" s="772"/>
      <c r="P300" s="772"/>
      <c r="Q300" s="772"/>
      <c r="R300" s="772"/>
      <c r="S300" s="772"/>
      <c r="T300" s="772"/>
      <c r="U300" s="772"/>
      <c r="V300" s="772"/>
      <c r="W300" s="772"/>
      <c r="X300" s="772"/>
      <c r="Y300" s="772"/>
    </row>
    <row r="301" spans="1:25" ht="15.75" customHeight="1">
      <c r="A301" s="772"/>
      <c r="B301" s="772"/>
      <c r="C301" s="772"/>
      <c r="D301" s="772"/>
      <c r="E301" s="772"/>
      <c r="F301" s="772"/>
      <c r="G301" s="772"/>
      <c r="H301" s="772"/>
      <c r="I301" s="772"/>
      <c r="J301" s="772"/>
      <c r="K301" s="772"/>
      <c r="L301" s="772"/>
      <c r="M301" s="772"/>
      <c r="N301" s="772"/>
      <c r="O301" s="772"/>
      <c r="P301" s="772"/>
      <c r="Q301" s="772"/>
      <c r="R301" s="772"/>
      <c r="S301" s="772"/>
      <c r="T301" s="772"/>
      <c r="U301" s="772"/>
      <c r="V301" s="772"/>
      <c r="W301" s="772"/>
      <c r="X301" s="772"/>
      <c r="Y301" s="772"/>
    </row>
    <row r="302" spans="1:25" ht="15.75" customHeight="1">
      <c r="A302" s="772"/>
      <c r="B302" s="772"/>
      <c r="C302" s="772"/>
      <c r="D302" s="772"/>
      <c r="E302" s="772"/>
      <c r="F302" s="772"/>
      <c r="G302" s="772"/>
      <c r="H302" s="772"/>
      <c r="I302" s="772"/>
      <c r="J302" s="772"/>
      <c r="K302" s="772"/>
      <c r="L302" s="772"/>
      <c r="M302" s="772"/>
      <c r="N302" s="772"/>
      <c r="O302" s="772"/>
      <c r="P302" s="772"/>
      <c r="Q302" s="772"/>
      <c r="R302" s="772"/>
      <c r="S302" s="772"/>
      <c r="T302" s="772"/>
      <c r="U302" s="772"/>
      <c r="V302" s="772"/>
      <c r="W302" s="772"/>
      <c r="X302" s="772"/>
      <c r="Y302" s="772"/>
    </row>
    <row r="303" spans="1:25" ht="15.75" customHeight="1">
      <c r="A303" s="772"/>
      <c r="B303" s="772"/>
      <c r="C303" s="772"/>
      <c r="D303" s="772"/>
      <c r="E303" s="772"/>
      <c r="F303" s="772"/>
      <c r="G303" s="772"/>
      <c r="H303" s="772"/>
      <c r="I303" s="772"/>
      <c r="J303" s="772"/>
      <c r="K303" s="772"/>
      <c r="L303" s="772"/>
      <c r="M303" s="772"/>
      <c r="N303" s="772"/>
      <c r="O303" s="772"/>
      <c r="P303" s="772"/>
      <c r="Q303" s="772"/>
      <c r="R303" s="772"/>
      <c r="S303" s="772"/>
      <c r="T303" s="772"/>
      <c r="U303" s="772"/>
      <c r="V303" s="772"/>
      <c r="W303" s="772"/>
      <c r="X303" s="772"/>
      <c r="Y303" s="772"/>
    </row>
    <row r="304" spans="1:25" ht="15.75" customHeight="1">
      <c r="A304" s="772"/>
      <c r="B304" s="772"/>
      <c r="C304" s="772"/>
      <c r="D304" s="772"/>
      <c r="E304" s="772"/>
      <c r="F304" s="772"/>
      <c r="G304" s="772"/>
      <c r="H304" s="772"/>
      <c r="I304" s="772"/>
      <c r="J304" s="772"/>
      <c r="K304" s="772"/>
      <c r="L304" s="772"/>
      <c r="M304" s="772"/>
      <c r="N304" s="772"/>
      <c r="O304" s="772"/>
      <c r="P304" s="772"/>
      <c r="Q304" s="772"/>
      <c r="R304" s="772"/>
      <c r="S304" s="772"/>
      <c r="T304" s="772"/>
      <c r="U304" s="772"/>
      <c r="V304" s="772"/>
      <c r="W304" s="772"/>
      <c r="X304" s="772"/>
      <c r="Y304" s="772"/>
    </row>
    <row r="305" spans="1:25" ht="15.75" customHeight="1">
      <c r="A305" s="772"/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2"/>
      <c r="O305" s="772"/>
      <c r="P305" s="772"/>
      <c r="Q305" s="772"/>
      <c r="R305" s="772"/>
      <c r="S305" s="772"/>
      <c r="T305" s="772"/>
      <c r="U305" s="772"/>
      <c r="V305" s="772"/>
      <c r="W305" s="772"/>
      <c r="X305" s="772"/>
      <c r="Y305" s="772"/>
    </row>
    <row r="306" spans="1:25" ht="15.75" customHeight="1">
      <c r="A306" s="772"/>
      <c r="B306" s="772"/>
      <c r="C306" s="772"/>
      <c r="D306" s="772"/>
      <c r="E306" s="772"/>
      <c r="F306" s="772"/>
      <c r="G306" s="772"/>
      <c r="H306" s="772"/>
      <c r="I306" s="772"/>
      <c r="J306" s="772"/>
      <c r="K306" s="772"/>
      <c r="L306" s="772"/>
      <c r="M306" s="772"/>
      <c r="N306" s="772"/>
      <c r="O306" s="772"/>
      <c r="P306" s="772"/>
      <c r="Q306" s="772"/>
      <c r="R306" s="772"/>
      <c r="S306" s="772"/>
      <c r="T306" s="772"/>
      <c r="U306" s="772"/>
      <c r="V306" s="772"/>
      <c r="W306" s="772"/>
      <c r="X306" s="772"/>
      <c r="Y306" s="772"/>
    </row>
    <row r="307" spans="1:25" ht="15.75" customHeight="1">
      <c r="A307" s="772"/>
      <c r="B307" s="772"/>
      <c r="C307" s="772"/>
      <c r="D307" s="772"/>
      <c r="E307" s="772"/>
      <c r="F307" s="772"/>
      <c r="G307" s="772"/>
      <c r="H307" s="772"/>
      <c r="I307" s="772"/>
      <c r="J307" s="772"/>
      <c r="K307" s="772"/>
      <c r="L307" s="772"/>
      <c r="M307" s="772"/>
      <c r="N307" s="772"/>
      <c r="O307" s="772"/>
      <c r="P307" s="772"/>
      <c r="Q307" s="772"/>
      <c r="R307" s="772"/>
      <c r="S307" s="772"/>
      <c r="T307" s="772"/>
      <c r="U307" s="772"/>
      <c r="V307" s="772"/>
      <c r="W307" s="772"/>
      <c r="X307" s="772"/>
      <c r="Y307" s="772"/>
    </row>
    <row r="308" spans="1:25" ht="15.75" customHeight="1">
      <c r="A308" s="772"/>
      <c r="B308" s="772"/>
      <c r="C308" s="772"/>
      <c r="D308" s="772"/>
      <c r="E308" s="772"/>
      <c r="F308" s="772"/>
      <c r="G308" s="772"/>
      <c r="H308" s="772"/>
      <c r="I308" s="772"/>
      <c r="J308" s="772"/>
      <c r="K308" s="772"/>
      <c r="L308" s="772"/>
      <c r="M308" s="772"/>
      <c r="N308" s="772"/>
      <c r="O308" s="772"/>
      <c r="P308" s="772"/>
      <c r="Q308" s="772"/>
      <c r="R308" s="772"/>
      <c r="S308" s="772"/>
      <c r="T308" s="772"/>
      <c r="U308" s="772"/>
      <c r="V308" s="772"/>
      <c r="W308" s="772"/>
      <c r="X308" s="772"/>
      <c r="Y308" s="772"/>
    </row>
    <row r="309" spans="1:25" ht="15.75" customHeight="1">
      <c r="A309" s="772"/>
      <c r="B309" s="772"/>
      <c r="C309" s="772"/>
      <c r="D309" s="772"/>
      <c r="E309" s="772"/>
      <c r="F309" s="772"/>
      <c r="G309" s="772"/>
      <c r="H309" s="772"/>
      <c r="I309" s="772"/>
      <c r="J309" s="772"/>
      <c r="K309" s="772"/>
      <c r="L309" s="772"/>
      <c r="M309" s="772"/>
      <c r="N309" s="772"/>
      <c r="O309" s="772"/>
      <c r="P309" s="772"/>
      <c r="Q309" s="772"/>
      <c r="R309" s="772"/>
      <c r="S309" s="772"/>
      <c r="T309" s="772"/>
      <c r="U309" s="772"/>
      <c r="V309" s="772"/>
      <c r="W309" s="772"/>
      <c r="X309" s="772"/>
      <c r="Y309" s="772"/>
    </row>
    <row r="310" spans="1:25" ht="15.75" customHeight="1">
      <c r="A310" s="772"/>
      <c r="B310" s="772"/>
      <c r="C310" s="772"/>
      <c r="D310" s="772"/>
      <c r="E310" s="772"/>
      <c r="F310" s="772"/>
      <c r="G310" s="772"/>
      <c r="H310" s="772"/>
      <c r="I310" s="772"/>
      <c r="J310" s="772"/>
      <c r="K310" s="772"/>
      <c r="L310" s="772"/>
      <c r="M310" s="772"/>
      <c r="N310" s="772"/>
      <c r="O310" s="772"/>
      <c r="P310" s="772"/>
      <c r="Q310" s="772"/>
      <c r="R310" s="772"/>
      <c r="S310" s="772"/>
      <c r="T310" s="772"/>
      <c r="U310" s="772"/>
      <c r="V310" s="772"/>
      <c r="W310" s="772"/>
      <c r="X310" s="772"/>
      <c r="Y310" s="772"/>
    </row>
    <row r="311" spans="1:25" ht="15.75" customHeight="1">
      <c r="A311" s="772"/>
      <c r="B311" s="772"/>
      <c r="C311" s="772"/>
      <c r="D311" s="772"/>
      <c r="E311" s="772"/>
      <c r="F311" s="772"/>
      <c r="G311" s="772"/>
      <c r="H311" s="772"/>
      <c r="I311" s="772"/>
      <c r="J311" s="772"/>
      <c r="K311" s="772"/>
      <c r="L311" s="772"/>
      <c r="M311" s="772"/>
      <c r="N311" s="772"/>
      <c r="O311" s="772"/>
      <c r="P311" s="772"/>
      <c r="Q311" s="772"/>
      <c r="R311" s="772"/>
      <c r="S311" s="772"/>
      <c r="T311" s="772"/>
      <c r="U311" s="772"/>
      <c r="V311" s="772"/>
      <c r="W311" s="772"/>
      <c r="X311" s="772"/>
      <c r="Y311" s="772"/>
    </row>
    <row r="312" spans="1:25" ht="15.75" customHeight="1">
      <c r="A312" s="772"/>
      <c r="B312" s="772"/>
      <c r="C312" s="772"/>
      <c r="D312" s="772"/>
      <c r="E312" s="772"/>
      <c r="F312" s="772"/>
      <c r="G312" s="772"/>
      <c r="H312" s="772"/>
      <c r="I312" s="772"/>
      <c r="J312" s="772"/>
      <c r="K312" s="772"/>
      <c r="L312" s="772"/>
      <c r="M312" s="772"/>
      <c r="N312" s="772"/>
      <c r="O312" s="772"/>
      <c r="P312" s="772"/>
      <c r="Q312" s="772"/>
      <c r="R312" s="772"/>
      <c r="S312" s="772"/>
      <c r="T312" s="772"/>
      <c r="U312" s="772"/>
      <c r="V312" s="772"/>
      <c r="W312" s="772"/>
      <c r="X312" s="772"/>
      <c r="Y312" s="772"/>
    </row>
    <row r="313" spans="1:25" ht="15.75" customHeight="1">
      <c r="A313" s="772"/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2"/>
      <c r="O313" s="772"/>
      <c r="P313" s="772"/>
      <c r="Q313" s="772"/>
      <c r="R313" s="772"/>
      <c r="S313" s="772"/>
      <c r="T313" s="772"/>
      <c r="U313" s="772"/>
      <c r="V313" s="772"/>
      <c r="W313" s="772"/>
      <c r="X313" s="772"/>
      <c r="Y313" s="772"/>
    </row>
    <row r="314" spans="1:25" ht="15.75" customHeight="1">
      <c r="A314" s="772"/>
      <c r="B314" s="772"/>
      <c r="C314" s="772"/>
      <c r="D314" s="772"/>
      <c r="E314" s="772"/>
      <c r="F314" s="772"/>
      <c r="G314" s="772"/>
      <c r="H314" s="772"/>
      <c r="I314" s="772"/>
      <c r="J314" s="772"/>
      <c r="K314" s="772"/>
      <c r="L314" s="772"/>
      <c r="M314" s="772"/>
      <c r="N314" s="772"/>
      <c r="O314" s="772"/>
      <c r="P314" s="772"/>
      <c r="Q314" s="772"/>
      <c r="R314" s="772"/>
      <c r="S314" s="772"/>
      <c r="T314" s="772"/>
      <c r="U314" s="772"/>
      <c r="V314" s="772"/>
      <c r="W314" s="772"/>
      <c r="X314" s="772"/>
      <c r="Y314" s="772"/>
    </row>
    <row r="315" spans="1:25" ht="15.75" customHeight="1">
      <c r="A315" s="772"/>
      <c r="B315" s="772"/>
      <c r="C315" s="772"/>
      <c r="D315" s="772"/>
      <c r="E315" s="772"/>
      <c r="F315" s="772"/>
      <c r="G315" s="772"/>
      <c r="H315" s="772"/>
      <c r="I315" s="772"/>
      <c r="J315" s="772"/>
      <c r="K315" s="772"/>
      <c r="L315" s="772"/>
      <c r="M315" s="772"/>
      <c r="N315" s="772"/>
      <c r="O315" s="772"/>
      <c r="P315" s="772"/>
      <c r="Q315" s="772"/>
      <c r="R315" s="772"/>
      <c r="S315" s="772"/>
      <c r="T315" s="772"/>
      <c r="U315" s="772"/>
      <c r="V315" s="772"/>
      <c r="W315" s="772"/>
      <c r="X315" s="772"/>
      <c r="Y315" s="772"/>
    </row>
    <row r="316" spans="1:25" ht="15.75" customHeight="1">
      <c r="A316" s="772"/>
      <c r="B316" s="772"/>
      <c r="C316" s="772"/>
      <c r="D316" s="772"/>
      <c r="E316" s="772"/>
      <c r="F316" s="772"/>
      <c r="G316" s="772"/>
      <c r="H316" s="772"/>
      <c r="I316" s="772"/>
      <c r="J316" s="772"/>
      <c r="K316" s="772"/>
      <c r="L316" s="772"/>
      <c r="M316" s="772"/>
      <c r="N316" s="772"/>
      <c r="O316" s="772"/>
      <c r="P316" s="772"/>
      <c r="Q316" s="772"/>
      <c r="R316" s="772"/>
      <c r="S316" s="772"/>
      <c r="T316" s="772"/>
      <c r="U316" s="772"/>
      <c r="V316" s="772"/>
      <c r="W316" s="772"/>
      <c r="X316" s="772"/>
      <c r="Y316" s="772"/>
    </row>
    <row r="317" spans="1:25" ht="15.75" customHeight="1">
      <c r="A317" s="772"/>
      <c r="B317" s="772"/>
      <c r="C317" s="772"/>
      <c r="D317" s="772"/>
      <c r="E317" s="772"/>
      <c r="F317" s="772"/>
      <c r="G317" s="772"/>
      <c r="H317" s="772"/>
      <c r="I317" s="772"/>
      <c r="J317" s="772"/>
      <c r="K317" s="772"/>
      <c r="L317" s="772"/>
      <c r="M317" s="772"/>
      <c r="N317" s="772"/>
      <c r="O317" s="772"/>
      <c r="P317" s="772"/>
      <c r="Q317" s="772"/>
      <c r="R317" s="772"/>
      <c r="S317" s="772"/>
      <c r="T317" s="772"/>
      <c r="U317" s="772"/>
      <c r="V317" s="772"/>
      <c r="W317" s="772"/>
      <c r="X317" s="772"/>
      <c r="Y317" s="772"/>
    </row>
    <row r="318" spans="1:25" ht="15.75" customHeight="1">
      <c r="A318" s="772"/>
      <c r="B318" s="772"/>
      <c r="C318" s="772"/>
      <c r="D318" s="772"/>
      <c r="E318" s="772"/>
      <c r="F318" s="772"/>
      <c r="G318" s="772"/>
      <c r="H318" s="772"/>
      <c r="I318" s="772"/>
      <c r="J318" s="772"/>
      <c r="K318" s="772"/>
      <c r="L318" s="772"/>
      <c r="M318" s="772"/>
      <c r="N318" s="772"/>
      <c r="O318" s="772"/>
      <c r="P318" s="772"/>
      <c r="Q318" s="772"/>
      <c r="R318" s="772"/>
      <c r="S318" s="772"/>
      <c r="T318" s="772"/>
      <c r="U318" s="772"/>
      <c r="V318" s="772"/>
      <c r="W318" s="772"/>
      <c r="X318" s="772"/>
      <c r="Y318" s="772"/>
    </row>
    <row r="319" spans="1:25" ht="15.75" customHeight="1">
      <c r="A319" s="772"/>
      <c r="B319" s="772"/>
      <c r="C319" s="772"/>
      <c r="D319" s="772"/>
      <c r="E319" s="772"/>
      <c r="F319" s="772"/>
      <c r="G319" s="772"/>
      <c r="H319" s="772"/>
      <c r="I319" s="772"/>
      <c r="J319" s="772"/>
      <c r="K319" s="772"/>
      <c r="L319" s="772"/>
      <c r="M319" s="772"/>
      <c r="N319" s="772"/>
      <c r="O319" s="772"/>
      <c r="P319" s="772"/>
      <c r="Q319" s="772"/>
      <c r="R319" s="772"/>
      <c r="S319" s="772"/>
      <c r="T319" s="772"/>
      <c r="U319" s="772"/>
      <c r="V319" s="772"/>
      <c r="W319" s="772"/>
      <c r="X319" s="772"/>
      <c r="Y319" s="772"/>
    </row>
    <row r="320" spans="1:25" ht="15.75" customHeight="1">
      <c r="A320" s="772"/>
      <c r="B320" s="772"/>
      <c r="C320" s="772"/>
      <c r="D320" s="772"/>
      <c r="E320" s="772"/>
      <c r="F320" s="772"/>
      <c r="G320" s="772"/>
      <c r="H320" s="772"/>
      <c r="I320" s="772"/>
      <c r="J320" s="772"/>
      <c r="K320" s="772"/>
      <c r="L320" s="772"/>
      <c r="M320" s="772"/>
      <c r="N320" s="772"/>
      <c r="O320" s="772"/>
      <c r="P320" s="772"/>
      <c r="Q320" s="772"/>
      <c r="R320" s="772"/>
      <c r="S320" s="772"/>
      <c r="T320" s="772"/>
      <c r="U320" s="772"/>
      <c r="V320" s="772"/>
      <c r="W320" s="772"/>
      <c r="X320" s="772"/>
      <c r="Y320" s="772"/>
    </row>
    <row r="321" spans="1:25" ht="15.75" customHeight="1">
      <c r="A321" s="772"/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2"/>
      <c r="O321" s="772"/>
      <c r="P321" s="772"/>
      <c r="Q321" s="772"/>
      <c r="R321" s="772"/>
      <c r="S321" s="772"/>
      <c r="T321" s="772"/>
      <c r="U321" s="772"/>
      <c r="V321" s="772"/>
      <c r="W321" s="772"/>
      <c r="X321" s="772"/>
      <c r="Y321" s="772"/>
    </row>
    <row r="322" spans="1:25" ht="15.75" customHeight="1">
      <c r="A322" s="772"/>
      <c r="B322" s="772"/>
      <c r="C322" s="772"/>
      <c r="D322" s="772"/>
      <c r="E322" s="772"/>
      <c r="F322" s="772"/>
      <c r="G322" s="772"/>
      <c r="H322" s="772"/>
      <c r="I322" s="772"/>
      <c r="J322" s="772"/>
      <c r="K322" s="772"/>
      <c r="L322" s="772"/>
      <c r="M322" s="772"/>
      <c r="N322" s="772"/>
      <c r="O322" s="772"/>
      <c r="P322" s="772"/>
      <c r="Q322" s="772"/>
      <c r="R322" s="772"/>
      <c r="S322" s="772"/>
      <c r="T322" s="772"/>
      <c r="U322" s="772"/>
      <c r="V322" s="772"/>
      <c r="W322" s="772"/>
      <c r="X322" s="772"/>
      <c r="Y322" s="772"/>
    </row>
    <row r="323" spans="1:25" ht="15.75" customHeight="1">
      <c r="A323" s="772"/>
      <c r="B323" s="772"/>
      <c r="C323" s="772"/>
      <c r="D323" s="772"/>
      <c r="E323" s="772"/>
      <c r="F323" s="772"/>
      <c r="G323" s="772"/>
      <c r="H323" s="772"/>
      <c r="I323" s="772"/>
      <c r="J323" s="772"/>
      <c r="K323" s="772"/>
      <c r="L323" s="772"/>
      <c r="M323" s="772"/>
      <c r="N323" s="772"/>
      <c r="O323" s="772"/>
      <c r="P323" s="772"/>
      <c r="Q323" s="772"/>
      <c r="R323" s="772"/>
      <c r="S323" s="772"/>
      <c r="T323" s="772"/>
      <c r="U323" s="772"/>
      <c r="V323" s="772"/>
      <c r="W323" s="772"/>
      <c r="X323" s="772"/>
      <c r="Y323" s="772"/>
    </row>
    <row r="324" spans="1:25" ht="15.75" customHeight="1">
      <c r="A324" s="772"/>
      <c r="B324" s="772"/>
      <c r="C324" s="772"/>
      <c r="D324" s="772"/>
      <c r="E324" s="772"/>
      <c r="F324" s="772"/>
      <c r="G324" s="772"/>
      <c r="H324" s="772"/>
      <c r="I324" s="772"/>
      <c r="J324" s="772"/>
      <c r="K324" s="772"/>
      <c r="L324" s="772"/>
      <c r="M324" s="772"/>
      <c r="N324" s="772"/>
      <c r="O324" s="772"/>
      <c r="P324" s="772"/>
      <c r="Q324" s="772"/>
      <c r="R324" s="772"/>
      <c r="S324" s="772"/>
      <c r="T324" s="772"/>
      <c r="U324" s="772"/>
      <c r="V324" s="772"/>
      <c r="W324" s="772"/>
      <c r="X324" s="772"/>
      <c r="Y324" s="772"/>
    </row>
    <row r="325" spans="1:25" ht="15.75" customHeight="1">
      <c r="A325" s="772"/>
      <c r="B325" s="772"/>
      <c r="C325" s="772"/>
      <c r="D325" s="772"/>
      <c r="E325" s="772"/>
      <c r="F325" s="772"/>
      <c r="G325" s="772"/>
      <c r="H325" s="772"/>
      <c r="I325" s="772"/>
      <c r="J325" s="772"/>
      <c r="K325" s="772"/>
      <c r="L325" s="772"/>
      <c r="M325" s="772"/>
      <c r="N325" s="772"/>
      <c r="O325" s="772"/>
      <c r="P325" s="772"/>
      <c r="Q325" s="772"/>
      <c r="R325" s="772"/>
      <c r="S325" s="772"/>
      <c r="T325" s="772"/>
      <c r="U325" s="772"/>
      <c r="V325" s="772"/>
      <c r="W325" s="772"/>
      <c r="X325" s="772"/>
      <c r="Y325" s="772"/>
    </row>
    <row r="326" spans="1:25" ht="15.75" customHeight="1">
      <c r="A326" s="772"/>
      <c r="B326" s="772"/>
      <c r="C326" s="772"/>
      <c r="D326" s="772"/>
      <c r="E326" s="772"/>
      <c r="F326" s="772"/>
      <c r="G326" s="772"/>
      <c r="H326" s="772"/>
      <c r="I326" s="772"/>
      <c r="J326" s="772"/>
      <c r="K326" s="772"/>
      <c r="L326" s="772"/>
      <c r="M326" s="772"/>
      <c r="N326" s="772"/>
      <c r="O326" s="772"/>
      <c r="P326" s="772"/>
      <c r="Q326" s="772"/>
      <c r="R326" s="772"/>
      <c r="S326" s="772"/>
      <c r="T326" s="772"/>
      <c r="U326" s="772"/>
      <c r="V326" s="772"/>
      <c r="W326" s="772"/>
      <c r="X326" s="772"/>
      <c r="Y326" s="772"/>
    </row>
    <row r="327" spans="1:25" ht="15.75" customHeight="1">
      <c r="A327" s="772"/>
      <c r="B327" s="772"/>
      <c r="C327" s="772"/>
      <c r="D327" s="772"/>
      <c r="E327" s="772"/>
      <c r="F327" s="772"/>
      <c r="G327" s="772"/>
      <c r="H327" s="772"/>
      <c r="I327" s="772"/>
      <c r="J327" s="772"/>
      <c r="K327" s="772"/>
      <c r="L327" s="772"/>
      <c r="M327" s="772"/>
      <c r="N327" s="772"/>
      <c r="O327" s="772"/>
      <c r="P327" s="772"/>
      <c r="Q327" s="772"/>
      <c r="R327" s="772"/>
      <c r="S327" s="772"/>
      <c r="T327" s="772"/>
      <c r="U327" s="772"/>
      <c r="V327" s="772"/>
      <c r="W327" s="772"/>
      <c r="X327" s="772"/>
      <c r="Y327" s="772"/>
    </row>
    <row r="328" spans="1:25" ht="15.75" customHeight="1">
      <c r="A328" s="772"/>
      <c r="B328" s="772"/>
      <c r="C328" s="772"/>
      <c r="D328" s="772"/>
      <c r="E328" s="772"/>
      <c r="F328" s="772"/>
      <c r="G328" s="772"/>
      <c r="H328" s="772"/>
      <c r="I328" s="772"/>
      <c r="J328" s="772"/>
      <c r="K328" s="772"/>
      <c r="L328" s="772"/>
      <c r="M328" s="772"/>
      <c r="N328" s="772"/>
      <c r="O328" s="772"/>
      <c r="P328" s="772"/>
      <c r="Q328" s="772"/>
      <c r="R328" s="772"/>
      <c r="S328" s="772"/>
      <c r="T328" s="772"/>
      <c r="U328" s="772"/>
      <c r="V328" s="772"/>
      <c r="W328" s="772"/>
      <c r="X328" s="772"/>
      <c r="Y328" s="772"/>
    </row>
    <row r="329" spans="1:25" ht="15.75" customHeight="1">
      <c r="A329" s="772"/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2"/>
      <c r="O329" s="772"/>
      <c r="P329" s="772"/>
      <c r="Q329" s="772"/>
      <c r="R329" s="772"/>
      <c r="S329" s="772"/>
      <c r="T329" s="772"/>
      <c r="U329" s="772"/>
      <c r="V329" s="772"/>
      <c r="W329" s="772"/>
      <c r="X329" s="772"/>
      <c r="Y329" s="772"/>
    </row>
    <row r="330" spans="1:25" ht="15.75" customHeight="1">
      <c r="A330" s="772"/>
      <c r="B330" s="772"/>
      <c r="C330" s="772"/>
      <c r="D330" s="772"/>
      <c r="E330" s="772"/>
      <c r="F330" s="772"/>
      <c r="G330" s="772"/>
      <c r="H330" s="772"/>
      <c r="I330" s="772"/>
      <c r="J330" s="772"/>
      <c r="K330" s="772"/>
      <c r="L330" s="772"/>
      <c r="M330" s="772"/>
      <c r="N330" s="772"/>
      <c r="O330" s="772"/>
      <c r="P330" s="772"/>
      <c r="Q330" s="772"/>
      <c r="R330" s="772"/>
      <c r="S330" s="772"/>
      <c r="T330" s="772"/>
      <c r="U330" s="772"/>
      <c r="V330" s="772"/>
      <c r="W330" s="772"/>
      <c r="X330" s="772"/>
      <c r="Y330" s="772"/>
    </row>
    <row r="331" spans="1:25" ht="15.75" customHeight="1">
      <c r="A331" s="772"/>
      <c r="B331" s="772"/>
      <c r="C331" s="772"/>
      <c r="D331" s="772"/>
      <c r="E331" s="772"/>
      <c r="F331" s="772"/>
      <c r="G331" s="772"/>
      <c r="H331" s="772"/>
      <c r="I331" s="772"/>
      <c r="J331" s="772"/>
      <c r="K331" s="772"/>
      <c r="L331" s="772"/>
      <c r="M331" s="772"/>
      <c r="N331" s="772"/>
      <c r="O331" s="772"/>
      <c r="P331" s="772"/>
      <c r="Q331" s="772"/>
      <c r="R331" s="772"/>
      <c r="S331" s="772"/>
      <c r="T331" s="772"/>
      <c r="U331" s="772"/>
      <c r="V331" s="772"/>
      <c r="W331" s="772"/>
      <c r="X331" s="772"/>
      <c r="Y331" s="772"/>
    </row>
    <row r="332" spans="1:25" ht="15.75" customHeight="1">
      <c r="A332" s="772"/>
      <c r="B332" s="772"/>
      <c r="C332" s="772"/>
      <c r="D332" s="772"/>
      <c r="E332" s="772"/>
      <c r="F332" s="772"/>
      <c r="G332" s="772"/>
      <c r="H332" s="772"/>
      <c r="I332" s="772"/>
      <c r="J332" s="772"/>
      <c r="K332" s="772"/>
      <c r="L332" s="772"/>
      <c r="M332" s="772"/>
      <c r="N332" s="772"/>
      <c r="O332" s="772"/>
      <c r="P332" s="772"/>
      <c r="Q332" s="772"/>
      <c r="R332" s="772"/>
      <c r="S332" s="772"/>
      <c r="T332" s="772"/>
      <c r="U332" s="772"/>
      <c r="V332" s="772"/>
      <c r="W332" s="772"/>
      <c r="X332" s="772"/>
      <c r="Y332" s="772"/>
    </row>
    <row r="333" spans="1:25" ht="15.75" customHeight="1">
      <c r="A333" s="772"/>
      <c r="B333" s="772"/>
      <c r="C333" s="772"/>
      <c r="D333" s="772"/>
      <c r="E333" s="772"/>
      <c r="F333" s="772"/>
      <c r="G333" s="772"/>
      <c r="H333" s="772"/>
      <c r="I333" s="772"/>
      <c r="J333" s="772"/>
      <c r="K333" s="772"/>
      <c r="L333" s="772"/>
      <c r="M333" s="772"/>
      <c r="N333" s="772"/>
      <c r="O333" s="772"/>
      <c r="P333" s="772"/>
      <c r="Q333" s="772"/>
      <c r="R333" s="772"/>
      <c r="S333" s="772"/>
      <c r="T333" s="772"/>
      <c r="U333" s="772"/>
      <c r="V333" s="772"/>
      <c r="W333" s="772"/>
      <c r="X333" s="772"/>
      <c r="Y333" s="772"/>
    </row>
    <row r="334" spans="1:25" ht="15.75" customHeight="1">
      <c r="A334" s="772"/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772"/>
      <c r="N334" s="772"/>
      <c r="O334" s="772"/>
      <c r="P334" s="772"/>
      <c r="Q334" s="772"/>
      <c r="R334" s="772"/>
      <c r="S334" s="772"/>
      <c r="T334" s="772"/>
      <c r="U334" s="772"/>
      <c r="V334" s="772"/>
      <c r="W334" s="772"/>
      <c r="X334" s="772"/>
      <c r="Y334" s="772"/>
    </row>
    <row r="335" spans="1:25" ht="15.75" customHeight="1">
      <c r="A335" s="772"/>
      <c r="B335" s="772"/>
      <c r="C335" s="772"/>
      <c r="D335" s="772"/>
      <c r="E335" s="772"/>
      <c r="F335" s="772"/>
      <c r="G335" s="772"/>
      <c r="H335" s="772"/>
      <c r="I335" s="772"/>
      <c r="J335" s="772"/>
      <c r="K335" s="772"/>
      <c r="L335" s="772"/>
      <c r="M335" s="772"/>
      <c r="N335" s="772"/>
      <c r="O335" s="772"/>
      <c r="P335" s="772"/>
      <c r="Q335" s="772"/>
      <c r="R335" s="772"/>
      <c r="S335" s="772"/>
      <c r="T335" s="772"/>
      <c r="U335" s="772"/>
      <c r="V335" s="772"/>
      <c r="W335" s="772"/>
      <c r="X335" s="772"/>
      <c r="Y335" s="772"/>
    </row>
    <row r="336" spans="1:25" ht="15.75" customHeight="1">
      <c r="A336" s="772"/>
      <c r="B336" s="772"/>
      <c r="C336" s="772"/>
      <c r="D336" s="772"/>
      <c r="E336" s="772"/>
      <c r="F336" s="772"/>
      <c r="G336" s="772"/>
      <c r="H336" s="772"/>
      <c r="I336" s="772"/>
      <c r="J336" s="772"/>
      <c r="K336" s="772"/>
      <c r="L336" s="772"/>
      <c r="M336" s="772"/>
      <c r="N336" s="772"/>
      <c r="O336" s="772"/>
      <c r="P336" s="772"/>
      <c r="Q336" s="772"/>
      <c r="R336" s="772"/>
      <c r="S336" s="772"/>
      <c r="T336" s="772"/>
      <c r="U336" s="772"/>
      <c r="V336" s="772"/>
      <c r="W336" s="772"/>
      <c r="X336" s="772"/>
      <c r="Y336" s="772"/>
    </row>
    <row r="337" spans="1:25" ht="15.75" customHeight="1">
      <c r="A337" s="772"/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2"/>
      <c r="O337" s="772"/>
      <c r="P337" s="772"/>
      <c r="Q337" s="772"/>
      <c r="R337" s="772"/>
      <c r="S337" s="772"/>
      <c r="T337" s="772"/>
      <c r="U337" s="772"/>
      <c r="V337" s="772"/>
      <c r="W337" s="772"/>
      <c r="X337" s="772"/>
      <c r="Y337" s="772"/>
    </row>
    <row r="338" spans="1:25" ht="15.75" customHeight="1">
      <c r="A338" s="772"/>
      <c r="B338" s="772"/>
      <c r="C338" s="772"/>
      <c r="D338" s="772"/>
      <c r="E338" s="772"/>
      <c r="F338" s="772"/>
      <c r="G338" s="772"/>
      <c r="H338" s="772"/>
      <c r="I338" s="772"/>
      <c r="J338" s="772"/>
      <c r="K338" s="772"/>
      <c r="L338" s="772"/>
      <c r="M338" s="772"/>
      <c r="N338" s="772"/>
      <c r="O338" s="772"/>
      <c r="P338" s="772"/>
      <c r="Q338" s="772"/>
      <c r="R338" s="772"/>
      <c r="S338" s="772"/>
      <c r="T338" s="772"/>
      <c r="U338" s="772"/>
      <c r="V338" s="772"/>
      <c r="W338" s="772"/>
      <c r="X338" s="772"/>
      <c r="Y338" s="772"/>
    </row>
    <row r="339" spans="1:25" ht="15.75" customHeight="1">
      <c r="A339" s="772"/>
      <c r="B339" s="772"/>
      <c r="C339" s="772"/>
      <c r="D339" s="772"/>
      <c r="E339" s="772"/>
      <c r="F339" s="772"/>
      <c r="G339" s="772"/>
      <c r="H339" s="772"/>
      <c r="I339" s="772"/>
      <c r="J339" s="772"/>
      <c r="K339" s="772"/>
      <c r="L339" s="772"/>
      <c r="M339" s="772"/>
      <c r="N339" s="772"/>
      <c r="O339" s="772"/>
      <c r="P339" s="772"/>
      <c r="Q339" s="772"/>
      <c r="R339" s="772"/>
      <c r="S339" s="772"/>
      <c r="T339" s="772"/>
      <c r="U339" s="772"/>
      <c r="V339" s="772"/>
      <c r="W339" s="772"/>
      <c r="X339" s="772"/>
      <c r="Y339" s="772"/>
    </row>
    <row r="340" spans="1:25" ht="15.75" customHeight="1">
      <c r="A340" s="772"/>
      <c r="B340" s="772"/>
      <c r="C340" s="772"/>
      <c r="D340" s="772"/>
      <c r="E340" s="772"/>
      <c r="F340" s="772"/>
      <c r="G340" s="772"/>
      <c r="H340" s="772"/>
      <c r="I340" s="772"/>
      <c r="J340" s="772"/>
      <c r="K340" s="772"/>
      <c r="L340" s="772"/>
      <c r="M340" s="772"/>
      <c r="N340" s="772"/>
      <c r="O340" s="772"/>
      <c r="P340" s="772"/>
      <c r="Q340" s="772"/>
      <c r="R340" s="772"/>
      <c r="S340" s="772"/>
      <c r="T340" s="772"/>
      <c r="U340" s="772"/>
      <c r="V340" s="772"/>
      <c r="W340" s="772"/>
      <c r="X340" s="772"/>
      <c r="Y340" s="772"/>
    </row>
    <row r="341" spans="1:25" ht="15.75" customHeight="1">
      <c r="A341" s="772"/>
      <c r="B341" s="772"/>
      <c r="C341" s="772"/>
      <c r="D341" s="772"/>
      <c r="E341" s="772"/>
      <c r="F341" s="772"/>
      <c r="G341" s="772"/>
      <c r="H341" s="772"/>
      <c r="I341" s="772"/>
      <c r="J341" s="772"/>
      <c r="K341" s="772"/>
      <c r="L341" s="772"/>
      <c r="M341" s="772"/>
      <c r="N341" s="772"/>
      <c r="O341" s="772"/>
      <c r="P341" s="772"/>
      <c r="Q341" s="772"/>
      <c r="R341" s="772"/>
      <c r="S341" s="772"/>
      <c r="T341" s="772"/>
      <c r="U341" s="772"/>
      <c r="V341" s="772"/>
      <c r="W341" s="772"/>
      <c r="X341" s="772"/>
      <c r="Y341" s="772"/>
    </row>
    <row r="342" spans="1:25" ht="15.75" customHeight="1">
      <c r="A342" s="772"/>
      <c r="B342" s="772"/>
      <c r="C342" s="772"/>
      <c r="D342" s="772"/>
      <c r="E342" s="772"/>
      <c r="F342" s="772"/>
      <c r="G342" s="772"/>
      <c r="H342" s="772"/>
      <c r="I342" s="772"/>
      <c r="J342" s="772"/>
      <c r="K342" s="772"/>
      <c r="L342" s="772"/>
      <c r="M342" s="772"/>
      <c r="N342" s="772"/>
      <c r="O342" s="772"/>
      <c r="P342" s="772"/>
      <c r="Q342" s="772"/>
      <c r="R342" s="772"/>
      <c r="S342" s="772"/>
      <c r="T342" s="772"/>
      <c r="U342" s="772"/>
      <c r="V342" s="772"/>
      <c r="W342" s="772"/>
      <c r="X342" s="772"/>
      <c r="Y342" s="772"/>
    </row>
    <row r="343" spans="1:25" ht="15.75" customHeight="1">
      <c r="A343" s="772"/>
      <c r="B343" s="772"/>
      <c r="C343" s="772"/>
      <c r="D343" s="772"/>
      <c r="E343" s="772"/>
      <c r="F343" s="772"/>
      <c r="G343" s="772"/>
      <c r="H343" s="772"/>
      <c r="I343" s="772"/>
      <c r="J343" s="772"/>
      <c r="K343" s="772"/>
      <c r="L343" s="772"/>
      <c r="M343" s="772"/>
      <c r="N343" s="772"/>
      <c r="O343" s="772"/>
      <c r="P343" s="772"/>
      <c r="Q343" s="772"/>
      <c r="R343" s="772"/>
      <c r="S343" s="772"/>
      <c r="T343" s="772"/>
      <c r="U343" s="772"/>
      <c r="V343" s="772"/>
      <c r="W343" s="772"/>
      <c r="X343" s="772"/>
      <c r="Y343" s="772"/>
    </row>
    <row r="344" spans="1:25" ht="15.75" customHeight="1">
      <c r="A344" s="772"/>
      <c r="B344" s="772"/>
      <c r="C344" s="772"/>
      <c r="D344" s="772"/>
      <c r="E344" s="772"/>
      <c r="F344" s="772"/>
      <c r="G344" s="772"/>
      <c r="H344" s="772"/>
      <c r="I344" s="772"/>
      <c r="J344" s="772"/>
      <c r="K344" s="772"/>
      <c r="L344" s="772"/>
      <c r="M344" s="772"/>
      <c r="N344" s="772"/>
      <c r="O344" s="772"/>
      <c r="P344" s="772"/>
      <c r="Q344" s="772"/>
      <c r="R344" s="772"/>
      <c r="S344" s="772"/>
      <c r="T344" s="772"/>
      <c r="U344" s="772"/>
      <c r="V344" s="772"/>
      <c r="W344" s="772"/>
      <c r="X344" s="772"/>
      <c r="Y344" s="772"/>
    </row>
    <row r="345" spans="1:25" ht="15.75" customHeight="1">
      <c r="A345" s="772"/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2"/>
      <c r="O345" s="772"/>
      <c r="P345" s="772"/>
      <c r="Q345" s="772"/>
      <c r="R345" s="772"/>
      <c r="S345" s="772"/>
      <c r="T345" s="772"/>
      <c r="U345" s="772"/>
      <c r="V345" s="772"/>
      <c r="W345" s="772"/>
      <c r="X345" s="772"/>
      <c r="Y345" s="772"/>
    </row>
    <row r="346" spans="1:25" ht="15.75" customHeight="1">
      <c r="A346" s="772"/>
      <c r="B346" s="772"/>
      <c r="C346" s="772"/>
      <c r="D346" s="772"/>
      <c r="E346" s="772"/>
      <c r="F346" s="772"/>
      <c r="G346" s="772"/>
      <c r="H346" s="772"/>
      <c r="I346" s="772"/>
      <c r="J346" s="772"/>
      <c r="K346" s="772"/>
      <c r="L346" s="772"/>
      <c r="M346" s="772"/>
      <c r="N346" s="772"/>
      <c r="O346" s="772"/>
      <c r="P346" s="772"/>
      <c r="Q346" s="772"/>
      <c r="R346" s="772"/>
      <c r="S346" s="772"/>
      <c r="T346" s="772"/>
      <c r="U346" s="772"/>
      <c r="V346" s="772"/>
      <c r="W346" s="772"/>
      <c r="X346" s="772"/>
      <c r="Y346" s="772"/>
    </row>
    <row r="347" spans="1:25" ht="15.75" customHeight="1">
      <c r="A347" s="772"/>
      <c r="B347" s="772"/>
      <c r="C347" s="772"/>
      <c r="D347" s="772"/>
      <c r="E347" s="772"/>
      <c r="F347" s="772"/>
      <c r="G347" s="772"/>
      <c r="H347" s="772"/>
      <c r="I347" s="772"/>
      <c r="J347" s="772"/>
      <c r="K347" s="772"/>
      <c r="L347" s="772"/>
      <c r="M347" s="772"/>
      <c r="N347" s="772"/>
      <c r="O347" s="772"/>
      <c r="P347" s="772"/>
      <c r="Q347" s="772"/>
      <c r="R347" s="772"/>
      <c r="S347" s="772"/>
      <c r="T347" s="772"/>
      <c r="U347" s="772"/>
      <c r="V347" s="772"/>
      <c r="W347" s="772"/>
      <c r="X347" s="772"/>
      <c r="Y347" s="772"/>
    </row>
    <row r="348" spans="1:25" ht="15.75" customHeight="1">
      <c r="A348" s="772"/>
      <c r="B348" s="772"/>
      <c r="C348" s="772"/>
      <c r="D348" s="772"/>
      <c r="E348" s="772"/>
      <c r="F348" s="772"/>
      <c r="G348" s="772"/>
      <c r="H348" s="772"/>
      <c r="I348" s="772"/>
      <c r="J348" s="772"/>
      <c r="K348" s="772"/>
      <c r="L348" s="772"/>
      <c r="M348" s="772"/>
      <c r="N348" s="772"/>
      <c r="O348" s="772"/>
      <c r="P348" s="772"/>
      <c r="Q348" s="772"/>
      <c r="R348" s="772"/>
      <c r="S348" s="772"/>
      <c r="T348" s="772"/>
      <c r="U348" s="772"/>
      <c r="V348" s="772"/>
      <c r="W348" s="772"/>
      <c r="X348" s="772"/>
      <c r="Y348" s="772"/>
    </row>
    <row r="349" spans="1:25" ht="15.75" customHeight="1">
      <c r="A349" s="772"/>
      <c r="B349" s="772"/>
      <c r="C349" s="772"/>
      <c r="D349" s="772"/>
      <c r="E349" s="772"/>
      <c r="F349" s="772"/>
      <c r="G349" s="772"/>
      <c r="H349" s="772"/>
      <c r="I349" s="772"/>
      <c r="J349" s="772"/>
      <c r="K349" s="772"/>
      <c r="L349" s="772"/>
      <c r="M349" s="772"/>
      <c r="N349" s="772"/>
      <c r="O349" s="772"/>
      <c r="P349" s="772"/>
      <c r="Q349" s="772"/>
      <c r="R349" s="772"/>
      <c r="S349" s="772"/>
      <c r="T349" s="772"/>
      <c r="U349" s="772"/>
      <c r="V349" s="772"/>
      <c r="W349" s="772"/>
      <c r="X349" s="772"/>
      <c r="Y349" s="772"/>
    </row>
    <row r="350" spans="1:25" ht="15.75" customHeight="1">
      <c r="A350" s="772"/>
      <c r="B350" s="772"/>
      <c r="C350" s="772"/>
      <c r="D350" s="772"/>
      <c r="E350" s="772"/>
      <c r="F350" s="772"/>
      <c r="G350" s="772"/>
      <c r="H350" s="772"/>
      <c r="I350" s="772"/>
      <c r="J350" s="772"/>
      <c r="K350" s="772"/>
      <c r="L350" s="772"/>
      <c r="M350" s="772"/>
      <c r="N350" s="772"/>
      <c r="O350" s="772"/>
      <c r="P350" s="772"/>
      <c r="Q350" s="772"/>
      <c r="R350" s="772"/>
      <c r="S350" s="772"/>
      <c r="T350" s="772"/>
      <c r="U350" s="772"/>
      <c r="V350" s="772"/>
      <c r="W350" s="772"/>
      <c r="X350" s="772"/>
      <c r="Y350" s="772"/>
    </row>
    <row r="351" spans="1:25" ht="15.75" customHeight="1">
      <c r="A351" s="772"/>
      <c r="B351" s="772"/>
      <c r="C351" s="772"/>
      <c r="D351" s="772"/>
      <c r="E351" s="772"/>
      <c r="F351" s="772"/>
      <c r="G351" s="772"/>
      <c r="H351" s="772"/>
      <c r="I351" s="772"/>
      <c r="J351" s="772"/>
      <c r="K351" s="772"/>
      <c r="L351" s="772"/>
      <c r="M351" s="772"/>
      <c r="N351" s="772"/>
      <c r="O351" s="772"/>
      <c r="P351" s="772"/>
      <c r="Q351" s="772"/>
      <c r="R351" s="772"/>
      <c r="S351" s="772"/>
      <c r="T351" s="772"/>
      <c r="U351" s="772"/>
      <c r="V351" s="772"/>
      <c r="W351" s="772"/>
      <c r="X351" s="772"/>
      <c r="Y351" s="772"/>
    </row>
    <row r="352" spans="1:25" ht="15.75" customHeight="1">
      <c r="A352" s="772"/>
      <c r="B352" s="772"/>
      <c r="C352" s="772"/>
      <c r="D352" s="772"/>
      <c r="E352" s="772"/>
      <c r="F352" s="772"/>
      <c r="G352" s="772"/>
      <c r="H352" s="772"/>
      <c r="I352" s="772"/>
      <c r="J352" s="772"/>
      <c r="K352" s="772"/>
      <c r="L352" s="772"/>
      <c r="M352" s="772"/>
      <c r="N352" s="772"/>
      <c r="O352" s="772"/>
      <c r="P352" s="772"/>
      <c r="Q352" s="772"/>
      <c r="R352" s="772"/>
      <c r="S352" s="772"/>
      <c r="T352" s="772"/>
      <c r="U352" s="772"/>
      <c r="V352" s="772"/>
      <c r="W352" s="772"/>
      <c r="X352" s="772"/>
      <c r="Y352" s="772"/>
    </row>
    <row r="353" spans="1:25" ht="15.75" customHeight="1">
      <c r="A353" s="772"/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2"/>
      <c r="O353" s="772"/>
      <c r="P353" s="772"/>
      <c r="Q353" s="772"/>
      <c r="R353" s="772"/>
      <c r="S353" s="772"/>
      <c r="T353" s="772"/>
      <c r="U353" s="772"/>
      <c r="V353" s="772"/>
      <c r="W353" s="772"/>
      <c r="X353" s="772"/>
      <c r="Y353" s="772"/>
    </row>
    <row r="354" spans="1:25" ht="15.75" customHeight="1">
      <c r="A354" s="772"/>
      <c r="B354" s="772"/>
      <c r="C354" s="772"/>
      <c r="D354" s="772"/>
      <c r="E354" s="772"/>
      <c r="F354" s="772"/>
      <c r="G354" s="772"/>
      <c r="H354" s="772"/>
      <c r="I354" s="772"/>
      <c r="J354" s="772"/>
      <c r="K354" s="772"/>
      <c r="L354" s="772"/>
      <c r="M354" s="772"/>
      <c r="N354" s="772"/>
      <c r="O354" s="772"/>
      <c r="P354" s="772"/>
      <c r="Q354" s="772"/>
      <c r="R354" s="772"/>
      <c r="S354" s="772"/>
      <c r="T354" s="772"/>
      <c r="U354" s="772"/>
      <c r="V354" s="772"/>
      <c r="W354" s="772"/>
      <c r="X354" s="772"/>
      <c r="Y354" s="772"/>
    </row>
    <row r="355" spans="1:25" ht="15.75" customHeight="1">
      <c r="A355" s="772"/>
      <c r="B355" s="772"/>
      <c r="C355" s="772"/>
      <c r="D355" s="772"/>
      <c r="E355" s="772"/>
      <c r="F355" s="772"/>
      <c r="G355" s="772"/>
      <c r="H355" s="772"/>
      <c r="I355" s="772"/>
      <c r="J355" s="772"/>
      <c r="K355" s="772"/>
      <c r="L355" s="772"/>
      <c r="M355" s="772"/>
      <c r="N355" s="772"/>
      <c r="O355" s="772"/>
      <c r="P355" s="772"/>
      <c r="Q355" s="772"/>
      <c r="R355" s="772"/>
      <c r="S355" s="772"/>
      <c r="T355" s="772"/>
      <c r="U355" s="772"/>
      <c r="V355" s="772"/>
      <c r="W355" s="772"/>
      <c r="X355" s="772"/>
      <c r="Y355" s="772"/>
    </row>
    <row r="356" spans="1:25" ht="15.75" customHeight="1">
      <c r="A356" s="772"/>
      <c r="B356" s="772"/>
      <c r="C356" s="772"/>
      <c r="D356" s="772"/>
      <c r="E356" s="772"/>
      <c r="F356" s="772"/>
      <c r="G356" s="772"/>
      <c r="H356" s="772"/>
      <c r="I356" s="772"/>
      <c r="J356" s="772"/>
      <c r="K356" s="772"/>
      <c r="L356" s="772"/>
      <c r="M356" s="772"/>
      <c r="N356" s="772"/>
      <c r="O356" s="772"/>
      <c r="P356" s="772"/>
      <c r="Q356" s="772"/>
      <c r="R356" s="772"/>
      <c r="S356" s="772"/>
      <c r="T356" s="772"/>
      <c r="U356" s="772"/>
      <c r="V356" s="772"/>
      <c r="W356" s="772"/>
      <c r="X356" s="772"/>
      <c r="Y356" s="772"/>
    </row>
    <row r="357" spans="1:25" ht="15.75" customHeight="1">
      <c r="A357" s="772"/>
      <c r="B357" s="772"/>
      <c r="C357" s="772"/>
      <c r="D357" s="772"/>
      <c r="E357" s="772"/>
      <c r="F357" s="772"/>
      <c r="G357" s="772"/>
      <c r="H357" s="772"/>
      <c r="I357" s="772"/>
      <c r="J357" s="772"/>
      <c r="K357" s="772"/>
      <c r="L357" s="772"/>
      <c r="M357" s="772"/>
      <c r="N357" s="772"/>
      <c r="O357" s="772"/>
      <c r="P357" s="772"/>
      <c r="Q357" s="772"/>
      <c r="R357" s="772"/>
      <c r="S357" s="772"/>
      <c r="T357" s="772"/>
      <c r="U357" s="772"/>
      <c r="V357" s="772"/>
      <c r="W357" s="772"/>
      <c r="X357" s="772"/>
      <c r="Y357" s="772"/>
    </row>
    <row r="358" spans="1:25" ht="15.75" customHeight="1">
      <c r="A358" s="772"/>
      <c r="B358" s="772"/>
      <c r="C358" s="772"/>
      <c r="D358" s="772"/>
      <c r="E358" s="772"/>
      <c r="F358" s="772"/>
      <c r="G358" s="772"/>
      <c r="H358" s="772"/>
      <c r="I358" s="772"/>
      <c r="J358" s="772"/>
      <c r="K358" s="772"/>
      <c r="L358" s="772"/>
      <c r="M358" s="772"/>
      <c r="N358" s="772"/>
      <c r="O358" s="772"/>
      <c r="P358" s="772"/>
      <c r="Q358" s="772"/>
      <c r="R358" s="772"/>
      <c r="S358" s="772"/>
      <c r="T358" s="772"/>
      <c r="U358" s="772"/>
      <c r="V358" s="772"/>
      <c r="W358" s="772"/>
      <c r="X358" s="772"/>
      <c r="Y358" s="772"/>
    </row>
    <row r="359" spans="1:25" ht="15.75" customHeight="1">
      <c r="A359" s="772"/>
      <c r="B359" s="772"/>
      <c r="C359" s="772"/>
      <c r="D359" s="772"/>
      <c r="E359" s="772"/>
      <c r="F359" s="772"/>
      <c r="G359" s="772"/>
      <c r="H359" s="772"/>
      <c r="I359" s="772"/>
      <c r="J359" s="772"/>
      <c r="K359" s="772"/>
      <c r="L359" s="772"/>
      <c r="M359" s="772"/>
      <c r="N359" s="772"/>
      <c r="O359" s="772"/>
      <c r="P359" s="772"/>
      <c r="Q359" s="772"/>
      <c r="R359" s="772"/>
      <c r="S359" s="772"/>
      <c r="T359" s="772"/>
      <c r="U359" s="772"/>
      <c r="V359" s="772"/>
      <c r="W359" s="772"/>
      <c r="X359" s="772"/>
      <c r="Y359" s="772"/>
    </row>
    <row r="360" spans="1:25" ht="15.75" customHeight="1">
      <c r="A360" s="772"/>
      <c r="B360" s="772"/>
      <c r="C360" s="772"/>
      <c r="D360" s="772"/>
      <c r="E360" s="772"/>
      <c r="F360" s="772"/>
      <c r="G360" s="772"/>
      <c r="H360" s="772"/>
      <c r="I360" s="772"/>
      <c r="J360" s="772"/>
      <c r="K360" s="772"/>
      <c r="L360" s="772"/>
      <c r="M360" s="772"/>
      <c r="N360" s="772"/>
      <c r="O360" s="772"/>
      <c r="P360" s="772"/>
      <c r="Q360" s="772"/>
      <c r="R360" s="772"/>
      <c r="S360" s="772"/>
      <c r="T360" s="772"/>
      <c r="U360" s="772"/>
      <c r="V360" s="772"/>
      <c r="W360" s="772"/>
      <c r="X360" s="772"/>
      <c r="Y360" s="772"/>
    </row>
    <row r="361" spans="1:25" ht="15.75" customHeight="1">
      <c r="A361" s="772"/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2"/>
      <c r="O361" s="772"/>
      <c r="P361" s="772"/>
      <c r="Q361" s="772"/>
      <c r="R361" s="772"/>
      <c r="S361" s="772"/>
      <c r="T361" s="772"/>
      <c r="U361" s="772"/>
      <c r="V361" s="772"/>
      <c r="W361" s="772"/>
      <c r="X361" s="772"/>
      <c r="Y361" s="772"/>
    </row>
    <row r="362" spans="1:25" ht="15.75" customHeight="1">
      <c r="A362" s="772"/>
      <c r="B362" s="772"/>
      <c r="C362" s="772"/>
      <c r="D362" s="772"/>
      <c r="E362" s="772"/>
      <c r="F362" s="772"/>
      <c r="G362" s="772"/>
      <c r="H362" s="772"/>
      <c r="I362" s="772"/>
      <c r="J362" s="772"/>
      <c r="K362" s="772"/>
      <c r="L362" s="772"/>
      <c r="M362" s="772"/>
      <c r="N362" s="772"/>
      <c r="O362" s="772"/>
      <c r="P362" s="772"/>
      <c r="Q362" s="772"/>
      <c r="R362" s="772"/>
      <c r="S362" s="772"/>
      <c r="T362" s="772"/>
      <c r="U362" s="772"/>
      <c r="V362" s="772"/>
      <c r="W362" s="772"/>
      <c r="X362" s="772"/>
      <c r="Y362" s="772"/>
    </row>
    <row r="363" spans="1:25" ht="15.75" customHeight="1">
      <c r="A363" s="772"/>
      <c r="B363" s="772"/>
      <c r="C363" s="772"/>
      <c r="D363" s="772"/>
      <c r="E363" s="772"/>
      <c r="F363" s="772"/>
      <c r="G363" s="772"/>
      <c r="H363" s="772"/>
      <c r="I363" s="772"/>
      <c r="J363" s="772"/>
      <c r="K363" s="772"/>
      <c r="L363" s="772"/>
      <c r="M363" s="772"/>
      <c r="N363" s="772"/>
      <c r="O363" s="772"/>
      <c r="P363" s="772"/>
      <c r="Q363" s="772"/>
      <c r="R363" s="772"/>
      <c r="S363" s="772"/>
      <c r="T363" s="772"/>
      <c r="U363" s="772"/>
      <c r="V363" s="772"/>
      <c r="W363" s="772"/>
      <c r="X363" s="772"/>
      <c r="Y363" s="772"/>
    </row>
    <row r="364" spans="1:25" ht="15.75" customHeight="1">
      <c r="A364" s="772"/>
      <c r="B364" s="772"/>
      <c r="C364" s="772"/>
      <c r="D364" s="772"/>
      <c r="E364" s="772"/>
      <c r="F364" s="772"/>
      <c r="G364" s="772"/>
      <c r="H364" s="772"/>
      <c r="I364" s="772"/>
      <c r="J364" s="772"/>
      <c r="K364" s="772"/>
      <c r="L364" s="772"/>
      <c r="M364" s="772"/>
      <c r="N364" s="772"/>
      <c r="O364" s="772"/>
      <c r="P364" s="772"/>
      <c r="Q364" s="772"/>
      <c r="R364" s="772"/>
      <c r="S364" s="772"/>
      <c r="T364" s="772"/>
      <c r="U364" s="772"/>
      <c r="V364" s="772"/>
      <c r="W364" s="772"/>
      <c r="X364" s="772"/>
      <c r="Y364" s="772"/>
    </row>
    <row r="365" spans="1:25" ht="15.75" customHeight="1">
      <c r="A365" s="772"/>
      <c r="B365" s="772"/>
      <c r="C365" s="772"/>
      <c r="D365" s="772"/>
      <c r="E365" s="772"/>
      <c r="F365" s="772"/>
      <c r="G365" s="772"/>
      <c r="H365" s="772"/>
      <c r="I365" s="772"/>
      <c r="J365" s="772"/>
      <c r="K365" s="772"/>
      <c r="L365" s="772"/>
      <c r="M365" s="772"/>
      <c r="N365" s="772"/>
      <c r="O365" s="772"/>
      <c r="P365" s="772"/>
      <c r="Q365" s="772"/>
      <c r="R365" s="772"/>
      <c r="S365" s="772"/>
      <c r="T365" s="772"/>
      <c r="U365" s="772"/>
      <c r="V365" s="772"/>
      <c r="W365" s="772"/>
      <c r="X365" s="772"/>
      <c r="Y365" s="772"/>
    </row>
    <row r="366" spans="1:25" ht="15.75" customHeight="1">
      <c r="A366" s="772"/>
      <c r="B366" s="772"/>
      <c r="C366" s="772"/>
      <c r="D366" s="772"/>
      <c r="E366" s="772"/>
      <c r="F366" s="772"/>
      <c r="G366" s="772"/>
      <c r="H366" s="772"/>
      <c r="I366" s="772"/>
      <c r="J366" s="772"/>
      <c r="K366" s="772"/>
      <c r="L366" s="772"/>
      <c r="M366" s="772"/>
      <c r="N366" s="772"/>
      <c r="O366" s="772"/>
      <c r="P366" s="772"/>
      <c r="Q366" s="772"/>
      <c r="R366" s="772"/>
      <c r="S366" s="772"/>
      <c r="T366" s="772"/>
      <c r="U366" s="772"/>
      <c r="V366" s="772"/>
      <c r="W366" s="772"/>
      <c r="X366" s="772"/>
      <c r="Y366" s="772"/>
    </row>
    <row r="367" spans="1:25" ht="15.75" customHeight="1">
      <c r="A367" s="772"/>
      <c r="B367" s="772"/>
      <c r="C367" s="772"/>
      <c r="D367" s="772"/>
      <c r="E367" s="772"/>
      <c r="F367" s="772"/>
      <c r="G367" s="772"/>
      <c r="H367" s="772"/>
      <c r="I367" s="772"/>
      <c r="J367" s="772"/>
      <c r="K367" s="772"/>
      <c r="L367" s="772"/>
      <c r="M367" s="772"/>
      <c r="N367" s="772"/>
      <c r="O367" s="772"/>
      <c r="P367" s="772"/>
      <c r="Q367" s="772"/>
      <c r="R367" s="772"/>
      <c r="S367" s="772"/>
      <c r="T367" s="772"/>
      <c r="U367" s="772"/>
      <c r="V367" s="772"/>
      <c r="W367" s="772"/>
      <c r="X367" s="772"/>
      <c r="Y367" s="772"/>
    </row>
    <row r="368" spans="1:25" ht="15.75" customHeight="1">
      <c r="A368" s="772"/>
      <c r="B368" s="772"/>
      <c r="C368" s="772"/>
      <c r="D368" s="772"/>
      <c r="E368" s="772"/>
      <c r="F368" s="772"/>
      <c r="G368" s="772"/>
      <c r="H368" s="772"/>
      <c r="I368" s="772"/>
      <c r="J368" s="772"/>
      <c r="K368" s="772"/>
      <c r="L368" s="772"/>
      <c r="M368" s="772"/>
      <c r="N368" s="772"/>
      <c r="O368" s="772"/>
      <c r="P368" s="772"/>
      <c r="Q368" s="772"/>
      <c r="R368" s="772"/>
      <c r="S368" s="772"/>
      <c r="T368" s="772"/>
      <c r="U368" s="772"/>
      <c r="V368" s="772"/>
      <c r="W368" s="772"/>
      <c r="X368" s="772"/>
      <c r="Y368" s="772"/>
    </row>
    <row r="369" spans="1:25" ht="15.75" customHeight="1">
      <c r="A369" s="772"/>
      <c r="B369" s="772"/>
      <c r="C369" s="772"/>
      <c r="D369" s="772"/>
      <c r="E369" s="772"/>
      <c r="F369" s="772"/>
      <c r="G369" s="772"/>
      <c r="H369" s="772"/>
      <c r="I369" s="772"/>
      <c r="J369" s="772"/>
      <c r="K369" s="772"/>
      <c r="L369" s="772"/>
      <c r="M369" s="772"/>
      <c r="N369" s="772"/>
      <c r="O369" s="772"/>
      <c r="P369" s="772"/>
      <c r="Q369" s="772"/>
      <c r="R369" s="772"/>
      <c r="S369" s="772"/>
      <c r="T369" s="772"/>
      <c r="U369" s="772"/>
      <c r="V369" s="772"/>
      <c r="W369" s="772"/>
      <c r="X369" s="772"/>
      <c r="Y369" s="772"/>
    </row>
    <row r="370" spans="1:25" ht="15.75" customHeight="1">
      <c r="A370" s="772"/>
      <c r="B370" s="772"/>
      <c r="C370" s="772"/>
      <c r="D370" s="772"/>
      <c r="E370" s="772"/>
      <c r="F370" s="772"/>
      <c r="G370" s="772"/>
      <c r="H370" s="772"/>
      <c r="I370" s="772"/>
      <c r="J370" s="772"/>
      <c r="K370" s="772"/>
      <c r="L370" s="772"/>
      <c r="M370" s="772"/>
      <c r="N370" s="772"/>
      <c r="O370" s="772"/>
      <c r="P370" s="772"/>
      <c r="Q370" s="772"/>
      <c r="R370" s="772"/>
      <c r="S370" s="772"/>
      <c r="T370" s="772"/>
      <c r="U370" s="772"/>
      <c r="V370" s="772"/>
      <c r="W370" s="772"/>
      <c r="X370" s="772"/>
      <c r="Y370" s="772"/>
    </row>
    <row r="371" spans="1:25" ht="15.75" customHeight="1">
      <c r="A371" s="772"/>
      <c r="B371" s="772"/>
      <c r="C371" s="772"/>
      <c r="D371" s="772"/>
      <c r="E371" s="772"/>
      <c r="F371" s="772"/>
      <c r="G371" s="772"/>
      <c r="H371" s="772"/>
      <c r="I371" s="772"/>
      <c r="J371" s="772"/>
      <c r="K371" s="772"/>
      <c r="L371" s="772"/>
      <c r="M371" s="772"/>
      <c r="N371" s="772"/>
      <c r="O371" s="772"/>
      <c r="P371" s="772"/>
      <c r="Q371" s="772"/>
      <c r="R371" s="772"/>
      <c r="S371" s="772"/>
      <c r="T371" s="772"/>
      <c r="U371" s="772"/>
      <c r="V371" s="772"/>
      <c r="W371" s="772"/>
      <c r="X371" s="772"/>
      <c r="Y371" s="772"/>
    </row>
    <row r="372" spans="1:25" ht="15.75" customHeight="1">
      <c r="A372" s="772"/>
      <c r="B372" s="772"/>
      <c r="C372" s="772"/>
      <c r="D372" s="772"/>
      <c r="E372" s="772"/>
      <c r="F372" s="772"/>
      <c r="G372" s="772"/>
      <c r="H372" s="772"/>
      <c r="I372" s="772"/>
      <c r="J372" s="772"/>
      <c r="K372" s="772"/>
      <c r="L372" s="772"/>
      <c r="M372" s="772"/>
      <c r="N372" s="772"/>
      <c r="O372" s="772"/>
      <c r="P372" s="772"/>
      <c r="Q372" s="772"/>
      <c r="R372" s="772"/>
      <c r="S372" s="772"/>
      <c r="T372" s="772"/>
      <c r="U372" s="772"/>
      <c r="V372" s="772"/>
      <c r="W372" s="772"/>
      <c r="X372" s="772"/>
      <c r="Y372" s="772"/>
    </row>
    <row r="373" spans="1:25" ht="15.75" customHeight="1">
      <c r="A373" s="772"/>
      <c r="B373" s="772"/>
      <c r="C373" s="772"/>
      <c r="D373" s="772"/>
      <c r="E373" s="772"/>
      <c r="F373" s="772"/>
      <c r="G373" s="772"/>
      <c r="H373" s="772"/>
      <c r="I373" s="772"/>
      <c r="J373" s="772"/>
      <c r="K373" s="772"/>
      <c r="L373" s="772"/>
      <c r="M373" s="772"/>
      <c r="N373" s="772"/>
      <c r="O373" s="772"/>
      <c r="P373" s="772"/>
      <c r="Q373" s="772"/>
      <c r="R373" s="772"/>
      <c r="S373" s="772"/>
      <c r="T373" s="772"/>
      <c r="U373" s="772"/>
      <c r="V373" s="772"/>
      <c r="W373" s="772"/>
      <c r="X373" s="772"/>
      <c r="Y373" s="772"/>
    </row>
    <row r="374" spans="1:25" ht="15.75" customHeight="1">
      <c r="A374" s="772"/>
      <c r="B374" s="772"/>
      <c r="C374" s="772"/>
      <c r="D374" s="772"/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  <c r="T374" s="772"/>
      <c r="U374" s="772"/>
      <c r="V374" s="772"/>
      <c r="W374" s="772"/>
      <c r="X374" s="772"/>
      <c r="Y374" s="772"/>
    </row>
    <row r="375" spans="1:25" ht="15.75" customHeight="1">
      <c r="A375" s="772"/>
      <c r="B375" s="772"/>
      <c r="C375" s="772"/>
      <c r="D375" s="772"/>
      <c r="E375" s="772"/>
      <c r="F375" s="772"/>
      <c r="G375" s="772"/>
      <c r="H375" s="772"/>
      <c r="I375" s="772"/>
      <c r="J375" s="772"/>
      <c r="K375" s="772"/>
      <c r="L375" s="772"/>
      <c r="M375" s="772"/>
      <c r="N375" s="772"/>
      <c r="O375" s="772"/>
      <c r="P375" s="772"/>
      <c r="Q375" s="772"/>
      <c r="R375" s="772"/>
      <c r="S375" s="772"/>
      <c r="T375" s="772"/>
      <c r="U375" s="772"/>
      <c r="V375" s="772"/>
      <c r="W375" s="772"/>
      <c r="X375" s="772"/>
      <c r="Y375" s="772"/>
    </row>
    <row r="376" spans="1:25" ht="15.75" customHeight="1">
      <c r="A376" s="772"/>
      <c r="B376" s="772"/>
      <c r="C376" s="772"/>
      <c r="D376" s="772"/>
      <c r="E376" s="772"/>
      <c r="F376" s="772"/>
      <c r="G376" s="772"/>
      <c r="H376" s="772"/>
      <c r="I376" s="772"/>
      <c r="J376" s="772"/>
      <c r="K376" s="772"/>
      <c r="L376" s="772"/>
      <c r="M376" s="772"/>
      <c r="N376" s="772"/>
      <c r="O376" s="772"/>
      <c r="P376" s="772"/>
      <c r="Q376" s="772"/>
      <c r="R376" s="772"/>
      <c r="S376" s="772"/>
      <c r="T376" s="772"/>
      <c r="U376" s="772"/>
      <c r="V376" s="772"/>
      <c r="W376" s="772"/>
      <c r="X376" s="772"/>
      <c r="Y376" s="772"/>
    </row>
    <row r="377" spans="1:25" ht="15.75" customHeight="1">
      <c r="A377" s="772"/>
      <c r="B377" s="772"/>
      <c r="C377" s="772"/>
      <c r="D377" s="772"/>
      <c r="E377" s="772"/>
      <c r="F377" s="772"/>
      <c r="G377" s="772"/>
      <c r="H377" s="772"/>
      <c r="I377" s="772"/>
      <c r="J377" s="772"/>
      <c r="K377" s="772"/>
      <c r="L377" s="772"/>
      <c r="M377" s="772"/>
      <c r="N377" s="772"/>
      <c r="O377" s="772"/>
      <c r="P377" s="772"/>
      <c r="Q377" s="772"/>
      <c r="R377" s="772"/>
      <c r="S377" s="772"/>
      <c r="T377" s="772"/>
      <c r="U377" s="772"/>
      <c r="V377" s="772"/>
      <c r="W377" s="772"/>
      <c r="X377" s="772"/>
      <c r="Y377" s="772"/>
    </row>
    <row r="378" spans="1:25" ht="15.75" customHeight="1">
      <c r="A378" s="772"/>
      <c r="B378" s="772"/>
      <c r="C378" s="772"/>
      <c r="D378" s="772"/>
      <c r="E378" s="772"/>
      <c r="F378" s="772"/>
      <c r="G378" s="772"/>
      <c r="H378" s="772"/>
      <c r="I378" s="772"/>
      <c r="J378" s="772"/>
      <c r="K378" s="772"/>
      <c r="L378" s="772"/>
      <c r="M378" s="772"/>
      <c r="N378" s="772"/>
      <c r="O378" s="772"/>
      <c r="P378" s="772"/>
      <c r="Q378" s="772"/>
      <c r="R378" s="772"/>
      <c r="S378" s="772"/>
      <c r="T378" s="772"/>
      <c r="U378" s="772"/>
      <c r="V378" s="772"/>
      <c r="W378" s="772"/>
      <c r="X378" s="772"/>
      <c r="Y378" s="772"/>
    </row>
    <row r="379" spans="1:25" ht="15.75" customHeight="1">
      <c r="A379" s="772"/>
      <c r="B379" s="772"/>
      <c r="C379" s="772"/>
      <c r="D379" s="772"/>
      <c r="E379" s="772"/>
      <c r="F379" s="772"/>
      <c r="G379" s="772"/>
      <c r="H379" s="772"/>
      <c r="I379" s="772"/>
      <c r="J379" s="772"/>
      <c r="K379" s="772"/>
      <c r="L379" s="772"/>
      <c r="M379" s="772"/>
      <c r="N379" s="772"/>
      <c r="O379" s="772"/>
      <c r="P379" s="772"/>
      <c r="Q379" s="772"/>
      <c r="R379" s="772"/>
      <c r="S379" s="772"/>
      <c r="T379" s="772"/>
      <c r="U379" s="772"/>
      <c r="V379" s="772"/>
      <c r="W379" s="772"/>
      <c r="X379" s="772"/>
      <c r="Y379" s="772"/>
    </row>
    <row r="380" spans="1:25" ht="15.75" customHeight="1">
      <c r="A380" s="772"/>
      <c r="B380" s="772"/>
      <c r="C380" s="772"/>
      <c r="D380" s="772"/>
      <c r="E380" s="772"/>
      <c r="F380" s="772"/>
      <c r="G380" s="772"/>
      <c r="H380" s="772"/>
      <c r="I380" s="772"/>
      <c r="J380" s="772"/>
      <c r="K380" s="772"/>
      <c r="L380" s="772"/>
      <c r="M380" s="772"/>
      <c r="N380" s="772"/>
      <c r="O380" s="772"/>
      <c r="P380" s="772"/>
      <c r="Q380" s="772"/>
      <c r="R380" s="772"/>
      <c r="S380" s="772"/>
      <c r="T380" s="772"/>
      <c r="U380" s="772"/>
      <c r="V380" s="772"/>
      <c r="W380" s="772"/>
      <c r="X380" s="772"/>
      <c r="Y380" s="772"/>
    </row>
    <row r="381" spans="1:25" ht="15.75" customHeight="1"/>
    <row r="382" spans="1:25" ht="15.75" customHeight="1"/>
    <row r="383" spans="1:25" ht="15.75" customHeight="1"/>
    <row r="384" spans="1:25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10:C10"/>
    <mergeCell ref="A151:C151"/>
    <mergeCell ref="A163:C163"/>
    <mergeCell ref="A28:C28"/>
    <mergeCell ref="A54:C54"/>
    <mergeCell ref="A76:C76"/>
    <mergeCell ref="A94:C94"/>
    <mergeCell ref="A108:C108"/>
    <mergeCell ref="A123:C123"/>
    <mergeCell ref="A139:C139"/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7" sqref="E17"/>
    </sheetView>
  </sheetViews>
  <sheetFormatPr defaultColWidth="14.42578125" defaultRowHeight="15" customHeight="1"/>
  <cols>
    <col min="1" max="1" width="25.42578125" customWidth="1"/>
    <col min="2" max="2" width="12.140625" customWidth="1"/>
    <col min="3" max="3" width="25.42578125" customWidth="1"/>
    <col min="4" max="4" width="11.85546875" customWidth="1"/>
    <col min="5" max="6" width="14.42578125" customWidth="1"/>
  </cols>
  <sheetData>
    <row r="1" spans="1:25" ht="13.5">
      <c r="A1" s="1688" t="s">
        <v>4074</v>
      </c>
      <c r="B1" s="1616"/>
      <c r="C1" s="1616"/>
      <c r="D1" s="1616"/>
      <c r="E1" s="1616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</row>
    <row r="2" spans="1:25" ht="13.5">
      <c r="A2" s="1689" t="s">
        <v>3224</v>
      </c>
      <c r="B2" s="1616"/>
      <c r="C2" s="1616"/>
      <c r="D2" s="1616"/>
      <c r="E2" s="1616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</row>
    <row r="3" spans="1:25" ht="16.5">
      <c r="A3" s="791"/>
      <c r="B3" s="792" t="s">
        <v>141</v>
      </c>
      <c r="C3" s="793" t="s">
        <v>142</v>
      </c>
      <c r="D3" s="794" t="s">
        <v>143</v>
      </c>
      <c r="E3" s="795" t="s">
        <v>144</v>
      </c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790"/>
    </row>
    <row r="4" spans="1:25" ht="16.5">
      <c r="A4" s="796" t="s">
        <v>145</v>
      </c>
      <c r="B4" s="797">
        <v>113</v>
      </c>
      <c r="C4" s="49">
        <v>26</v>
      </c>
      <c r="D4" s="50">
        <v>0</v>
      </c>
      <c r="E4" s="798">
        <v>0</v>
      </c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</row>
    <row r="5" spans="1:25" ht="16.5">
      <c r="A5" s="1653" t="s">
        <v>146</v>
      </c>
      <c r="B5" s="1656" t="s">
        <v>147</v>
      </c>
      <c r="C5" s="1656" t="s">
        <v>148</v>
      </c>
      <c r="D5" s="1656" t="s">
        <v>149</v>
      </c>
      <c r="E5" s="799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90"/>
      <c r="Y5" s="790"/>
    </row>
    <row r="6" spans="1:25" ht="16.5">
      <c r="A6" s="1626"/>
      <c r="B6" s="1626"/>
      <c r="C6" s="1626"/>
      <c r="D6" s="1626"/>
      <c r="E6" s="799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</row>
    <row r="7" spans="1:25" ht="16.5">
      <c r="A7" s="1626"/>
      <c r="B7" s="1626"/>
      <c r="C7" s="1626"/>
      <c r="D7" s="1626"/>
      <c r="E7" s="799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</row>
    <row r="8" spans="1:25" ht="16.5">
      <c r="A8" s="1626"/>
      <c r="B8" s="1626"/>
      <c r="C8" s="1626"/>
      <c r="D8" s="1626"/>
      <c r="E8" s="799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0"/>
    </row>
    <row r="9" spans="1:25" ht="1.5" customHeight="1">
      <c r="A9" s="1618"/>
      <c r="B9" s="1618"/>
      <c r="C9" s="1618"/>
      <c r="D9" s="1618"/>
      <c r="E9" s="799"/>
      <c r="F9" s="790"/>
      <c r="G9" s="790"/>
      <c r="H9" s="790"/>
      <c r="I9" s="790"/>
      <c r="J9" s="790"/>
      <c r="K9" s="790"/>
      <c r="L9" s="790"/>
      <c r="M9" s="790"/>
      <c r="N9" s="790"/>
      <c r="O9" s="790"/>
      <c r="P9" s="790"/>
      <c r="Q9" s="790"/>
      <c r="R9" s="790"/>
      <c r="S9" s="790"/>
      <c r="T9" s="790"/>
      <c r="U9" s="790"/>
      <c r="V9" s="790"/>
      <c r="W9" s="790"/>
      <c r="X9" s="790"/>
      <c r="Y9" s="790"/>
    </row>
    <row r="10" spans="1:25" ht="33">
      <c r="A10" s="800" t="s">
        <v>4075</v>
      </c>
      <c r="B10" s="801"/>
      <c r="C10" s="801"/>
      <c r="D10" s="802"/>
      <c r="E10" s="799"/>
      <c r="F10" s="790"/>
      <c r="G10" s="790"/>
      <c r="H10" s="790"/>
      <c r="I10" s="790"/>
      <c r="J10" s="790"/>
      <c r="K10" s="790"/>
      <c r="L10" s="790"/>
      <c r="M10" s="790"/>
      <c r="N10" s="790"/>
      <c r="O10" s="790"/>
      <c r="P10" s="790"/>
      <c r="Q10" s="790"/>
      <c r="R10" s="790"/>
      <c r="S10" s="790"/>
      <c r="T10" s="790"/>
      <c r="U10" s="790"/>
      <c r="V10" s="790"/>
      <c r="W10" s="790"/>
      <c r="X10" s="790"/>
      <c r="Y10" s="790"/>
    </row>
    <row r="11" spans="1:25" ht="18">
      <c r="A11" s="803"/>
      <c r="B11" s="804">
        <v>1</v>
      </c>
      <c r="C11" s="805" t="s">
        <v>4076</v>
      </c>
      <c r="D11" s="806" t="s">
        <v>70</v>
      </c>
      <c r="E11" s="807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0"/>
      <c r="X11" s="790"/>
      <c r="Y11" s="790"/>
    </row>
    <row r="12" spans="1:25" ht="18">
      <c r="A12" s="803"/>
      <c r="B12" s="804">
        <v>2</v>
      </c>
      <c r="C12" s="808" t="s">
        <v>4077</v>
      </c>
      <c r="D12" s="806" t="s">
        <v>69</v>
      </c>
      <c r="E12" s="807"/>
      <c r="F12" s="790"/>
      <c r="G12" s="790"/>
      <c r="H12" s="790"/>
      <c r="I12" s="790"/>
      <c r="J12" s="790"/>
      <c r="K12" s="790"/>
      <c r="L12" s="790"/>
      <c r="M12" s="790"/>
      <c r="N12" s="790"/>
      <c r="O12" s="790"/>
      <c r="P12" s="790"/>
      <c r="Q12" s="790"/>
      <c r="R12" s="790"/>
      <c r="S12" s="790"/>
      <c r="T12" s="790"/>
      <c r="U12" s="790"/>
      <c r="V12" s="790"/>
      <c r="W12" s="790"/>
      <c r="X12" s="790"/>
      <c r="Y12" s="790"/>
    </row>
    <row r="13" spans="1:25" ht="18">
      <c r="A13" s="803"/>
      <c r="B13" s="804">
        <v>3</v>
      </c>
      <c r="C13" s="808" t="s">
        <v>4078</v>
      </c>
      <c r="D13" s="806" t="s">
        <v>69</v>
      </c>
      <c r="E13" s="807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0"/>
      <c r="X13" s="790"/>
      <c r="Y13" s="790"/>
    </row>
    <row r="14" spans="1:25" ht="18">
      <c r="A14" s="803"/>
      <c r="B14" s="804">
        <v>4</v>
      </c>
      <c r="C14" s="808" t="s">
        <v>4079</v>
      </c>
      <c r="D14" s="806" t="s">
        <v>70</v>
      </c>
      <c r="E14" s="807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</row>
    <row r="15" spans="1:25" ht="18">
      <c r="A15" s="803"/>
      <c r="B15" s="804">
        <v>5</v>
      </c>
      <c r="C15" s="808" t="s">
        <v>4080</v>
      </c>
      <c r="D15" s="806" t="s">
        <v>69</v>
      </c>
      <c r="E15" s="807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0"/>
      <c r="X15" s="790"/>
      <c r="Y15" s="790"/>
    </row>
    <row r="16" spans="1:25" ht="18">
      <c r="A16" s="803"/>
      <c r="B16" s="804">
        <v>6</v>
      </c>
      <c r="C16" s="808" t="s">
        <v>4081</v>
      </c>
      <c r="D16" s="806" t="s">
        <v>69</v>
      </c>
      <c r="E16" s="807"/>
      <c r="F16" s="790"/>
      <c r="G16" s="790"/>
      <c r="H16" s="790"/>
      <c r="I16" s="790"/>
      <c r="J16" s="790"/>
      <c r="K16" s="790"/>
      <c r="L16" s="790"/>
      <c r="M16" s="790"/>
      <c r="N16" s="790"/>
      <c r="O16" s="790"/>
      <c r="P16" s="790"/>
      <c r="Q16" s="790"/>
      <c r="R16" s="790"/>
      <c r="S16" s="790"/>
      <c r="T16" s="790"/>
      <c r="U16" s="790"/>
      <c r="V16" s="790"/>
      <c r="W16" s="790"/>
      <c r="X16" s="790"/>
      <c r="Y16" s="790"/>
    </row>
    <row r="17" spans="1:25" ht="18">
      <c r="A17" s="803"/>
      <c r="B17" s="804">
        <v>7</v>
      </c>
      <c r="C17" s="808" t="s">
        <v>4082</v>
      </c>
      <c r="D17" s="806" t="s">
        <v>69</v>
      </c>
      <c r="E17" s="807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0"/>
      <c r="X17" s="790"/>
      <c r="Y17" s="790"/>
    </row>
    <row r="18" spans="1:25" ht="18">
      <c r="A18" s="803"/>
      <c r="B18" s="804">
        <v>8</v>
      </c>
      <c r="C18" s="808" t="s">
        <v>4083</v>
      </c>
      <c r="D18" s="806" t="s">
        <v>69</v>
      </c>
      <c r="E18" s="807"/>
      <c r="F18" s="790"/>
      <c r="G18" s="790"/>
      <c r="H18" s="790"/>
      <c r="I18" s="790"/>
      <c r="J18" s="790"/>
      <c r="K18" s="790"/>
      <c r="L18" s="790"/>
      <c r="M18" s="790"/>
      <c r="N18" s="790"/>
      <c r="O18" s="790"/>
      <c r="P18" s="790"/>
      <c r="Q18" s="790"/>
      <c r="R18" s="790"/>
      <c r="S18" s="790"/>
      <c r="T18" s="790"/>
      <c r="U18" s="790"/>
      <c r="V18" s="790"/>
      <c r="W18" s="790"/>
      <c r="X18" s="790"/>
      <c r="Y18" s="790"/>
    </row>
    <row r="19" spans="1:25" ht="18">
      <c r="A19" s="803"/>
      <c r="B19" s="804">
        <v>9</v>
      </c>
      <c r="C19" s="808" t="s">
        <v>4084</v>
      </c>
      <c r="D19" s="806" t="s">
        <v>69</v>
      </c>
      <c r="E19" s="807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0"/>
      <c r="X19" s="790"/>
      <c r="Y19" s="790"/>
    </row>
    <row r="20" spans="1:25" ht="18">
      <c r="A20" s="803"/>
      <c r="B20" s="804">
        <v>10</v>
      </c>
      <c r="C20" s="808" t="s">
        <v>4085</v>
      </c>
      <c r="D20" s="806" t="s">
        <v>69</v>
      </c>
      <c r="E20" s="807"/>
      <c r="F20" s="790"/>
      <c r="G20" s="790"/>
      <c r="H20" s="790"/>
      <c r="I20" s="790"/>
      <c r="J20" s="790"/>
      <c r="K20" s="790"/>
      <c r="L20" s="790"/>
      <c r="M20" s="790"/>
      <c r="N20" s="790"/>
      <c r="O20" s="790"/>
      <c r="P20" s="790"/>
      <c r="Q20" s="790"/>
      <c r="R20" s="790"/>
      <c r="S20" s="790"/>
      <c r="T20" s="790"/>
      <c r="U20" s="790"/>
      <c r="V20" s="790"/>
      <c r="W20" s="790"/>
      <c r="X20" s="790"/>
      <c r="Y20" s="790"/>
    </row>
    <row r="21" spans="1:25" ht="15.75" customHeight="1">
      <c r="A21" s="803"/>
      <c r="B21" s="804">
        <v>11</v>
      </c>
      <c r="C21" s="808" t="s">
        <v>4086</v>
      </c>
      <c r="D21" s="806" t="s">
        <v>69</v>
      </c>
      <c r="E21" s="807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0"/>
      <c r="X21" s="790"/>
      <c r="Y21" s="790"/>
    </row>
    <row r="22" spans="1:25" ht="15.75" customHeight="1">
      <c r="A22" s="803"/>
      <c r="B22" s="804">
        <v>12</v>
      </c>
      <c r="C22" s="808" t="s">
        <v>4087</v>
      </c>
      <c r="D22" s="806" t="s">
        <v>69</v>
      </c>
      <c r="E22" s="807"/>
      <c r="F22" s="790"/>
      <c r="G22" s="790"/>
      <c r="H22" s="790"/>
      <c r="I22" s="790"/>
      <c r="J22" s="790"/>
      <c r="K22" s="790"/>
      <c r="L22" s="790"/>
      <c r="M22" s="790"/>
      <c r="N22" s="790"/>
      <c r="O22" s="790"/>
      <c r="P22" s="790"/>
      <c r="Q22" s="790"/>
      <c r="R22" s="790"/>
      <c r="S22" s="790"/>
      <c r="T22" s="790"/>
      <c r="U22" s="790"/>
      <c r="V22" s="790"/>
      <c r="W22" s="790"/>
      <c r="X22" s="790"/>
      <c r="Y22" s="790"/>
    </row>
    <row r="23" spans="1:25" ht="15.75" customHeight="1">
      <c r="A23" s="803"/>
      <c r="B23" s="804">
        <v>13</v>
      </c>
      <c r="C23" s="808" t="s">
        <v>4088</v>
      </c>
      <c r="D23" s="806" t="s">
        <v>69</v>
      </c>
      <c r="E23" s="807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0"/>
      <c r="X23" s="790"/>
      <c r="Y23" s="790"/>
    </row>
    <row r="24" spans="1:25" ht="15.75" customHeight="1">
      <c r="A24" s="803"/>
      <c r="B24" s="804">
        <v>14</v>
      </c>
      <c r="C24" s="808" t="s">
        <v>2539</v>
      </c>
      <c r="D24" s="806" t="s">
        <v>69</v>
      </c>
      <c r="E24" s="807"/>
      <c r="F24" s="790"/>
      <c r="G24" s="790"/>
      <c r="H24" s="790"/>
      <c r="I24" s="790"/>
      <c r="J24" s="790"/>
      <c r="K24" s="790"/>
      <c r="L24" s="790"/>
      <c r="M24" s="790"/>
      <c r="N24" s="790"/>
      <c r="O24" s="790"/>
      <c r="P24" s="790"/>
      <c r="Q24" s="790"/>
      <c r="R24" s="790"/>
      <c r="S24" s="790"/>
      <c r="T24" s="790"/>
      <c r="U24" s="790"/>
      <c r="V24" s="790"/>
      <c r="W24" s="790"/>
      <c r="X24" s="790"/>
      <c r="Y24" s="790"/>
    </row>
    <row r="25" spans="1:25" ht="15.75" customHeight="1">
      <c r="A25" s="803"/>
      <c r="B25" s="804">
        <v>15</v>
      </c>
      <c r="C25" s="808" t="s">
        <v>4089</v>
      </c>
      <c r="D25" s="806" t="s">
        <v>69</v>
      </c>
      <c r="E25" s="807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0"/>
      <c r="X25" s="790"/>
      <c r="Y25" s="790"/>
    </row>
    <row r="26" spans="1:25" ht="15.75" customHeight="1">
      <c r="A26" s="803"/>
      <c r="B26" s="804">
        <v>16</v>
      </c>
      <c r="C26" s="808" t="s">
        <v>4090</v>
      </c>
      <c r="D26" s="806" t="s">
        <v>69</v>
      </c>
      <c r="E26" s="807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</row>
    <row r="27" spans="1:25" ht="15.75" customHeight="1">
      <c r="A27" s="803"/>
      <c r="B27" s="804">
        <v>17</v>
      </c>
      <c r="C27" s="808" t="s">
        <v>4091</v>
      </c>
      <c r="D27" s="806" t="s">
        <v>69</v>
      </c>
      <c r="E27" s="807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</row>
    <row r="28" spans="1:25" ht="15.75" customHeight="1">
      <c r="A28" s="803"/>
      <c r="B28" s="804">
        <v>18</v>
      </c>
      <c r="C28" s="808" t="s">
        <v>4092</v>
      </c>
      <c r="D28" s="806" t="s">
        <v>69</v>
      </c>
      <c r="E28" s="807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790"/>
      <c r="Q28" s="790"/>
      <c r="R28" s="790"/>
      <c r="S28" s="790"/>
      <c r="T28" s="790"/>
      <c r="U28" s="790"/>
      <c r="V28" s="790"/>
      <c r="W28" s="790"/>
      <c r="X28" s="790"/>
      <c r="Y28" s="790"/>
    </row>
    <row r="29" spans="1:25" ht="15.75" customHeight="1">
      <c r="A29" s="803"/>
      <c r="B29" s="804">
        <v>19</v>
      </c>
      <c r="C29" s="808" t="s">
        <v>4093</v>
      </c>
      <c r="D29" s="806" t="s">
        <v>69</v>
      </c>
      <c r="E29" s="807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0"/>
      <c r="X29" s="790"/>
      <c r="Y29" s="790"/>
    </row>
    <row r="30" spans="1:25" ht="15.75" customHeight="1">
      <c r="A30" s="803"/>
      <c r="B30" s="804">
        <v>20</v>
      </c>
      <c r="C30" s="808" t="s">
        <v>4094</v>
      </c>
      <c r="D30" s="806" t="s">
        <v>69</v>
      </c>
      <c r="E30" s="807"/>
      <c r="F30" s="790"/>
      <c r="G30" s="790"/>
      <c r="H30" s="790"/>
      <c r="I30" s="790"/>
      <c r="J30" s="790"/>
      <c r="K30" s="790"/>
      <c r="L30" s="790"/>
      <c r="M30" s="790"/>
      <c r="N30" s="790"/>
      <c r="O30" s="790"/>
      <c r="P30" s="790"/>
      <c r="Q30" s="790"/>
      <c r="R30" s="790"/>
      <c r="S30" s="790"/>
      <c r="T30" s="790"/>
      <c r="U30" s="790"/>
      <c r="V30" s="790"/>
      <c r="W30" s="790"/>
      <c r="X30" s="790"/>
      <c r="Y30" s="790"/>
    </row>
    <row r="31" spans="1:25" ht="15.75" customHeight="1">
      <c r="A31" s="803"/>
      <c r="B31" s="804">
        <v>21</v>
      </c>
      <c r="C31" s="808" t="s">
        <v>350</v>
      </c>
      <c r="D31" s="806" t="s">
        <v>69</v>
      </c>
      <c r="E31" s="807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0"/>
      <c r="X31" s="790"/>
      <c r="Y31" s="790"/>
    </row>
    <row r="32" spans="1:25" ht="15.75" customHeight="1">
      <c r="A32" s="803"/>
      <c r="B32" s="804">
        <v>22</v>
      </c>
      <c r="C32" s="808" t="s">
        <v>1936</v>
      </c>
      <c r="D32" s="806" t="s">
        <v>69</v>
      </c>
      <c r="E32" s="807"/>
      <c r="F32" s="790"/>
      <c r="G32" s="790"/>
      <c r="H32" s="790"/>
      <c r="I32" s="790"/>
      <c r="J32" s="790"/>
      <c r="K32" s="790"/>
      <c r="L32" s="790"/>
      <c r="M32" s="790"/>
      <c r="N32" s="790"/>
      <c r="O32" s="790"/>
      <c r="P32" s="790"/>
      <c r="Q32" s="790"/>
      <c r="R32" s="790"/>
      <c r="S32" s="790"/>
      <c r="T32" s="790"/>
      <c r="U32" s="790"/>
      <c r="V32" s="790"/>
      <c r="W32" s="790"/>
      <c r="X32" s="790"/>
      <c r="Y32" s="790"/>
    </row>
    <row r="33" spans="1:25" ht="15.75" customHeight="1">
      <c r="A33" s="803"/>
      <c r="B33" s="804">
        <v>23</v>
      </c>
      <c r="C33" s="808" t="s">
        <v>4095</v>
      </c>
      <c r="D33" s="806" t="s">
        <v>69</v>
      </c>
      <c r="E33" s="807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0"/>
      <c r="X33" s="790"/>
      <c r="Y33" s="790"/>
    </row>
    <row r="34" spans="1:25" ht="15.75" customHeight="1">
      <c r="A34" s="803"/>
      <c r="B34" s="804">
        <v>24</v>
      </c>
      <c r="C34" s="808" t="s">
        <v>4096</v>
      </c>
      <c r="D34" s="806" t="s">
        <v>69</v>
      </c>
      <c r="E34" s="807"/>
      <c r="F34" s="790"/>
      <c r="G34" s="790"/>
      <c r="H34" s="790"/>
      <c r="I34" s="790"/>
      <c r="J34" s="790"/>
      <c r="K34" s="790"/>
      <c r="L34" s="790"/>
      <c r="M34" s="790"/>
      <c r="N34" s="790"/>
      <c r="O34" s="790"/>
      <c r="P34" s="790"/>
      <c r="Q34" s="790"/>
      <c r="R34" s="790"/>
      <c r="S34" s="790"/>
      <c r="T34" s="790"/>
      <c r="U34" s="790"/>
      <c r="V34" s="790"/>
      <c r="W34" s="790"/>
      <c r="X34" s="790"/>
      <c r="Y34" s="790"/>
    </row>
    <row r="35" spans="1:25" ht="15.75" customHeight="1">
      <c r="A35" s="803"/>
      <c r="B35" s="804">
        <v>25</v>
      </c>
      <c r="C35" s="808" t="s">
        <v>4097</v>
      </c>
      <c r="D35" s="806" t="s">
        <v>69</v>
      </c>
      <c r="E35" s="807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0"/>
      <c r="X35" s="790"/>
      <c r="Y35" s="790"/>
    </row>
    <row r="36" spans="1:25" ht="15.75" customHeight="1">
      <c r="A36" s="803"/>
      <c r="B36" s="804">
        <v>26</v>
      </c>
      <c r="C36" s="808" t="s">
        <v>4098</v>
      </c>
      <c r="D36" s="806" t="s">
        <v>69</v>
      </c>
      <c r="E36" s="807"/>
      <c r="F36" s="790"/>
      <c r="G36" s="790"/>
      <c r="H36" s="790"/>
      <c r="I36" s="790"/>
      <c r="J36" s="790"/>
      <c r="K36" s="790"/>
      <c r="L36" s="790"/>
      <c r="M36" s="790"/>
      <c r="N36" s="790"/>
      <c r="O36" s="790"/>
      <c r="P36" s="790"/>
      <c r="Q36" s="790"/>
      <c r="R36" s="790"/>
      <c r="S36" s="790"/>
      <c r="T36" s="790"/>
      <c r="U36" s="790"/>
      <c r="V36" s="790"/>
      <c r="W36" s="790"/>
      <c r="X36" s="790"/>
      <c r="Y36" s="790"/>
    </row>
    <row r="37" spans="1:25" ht="15.75" customHeight="1">
      <c r="A37" s="803"/>
      <c r="B37" s="804">
        <v>27</v>
      </c>
      <c r="C37" s="808" t="s">
        <v>283</v>
      </c>
      <c r="D37" s="806" t="s">
        <v>69</v>
      </c>
      <c r="E37" s="807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0"/>
      <c r="X37" s="790"/>
      <c r="Y37" s="790"/>
    </row>
    <row r="38" spans="1:25" ht="15.75" customHeight="1">
      <c r="A38" s="800" t="s">
        <v>4099</v>
      </c>
      <c r="B38" s="809"/>
      <c r="C38" s="809"/>
      <c r="D38" s="810"/>
      <c r="E38" s="807"/>
      <c r="F38" s="790"/>
      <c r="G38" s="790"/>
      <c r="H38" s="790"/>
      <c r="I38" s="790"/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0"/>
      <c r="U38" s="790"/>
      <c r="V38" s="790"/>
      <c r="W38" s="790"/>
      <c r="X38" s="790"/>
      <c r="Y38" s="790"/>
    </row>
    <row r="39" spans="1:25" ht="15.75" customHeight="1">
      <c r="A39" s="803"/>
      <c r="B39" s="804">
        <v>1</v>
      </c>
      <c r="C39" s="811" t="s">
        <v>4100</v>
      </c>
      <c r="D39" s="812" t="s">
        <v>69</v>
      </c>
      <c r="E39" s="807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0"/>
      <c r="X39" s="790"/>
      <c r="Y39" s="790"/>
    </row>
    <row r="40" spans="1:25" ht="15.75" customHeight="1">
      <c r="A40" s="803"/>
      <c r="B40" s="804">
        <v>2</v>
      </c>
      <c r="C40" s="813" t="s">
        <v>4101</v>
      </c>
      <c r="D40" s="814" t="s">
        <v>69</v>
      </c>
      <c r="E40" s="807"/>
      <c r="F40" s="790"/>
      <c r="G40" s="790"/>
      <c r="H40" s="790"/>
      <c r="I40" s="790"/>
      <c r="J40" s="790"/>
      <c r="K40" s="790"/>
      <c r="L40" s="790"/>
      <c r="M40" s="790"/>
      <c r="N40" s="790"/>
      <c r="O40" s="790"/>
      <c r="P40" s="790"/>
      <c r="Q40" s="790"/>
      <c r="R40" s="790"/>
      <c r="S40" s="790"/>
      <c r="T40" s="790"/>
      <c r="U40" s="790"/>
      <c r="V40" s="790"/>
      <c r="W40" s="790"/>
      <c r="X40" s="790"/>
      <c r="Y40" s="790"/>
    </row>
    <row r="41" spans="1:25" ht="15.75" customHeight="1">
      <c r="A41" s="803"/>
      <c r="B41" s="804">
        <v>3</v>
      </c>
      <c r="C41" s="813" t="s">
        <v>4102</v>
      </c>
      <c r="D41" s="814" t="s">
        <v>69</v>
      </c>
      <c r="E41" s="807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0"/>
      <c r="X41" s="790"/>
      <c r="Y41" s="790"/>
    </row>
    <row r="42" spans="1:25" ht="15.75" customHeight="1">
      <c r="A42" s="803"/>
      <c r="B42" s="804">
        <v>4</v>
      </c>
      <c r="C42" s="813" t="s">
        <v>4103</v>
      </c>
      <c r="D42" s="814" t="s">
        <v>69</v>
      </c>
      <c r="E42" s="807"/>
      <c r="F42" s="790"/>
      <c r="G42" s="790"/>
      <c r="H42" s="790"/>
      <c r="I42" s="790"/>
      <c r="J42" s="790"/>
      <c r="K42" s="790"/>
      <c r="L42" s="790"/>
      <c r="M42" s="790"/>
      <c r="N42" s="790"/>
      <c r="O42" s="790"/>
      <c r="P42" s="790"/>
      <c r="Q42" s="790"/>
      <c r="R42" s="790"/>
      <c r="S42" s="790"/>
      <c r="T42" s="790"/>
      <c r="U42" s="790"/>
      <c r="V42" s="790"/>
      <c r="W42" s="790"/>
      <c r="X42" s="790"/>
      <c r="Y42" s="790"/>
    </row>
    <row r="43" spans="1:25" ht="15.75" customHeight="1">
      <c r="A43" s="803"/>
      <c r="B43" s="804">
        <v>5</v>
      </c>
      <c r="C43" s="813" t="s">
        <v>4104</v>
      </c>
      <c r="D43" s="814" t="s">
        <v>69</v>
      </c>
      <c r="E43" s="807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0"/>
      <c r="X43" s="790"/>
      <c r="Y43" s="790"/>
    </row>
    <row r="44" spans="1:25" ht="15.75" customHeight="1">
      <c r="A44" s="803"/>
      <c r="B44" s="804">
        <v>6</v>
      </c>
      <c r="C44" s="813" t="s">
        <v>4105</v>
      </c>
      <c r="D44" s="814" t="s">
        <v>69</v>
      </c>
      <c r="E44" s="807"/>
      <c r="F44" s="790"/>
      <c r="G44" s="790"/>
      <c r="H44" s="790"/>
      <c r="I44" s="790"/>
      <c r="J44" s="790"/>
      <c r="K44" s="790"/>
      <c r="L44" s="790"/>
      <c r="M44" s="790"/>
      <c r="N44" s="790"/>
      <c r="O44" s="790"/>
      <c r="P44" s="790"/>
      <c r="Q44" s="790"/>
      <c r="R44" s="790"/>
      <c r="S44" s="790"/>
      <c r="T44" s="790"/>
      <c r="U44" s="790"/>
      <c r="V44" s="790"/>
      <c r="W44" s="790"/>
      <c r="X44" s="790"/>
      <c r="Y44" s="790"/>
    </row>
    <row r="45" spans="1:25" ht="15.75" customHeight="1">
      <c r="A45" s="803"/>
      <c r="B45" s="804">
        <v>7</v>
      </c>
      <c r="C45" s="813" t="s">
        <v>4106</v>
      </c>
      <c r="D45" s="814" t="s">
        <v>69</v>
      </c>
      <c r="E45" s="807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0"/>
      <c r="X45" s="790"/>
      <c r="Y45" s="790"/>
    </row>
    <row r="46" spans="1:25" ht="15.75" customHeight="1">
      <c r="A46" s="803"/>
      <c r="B46" s="804">
        <v>8</v>
      </c>
      <c r="C46" s="813" t="s">
        <v>4107</v>
      </c>
      <c r="D46" s="814" t="s">
        <v>70</v>
      </c>
      <c r="E46" s="807"/>
      <c r="F46" s="790"/>
      <c r="G46" s="790"/>
      <c r="H46" s="790"/>
      <c r="I46" s="790"/>
      <c r="J46" s="790"/>
      <c r="K46" s="790"/>
      <c r="L46" s="790"/>
      <c r="M46" s="790"/>
      <c r="N46" s="790"/>
      <c r="O46" s="790"/>
      <c r="P46" s="790"/>
      <c r="Q46" s="790"/>
      <c r="R46" s="790"/>
      <c r="S46" s="790"/>
      <c r="T46" s="790"/>
      <c r="U46" s="790"/>
      <c r="V46" s="790"/>
      <c r="W46" s="790"/>
      <c r="X46" s="790"/>
      <c r="Y46" s="790"/>
    </row>
    <row r="47" spans="1:25" ht="15.75" customHeight="1">
      <c r="A47" s="803"/>
      <c r="B47" s="804">
        <v>9</v>
      </c>
      <c r="C47" s="813" t="s">
        <v>4108</v>
      </c>
      <c r="D47" s="814" t="s">
        <v>70</v>
      </c>
      <c r="E47" s="807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0"/>
      <c r="X47" s="790"/>
      <c r="Y47" s="790"/>
    </row>
    <row r="48" spans="1:25" ht="15.75" customHeight="1">
      <c r="A48" s="803"/>
      <c r="B48" s="804">
        <v>10</v>
      </c>
      <c r="C48" s="813" t="s">
        <v>4109</v>
      </c>
      <c r="D48" s="814" t="s">
        <v>69</v>
      </c>
      <c r="E48" s="807"/>
      <c r="F48" s="790"/>
      <c r="G48" s="790"/>
      <c r="H48" s="790"/>
      <c r="I48" s="790"/>
      <c r="J48" s="790"/>
      <c r="K48" s="790"/>
      <c r="L48" s="790"/>
      <c r="M48" s="790"/>
      <c r="N48" s="790"/>
      <c r="O48" s="790"/>
      <c r="P48" s="790"/>
      <c r="Q48" s="790"/>
      <c r="R48" s="790"/>
      <c r="S48" s="790"/>
      <c r="T48" s="790"/>
      <c r="U48" s="790"/>
      <c r="V48" s="790"/>
      <c r="W48" s="790"/>
      <c r="X48" s="790"/>
      <c r="Y48" s="790"/>
    </row>
    <row r="49" spans="1:25" ht="15.75" customHeight="1">
      <c r="A49" s="803"/>
      <c r="B49" s="804">
        <v>11</v>
      </c>
      <c r="C49" s="813" t="s">
        <v>4110</v>
      </c>
      <c r="D49" s="814" t="s">
        <v>69</v>
      </c>
      <c r="E49" s="807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0"/>
      <c r="X49" s="790"/>
      <c r="Y49" s="790"/>
    </row>
    <row r="50" spans="1:25" ht="15.75" customHeight="1">
      <c r="A50" s="803"/>
      <c r="B50" s="804">
        <v>12</v>
      </c>
      <c r="C50" s="813" t="s">
        <v>4111</v>
      </c>
      <c r="D50" s="814" t="s">
        <v>69</v>
      </c>
      <c r="E50" s="807"/>
      <c r="F50" s="790"/>
      <c r="G50" s="790"/>
      <c r="H50" s="790"/>
      <c r="I50" s="790"/>
      <c r="J50" s="790"/>
      <c r="K50" s="790"/>
      <c r="L50" s="790"/>
      <c r="M50" s="790"/>
      <c r="N50" s="790"/>
      <c r="O50" s="790"/>
      <c r="P50" s="790"/>
      <c r="Q50" s="790"/>
      <c r="R50" s="790"/>
      <c r="S50" s="790"/>
      <c r="T50" s="790"/>
      <c r="U50" s="790"/>
      <c r="V50" s="790"/>
      <c r="W50" s="790"/>
      <c r="X50" s="790"/>
      <c r="Y50" s="790"/>
    </row>
    <row r="51" spans="1:25" ht="15.75" customHeight="1">
      <c r="A51" s="803"/>
      <c r="B51" s="804">
        <v>13</v>
      </c>
      <c r="C51" s="813" t="s">
        <v>4112</v>
      </c>
      <c r="D51" s="814" t="s">
        <v>69</v>
      </c>
      <c r="E51" s="807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0"/>
      <c r="X51" s="790"/>
      <c r="Y51" s="790"/>
    </row>
    <row r="52" spans="1:25" ht="15.75" customHeight="1">
      <c r="A52" s="803"/>
      <c r="B52" s="804">
        <v>14</v>
      </c>
      <c r="C52" s="813" t="s">
        <v>4113</v>
      </c>
      <c r="D52" s="814" t="s">
        <v>69</v>
      </c>
      <c r="E52" s="807"/>
      <c r="F52" s="790"/>
      <c r="G52" s="790"/>
      <c r="H52" s="790"/>
      <c r="I52" s="790"/>
      <c r="J52" s="790"/>
      <c r="K52" s="790"/>
      <c r="L52" s="790"/>
      <c r="M52" s="790"/>
      <c r="N52" s="790"/>
      <c r="O52" s="790"/>
      <c r="P52" s="790"/>
      <c r="Q52" s="790"/>
      <c r="R52" s="790"/>
      <c r="S52" s="790"/>
      <c r="T52" s="790"/>
      <c r="U52" s="790"/>
      <c r="V52" s="790"/>
      <c r="W52" s="790"/>
      <c r="X52" s="790"/>
      <c r="Y52" s="790"/>
    </row>
    <row r="53" spans="1:25" ht="15.75" customHeight="1">
      <c r="A53" s="803"/>
      <c r="B53" s="804">
        <v>15</v>
      </c>
      <c r="C53" s="813" t="s">
        <v>4114</v>
      </c>
      <c r="D53" s="814" t="s">
        <v>69</v>
      </c>
      <c r="E53" s="807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0"/>
      <c r="X53" s="790"/>
      <c r="Y53" s="790"/>
    </row>
    <row r="54" spans="1:25" ht="30" customHeight="1">
      <c r="A54" s="815" t="s">
        <v>4115</v>
      </c>
      <c r="B54" s="816"/>
      <c r="C54" s="816"/>
      <c r="D54" s="810"/>
      <c r="E54" s="807"/>
      <c r="F54" s="790"/>
      <c r="G54" s="790"/>
      <c r="H54" s="790"/>
      <c r="I54" s="790"/>
      <c r="J54" s="790"/>
      <c r="K54" s="790"/>
      <c r="L54" s="790"/>
      <c r="M54" s="790"/>
      <c r="N54" s="790"/>
      <c r="O54" s="790"/>
      <c r="P54" s="790"/>
      <c r="Q54" s="790"/>
      <c r="R54" s="790"/>
      <c r="S54" s="790"/>
      <c r="T54" s="790"/>
      <c r="U54" s="790"/>
      <c r="V54" s="790"/>
      <c r="W54" s="790"/>
      <c r="X54" s="790"/>
      <c r="Y54" s="790"/>
    </row>
    <row r="55" spans="1:25" ht="15.75" customHeight="1">
      <c r="A55" s="803"/>
      <c r="B55" s="804">
        <v>1</v>
      </c>
      <c r="C55" s="811" t="s">
        <v>4116</v>
      </c>
      <c r="D55" s="812" t="s">
        <v>69</v>
      </c>
      <c r="E55" s="807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0"/>
      <c r="X55" s="790"/>
      <c r="Y55" s="790"/>
    </row>
    <row r="56" spans="1:25" ht="15.75" customHeight="1">
      <c r="A56" s="803"/>
      <c r="B56" s="804">
        <v>2</v>
      </c>
      <c r="C56" s="813" t="s">
        <v>40</v>
      </c>
      <c r="D56" s="814" t="s">
        <v>69</v>
      </c>
      <c r="E56" s="807"/>
      <c r="F56" s="790"/>
      <c r="G56" s="790"/>
      <c r="H56" s="790"/>
      <c r="I56" s="790"/>
      <c r="J56" s="790"/>
      <c r="K56" s="790"/>
      <c r="L56" s="790"/>
      <c r="M56" s="790"/>
      <c r="N56" s="790"/>
      <c r="O56" s="790"/>
      <c r="P56" s="790"/>
      <c r="Q56" s="790"/>
      <c r="R56" s="790"/>
      <c r="S56" s="790"/>
      <c r="T56" s="790"/>
      <c r="U56" s="790"/>
      <c r="V56" s="790"/>
      <c r="W56" s="790"/>
      <c r="X56" s="790"/>
      <c r="Y56" s="790"/>
    </row>
    <row r="57" spans="1:25" ht="15.75" customHeight="1">
      <c r="A57" s="803"/>
      <c r="B57" s="804">
        <v>3</v>
      </c>
      <c r="C57" s="813" t="s">
        <v>4117</v>
      </c>
      <c r="D57" s="817" t="s">
        <v>70</v>
      </c>
      <c r="E57" s="807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0"/>
      <c r="X57" s="790"/>
      <c r="Y57" s="790"/>
    </row>
    <row r="58" spans="1:25" ht="15.75" customHeight="1">
      <c r="A58" s="803"/>
      <c r="B58" s="804">
        <v>4</v>
      </c>
      <c r="C58" s="813" t="s">
        <v>4118</v>
      </c>
      <c r="D58" s="814" t="s">
        <v>69</v>
      </c>
      <c r="E58" s="807"/>
      <c r="F58" s="790"/>
      <c r="G58" s="790"/>
      <c r="H58" s="790"/>
      <c r="I58" s="790"/>
      <c r="J58" s="790"/>
      <c r="K58" s="790"/>
      <c r="L58" s="790"/>
      <c r="M58" s="790"/>
      <c r="N58" s="790"/>
      <c r="O58" s="790"/>
      <c r="P58" s="790"/>
      <c r="Q58" s="790"/>
      <c r="R58" s="790"/>
      <c r="S58" s="790"/>
      <c r="T58" s="790"/>
      <c r="U58" s="790"/>
      <c r="V58" s="790"/>
      <c r="W58" s="790"/>
      <c r="X58" s="790"/>
      <c r="Y58" s="790"/>
    </row>
    <row r="59" spans="1:25" ht="15.75" customHeight="1">
      <c r="A59" s="803"/>
      <c r="B59" s="804">
        <v>5</v>
      </c>
      <c r="C59" s="813" t="s">
        <v>4119</v>
      </c>
      <c r="D59" s="814" t="s">
        <v>69</v>
      </c>
      <c r="E59" s="807"/>
      <c r="F59" s="790"/>
      <c r="G59" s="790"/>
      <c r="H59" s="790"/>
      <c r="I59" s="790"/>
      <c r="J59" s="790"/>
      <c r="K59" s="790"/>
      <c r="L59" s="790"/>
      <c r="M59" s="790"/>
      <c r="N59" s="790"/>
      <c r="O59" s="790"/>
      <c r="P59" s="790"/>
      <c r="Q59" s="790"/>
      <c r="R59" s="790"/>
      <c r="S59" s="790"/>
      <c r="T59" s="790"/>
      <c r="U59" s="790"/>
      <c r="V59" s="790"/>
      <c r="W59" s="790"/>
      <c r="X59" s="790"/>
      <c r="Y59" s="790"/>
    </row>
    <row r="60" spans="1:25" ht="15.75" customHeight="1">
      <c r="A60" s="803"/>
      <c r="B60" s="804">
        <v>6</v>
      </c>
      <c r="C60" s="813" t="s">
        <v>4120</v>
      </c>
      <c r="D60" s="817" t="s">
        <v>70</v>
      </c>
      <c r="E60" s="807"/>
      <c r="F60" s="790"/>
      <c r="G60" s="790"/>
      <c r="H60" s="790"/>
      <c r="I60" s="790"/>
      <c r="J60" s="790"/>
      <c r="K60" s="790"/>
      <c r="L60" s="790"/>
      <c r="M60" s="790"/>
      <c r="N60" s="790"/>
      <c r="O60" s="790"/>
      <c r="P60" s="790"/>
      <c r="Q60" s="790"/>
      <c r="R60" s="790"/>
      <c r="S60" s="790"/>
      <c r="T60" s="790"/>
      <c r="U60" s="790"/>
      <c r="V60" s="790"/>
      <c r="W60" s="790"/>
      <c r="X60" s="790"/>
      <c r="Y60" s="790"/>
    </row>
    <row r="61" spans="1:25" ht="15.75" customHeight="1">
      <c r="A61" s="803"/>
      <c r="B61" s="804">
        <v>7</v>
      </c>
      <c r="C61" s="813" t="s">
        <v>4121</v>
      </c>
      <c r="D61" s="814" t="s">
        <v>69</v>
      </c>
      <c r="E61" s="807"/>
      <c r="F61" s="790"/>
      <c r="G61" s="790"/>
      <c r="H61" s="790"/>
      <c r="I61" s="790"/>
      <c r="J61" s="790"/>
      <c r="K61" s="790"/>
      <c r="L61" s="790"/>
      <c r="M61" s="790"/>
      <c r="N61" s="790"/>
      <c r="O61" s="790"/>
      <c r="P61" s="790"/>
      <c r="Q61" s="790"/>
      <c r="R61" s="790"/>
      <c r="S61" s="790"/>
      <c r="T61" s="790"/>
      <c r="U61" s="790"/>
      <c r="V61" s="790"/>
      <c r="W61" s="790"/>
      <c r="X61" s="790"/>
      <c r="Y61" s="790"/>
    </row>
    <row r="62" spans="1:25" ht="15.75" customHeight="1">
      <c r="A62" s="803"/>
      <c r="B62" s="804">
        <v>8</v>
      </c>
      <c r="C62" s="813" t="s">
        <v>3149</v>
      </c>
      <c r="D62" s="814" t="s">
        <v>69</v>
      </c>
      <c r="E62" s="807"/>
      <c r="F62" s="790"/>
      <c r="G62" s="790"/>
      <c r="H62" s="790"/>
      <c r="I62" s="790"/>
      <c r="J62" s="790"/>
      <c r="K62" s="790"/>
      <c r="L62" s="790"/>
      <c r="M62" s="790"/>
      <c r="N62" s="790"/>
      <c r="O62" s="790"/>
      <c r="P62" s="790"/>
      <c r="Q62" s="790"/>
      <c r="R62" s="790"/>
      <c r="S62" s="790"/>
      <c r="T62" s="790"/>
      <c r="U62" s="790"/>
      <c r="V62" s="790"/>
      <c r="W62" s="790"/>
      <c r="X62" s="790"/>
      <c r="Y62" s="790"/>
    </row>
    <row r="63" spans="1:25" ht="15.75" customHeight="1">
      <c r="A63" s="803"/>
      <c r="B63" s="804">
        <v>9</v>
      </c>
      <c r="C63" s="813" t="s">
        <v>4122</v>
      </c>
      <c r="D63" s="817" t="s">
        <v>70</v>
      </c>
      <c r="E63" s="807"/>
      <c r="F63" s="790"/>
      <c r="G63" s="790"/>
      <c r="H63" s="790"/>
      <c r="I63" s="790"/>
      <c r="J63" s="790"/>
      <c r="K63" s="790"/>
      <c r="L63" s="790"/>
      <c r="M63" s="790"/>
      <c r="N63" s="790"/>
      <c r="O63" s="790"/>
      <c r="P63" s="790"/>
      <c r="Q63" s="790"/>
      <c r="R63" s="790"/>
      <c r="S63" s="790"/>
      <c r="T63" s="790"/>
      <c r="U63" s="790"/>
      <c r="V63" s="790"/>
      <c r="W63" s="790"/>
      <c r="X63" s="790"/>
      <c r="Y63" s="790"/>
    </row>
    <row r="64" spans="1:25" ht="15.75" customHeight="1">
      <c r="A64" s="803"/>
      <c r="B64" s="804">
        <v>10</v>
      </c>
      <c r="C64" s="813" t="s">
        <v>4123</v>
      </c>
      <c r="D64" s="817" t="s">
        <v>70</v>
      </c>
      <c r="E64" s="807"/>
      <c r="F64" s="790"/>
      <c r="G64" s="790"/>
      <c r="H64" s="790"/>
      <c r="I64" s="790"/>
      <c r="J64" s="790"/>
      <c r="K64" s="790"/>
      <c r="L64" s="790"/>
      <c r="M64" s="790"/>
      <c r="N64" s="790"/>
      <c r="O64" s="790"/>
      <c r="P64" s="790"/>
      <c r="Q64" s="790"/>
      <c r="R64" s="790"/>
      <c r="S64" s="790"/>
      <c r="T64" s="790"/>
      <c r="U64" s="790"/>
      <c r="V64" s="790"/>
      <c r="W64" s="790"/>
      <c r="X64" s="790"/>
      <c r="Y64" s="790"/>
    </row>
    <row r="65" spans="1:25" ht="15.75" customHeight="1">
      <c r="A65" s="803"/>
      <c r="B65" s="804">
        <v>11</v>
      </c>
      <c r="C65" s="813" t="s">
        <v>4124</v>
      </c>
      <c r="D65" s="814" t="s">
        <v>69</v>
      </c>
      <c r="E65" s="807"/>
      <c r="F65" s="790"/>
      <c r="G65" s="790"/>
      <c r="H65" s="790"/>
      <c r="I65" s="790"/>
      <c r="J65" s="790"/>
      <c r="K65" s="790"/>
      <c r="L65" s="790"/>
      <c r="M65" s="790"/>
      <c r="N65" s="790"/>
      <c r="O65" s="790"/>
      <c r="P65" s="790"/>
      <c r="Q65" s="790"/>
      <c r="R65" s="790"/>
      <c r="S65" s="790"/>
      <c r="T65" s="790"/>
      <c r="U65" s="790"/>
      <c r="V65" s="790"/>
      <c r="W65" s="790"/>
      <c r="X65" s="790"/>
      <c r="Y65" s="790"/>
    </row>
    <row r="66" spans="1:25" ht="15.75" customHeight="1">
      <c r="A66" s="803"/>
      <c r="B66" s="804">
        <v>12</v>
      </c>
      <c r="C66" s="813" t="s">
        <v>4125</v>
      </c>
      <c r="D66" s="814" t="s">
        <v>69</v>
      </c>
      <c r="E66" s="807"/>
      <c r="F66" s="790"/>
      <c r="G66" s="790"/>
      <c r="H66" s="790"/>
      <c r="I66" s="790"/>
      <c r="J66" s="790"/>
      <c r="K66" s="790"/>
      <c r="L66" s="790"/>
      <c r="M66" s="790"/>
      <c r="N66" s="790"/>
      <c r="O66" s="790"/>
      <c r="P66" s="790"/>
      <c r="Q66" s="790"/>
      <c r="R66" s="790"/>
      <c r="S66" s="790"/>
      <c r="T66" s="790"/>
      <c r="U66" s="790"/>
      <c r="V66" s="790"/>
      <c r="W66" s="790"/>
      <c r="X66" s="790"/>
      <c r="Y66" s="790"/>
    </row>
    <row r="67" spans="1:25" ht="15.75" customHeight="1">
      <c r="A67" s="803"/>
      <c r="B67" s="804">
        <v>13</v>
      </c>
      <c r="C67" s="813" t="s">
        <v>4126</v>
      </c>
      <c r="D67" s="814" t="s">
        <v>69</v>
      </c>
      <c r="E67" s="807"/>
      <c r="F67" s="790"/>
      <c r="G67" s="790"/>
      <c r="H67" s="790"/>
      <c r="I67" s="790"/>
      <c r="J67" s="790"/>
      <c r="K67" s="790"/>
      <c r="L67" s="790"/>
      <c r="M67" s="790"/>
      <c r="N67" s="790"/>
      <c r="O67" s="790"/>
      <c r="P67" s="790"/>
      <c r="Q67" s="790"/>
      <c r="R67" s="790"/>
      <c r="S67" s="790"/>
      <c r="T67" s="790"/>
      <c r="U67" s="790"/>
      <c r="V67" s="790"/>
      <c r="W67" s="790"/>
      <c r="X67" s="790"/>
      <c r="Y67" s="790"/>
    </row>
    <row r="68" spans="1:25" ht="15.75" customHeight="1">
      <c r="A68" s="803"/>
      <c r="B68" s="804">
        <v>14</v>
      </c>
      <c r="C68" s="813" t="s">
        <v>4127</v>
      </c>
      <c r="D68" s="817" t="s">
        <v>70</v>
      </c>
      <c r="E68" s="807"/>
      <c r="F68" s="790"/>
      <c r="G68" s="790"/>
      <c r="H68" s="790"/>
      <c r="I68" s="790"/>
      <c r="J68" s="790"/>
      <c r="K68" s="790"/>
      <c r="L68" s="790"/>
      <c r="M68" s="790"/>
      <c r="N68" s="790"/>
      <c r="O68" s="790"/>
      <c r="P68" s="790"/>
      <c r="Q68" s="790"/>
      <c r="R68" s="790"/>
      <c r="S68" s="790"/>
      <c r="T68" s="790"/>
      <c r="U68" s="790"/>
      <c r="V68" s="790"/>
      <c r="W68" s="790"/>
      <c r="X68" s="790"/>
      <c r="Y68" s="790"/>
    </row>
    <row r="69" spans="1:25" ht="15.75" customHeight="1">
      <c r="A69" s="803"/>
      <c r="B69" s="804">
        <v>15</v>
      </c>
      <c r="C69" s="813" t="s">
        <v>4128</v>
      </c>
      <c r="D69" s="814" t="s">
        <v>69</v>
      </c>
      <c r="E69" s="807"/>
      <c r="F69" s="790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</row>
    <row r="70" spans="1:25" ht="15.75" customHeight="1">
      <c r="A70" s="803"/>
      <c r="B70" s="804">
        <v>16</v>
      </c>
      <c r="C70" s="813" t="s">
        <v>4129</v>
      </c>
      <c r="D70" s="814" t="s">
        <v>69</v>
      </c>
      <c r="E70" s="807"/>
      <c r="F70" s="790"/>
      <c r="G70" s="790"/>
      <c r="H70" s="790"/>
      <c r="I70" s="790"/>
      <c r="J70" s="790"/>
      <c r="K70" s="790"/>
      <c r="L70" s="790"/>
      <c r="M70" s="790"/>
      <c r="N70" s="790"/>
      <c r="O70" s="790"/>
      <c r="P70" s="790"/>
      <c r="Q70" s="790"/>
      <c r="R70" s="790"/>
      <c r="S70" s="790"/>
      <c r="T70" s="790"/>
      <c r="U70" s="790"/>
      <c r="V70" s="790"/>
      <c r="W70" s="790"/>
      <c r="X70" s="790"/>
      <c r="Y70" s="790"/>
    </row>
    <row r="71" spans="1:25" ht="15.75" customHeight="1">
      <c r="A71" s="803"/>
      <c r="B71" s="804">
        <v>17</v>
      </c>
      <c r="C71" s="813" t="s">
        <v>4130</v>
      </c>
      <c r="D71" s="814" t="s">
        <v>69</v>
      </c>
      <c r="E71" s="807"/>
      <c r="F71" s="790"/>
      <c r="G71" s="790"/>
      <c r="H71" s="790"/>
      <c r="I71" s="790"/>
      <c r="J71" s="790"/>
      <c r="K71" s="790"/>
      <c r="L71" s="790"/>
      <c r="M71" s="790"/>
      <c r="N71" s="790"/>
      <c r="O71" s="790"/>
      <c r="P71" s="790"/>
      <c r="Q71" s="790"/>
      <c r="R71" s="790"/>
      <c r="S71" s="790"/>
      <c r="T71" s="790"/>
      <c r="U71" s="790"/>
      <c r="V71" s="790"/>
      <c r="W71" s="790"/>
      <c r="X71" s="790"/>
      <c r="Y71" s="790"/>
    </row>
    <row r="72" spans="1:25" ht="15.75" customHeight="1">
      <c r="A72" s="803"/>
      <c r="B72" s="804">
        <v>18</v>
      </c>
      <c r="C72" s="813" t="s">
        <v>4131</v>
      </c>
      <c r="D72" s="814" t="s">
        <v>70</v>
      </c>
      <c r="E72" s="807"/>
      <c r="F72" s="790"/>
      <c r="G72" s="790"/>
      <c r="H72" s="790"/>
      <c r="I72" s="790"/>
      <c r="J72" s="790"/>
      <c r="K72" s="790"/>
      <c r="L72" s="790"/>
      <c r="M72" s="790"/>
      <c r="N72" s="790"/>
      <c r="O72" s="790"/>
      <c r="P72" s="790"/>
      <c r="Q72" s="790"/>
      <c r="R72" s="790"/>
      <c r="S72" s="790"/>
      <c r="T72" s="790"/>
      <c r="U72" s="790"/>
      <c r="V72" s="790"/>
      <c r="W72" s="790"/>
      <c r="X72" s="790"/>
      <c r="Y72" s="790"/>
    </row>
    <row r="73" spans="1:25" ht="15.75" customHeight="1">
      <c r="A73" s="803"/>
      <c r="B73" s="804">
        <v>19</v>
      </c>
      <c r="C73" s="813" t="s">
        <v>4132</v>
      </c>
      <c r="D73" s="814" t="s">
        <v>69</v>
      </c>
      <c r="E73" s="807"/>
      <c r="F73" s="790"/>
      <c r="G73" s="790"/>
      <c r="H73" s="790"/>
      <c r="I73" s="790"/>
      <c r="J73" s="790"/>
      <c r="K73" s="790"/>
      <c r="L73" s="790"/>
      <c r="M73" s="790"/>
      <c r="N73" s="790"/>
      <c r="O73" s="790"/>
      <c r="P73" s="790"/>
      <c r="Q73" s="790"/>
      <c r="R73" s="790"/>
      <c r="S73" s="790"/>
      <c r="T73" s="790"/>
      <c r="U73" s="790"/>
      <c r="V73" s="790"/>
      <c r="W73" s="790"/>
      <c r="X73" s="790"/>
      <c r="Y73" s="790"/>
    </row>
    <row r="74" spans="1:25" ht="15.75" customHeight="1">
      <c r="A74" s="803"/>
      <c r="B74" s="804">
        <v>20</v>
      </c>
      <c r="C74" s="813" t="s">
        <v>4133</v>
      </c>
      <c r="D74" s="814" t="s">
        <v>69</v>
      </c>
      <c r="E74" s="807"/>
      <c r="F74" s="790"/>
      <c r="G74" s="790"/>
      <c r="H74" s="790"/>
      <c r="I74" s="790"/>
      <c r="J74" s="790"/>
      <c r="K74" s="790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90"/>
      <c r="Y74" s="790"/>
    </row>
    <row r="75" spans="1:25" ht="15.75" customHeight="1">
      <c r="A75" s="803"/>
      <c r="B75" s="804">
        <v>21</v>
      </c>
      <c r="C75" s="813" t="s">
        <v>4134</v>
      </c>
      <c r="D75" s="814" t="s">
        <v>69</v>
      </c>
      <c r="E75" s="807"/>
      <c r="F75" s="790"/>
      <c r="G75" s="790"/>
      <c r="H75" s="790"/>
      <c r="I75" s="790"/>
      <c r="J75" s="790"/>
      <c r="K75" s="790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90"/>
      <c r="Y75" s="790"/>
    </row>
    <row r="76" spans="1:25" ht="15.75" customHeight="1">
      <c r="A76" s="803"/>
      <c r="B76" s="804">
        <v>22</v>
      </c>
      <c r="C76" s="813" t="s">
        <v>4135</v>
      </c>
      <c r="D76" s="814" t="s">
        <v>70</v>
      </c>
      <c r="E76" s="807"/>
      <c r="F76" s="790"/>
      <c r="G76" s="790"/>
      <c r="H76" s="790"/>
      <c r="I76" s="790"/>
      <c r="J76" s="790"/>
      <c r="K76" s="790"/>
      <c r="L76" s="790"/>
      <c r="M76" s="790"/>
      <c r="N76" s="790"/>
      <c r="O76" s="790"/>
      <c r="P76" s="790"/>
      <c r="Q76" s="790"/>
      <c r="R76" s="790"/>
      <c r="S76" s="790"/>
      <c r="T76" s="790"/>
      <c r="U76" s="790"/>
      <c r="V76" s="790"/>
      <c r="W76" s="790"/>
      <c r="X76" s="790"/>
      <c r="Y76" s="790"/>
    </row>
    <row r="77" spans="1:25" ht="15.75" customHeight="1">
      <c r="A77" s="803"/>
      <c r="B77" s="804">
        <v>23</v>
      </c>
      <c r="C77" s="813" t="s">
        <v>4136</v>
      </c>
      <c r="D77" s="814" t="s">
        <v>69</v>
      </c>
      <c r="E77" s="807"/>
      <c r="F77" s="790"/>
      <c r="G77" s="790"/>
      <c r="H77" s="790"/>
      <c r="I77" s="790"/>
      <c r="J77" s="790"/>
      <c r="K77" s="790"/>
      <c r="L77" s="790"/>
      <c r="M77" s="790"/>
      <c r="N77" s="790"/>
      <c r="O77" s="790"/>
      <c r="P77" s="790"/>
      <c r="Q77" s="790"/>
      <c r="R77" s="790"/>
      <c r="S77" s="790"/>
      <c r="T77" s="790"/>
      <c r="U77" s="790"/>
      <c r="V77" s="790"/>
      <c r="W77" s="790"/>
      <c r="X77" s="790"/>
      <c r="Y77" s="790"/>
    </row>
    <row r="78" spans="1:25" ht="15.75" customHeight="1">
      <c r="A78" s="803"/>
      <c r="B78" s="804">
        <v>24</v>
      </c>
      <c r="C78" s="813" t="s">
        <v>4137</v>
      </c>
      <c r="D78" s="814" t="s">
        <v>70</v>
      </c>
      <c r="E78" s="807"/>
      <c r="F78" s="790"/>
      <c r="G78" s="790"/>
      <c r="H78" s="790"/>
      <c r="I78" s="790"/>
      <c r="J78" s="790"/>
      <c r="K78" s="790"/>
      <c r="L78" s="790"/>
      <c r="M78" s="790"/>
      <c r="N78" s="790"/>
      <c r="O78" s="790"/>
      <c r="P78" s="790"/>
      <c r="Q78" s="790"/>
      <c r="R78" s="790"/>
      <c r="S78" s="790"/>
      <c r="T78" s="790"/>
      <c r="U78" s="790"/>
      <c r="V78" s="790"/>
      <c r="W78" s="790"/>
      <c r="X78" s="790"/>
      <c r="Y78" s="790"/>
    </row>
    <row r="79" spans="1:25" ht="15.75" customHeight="1">
      <c r="A79" s="803"/>
      <c r="B79" s="804">
        <v>25</v>
      </c>
      <c r="C79" s="813" t="s">
        <v>4138</v>
      </c>
      <c r="D79" s="814" t="s">
        <v>69</v>
      </c>
      <c r="E79" s="807"/>
      <c r="F79" s="790"/>
      <c r="G79" s="790"/>
      <c r="H79" s="790"/>
      <c r="I79" s="790"/>
      <c r="J79" s="790"/>
      <c r="K79" s="790"/>
      <c r="L79" s="790"/>
      <c r="M79" s="790"/>
      <c r="N79" s="790"/>
      <c r="O79" s="790"/>
      <c r="P79" s="790"/>
      <c r="Q79" s="790"/>
      <c r="R79" s="790"/>
      <c r="S79" s="790"/>
      <c r="T79" s="790"/>
      <c r="U79" s="790"/>
      <c r="V79" s="790"/>
      <c r="W79" s="790"/>
      <c r="X79" s="790"/>
      <c r="Y79" s="790"/>
    </row>
    <row r="80" spans="1:25" ht="15.75" customHeight="1">
      <c r="A80" s="803"/>
      <c r="B80" s="804">
        <v>26</v>
      </c>
      <c r="C80" s="813" t="s">
        <v>4139</v>
      </c>
      <c r="D80" s="814" t="s">
        <v>69</v>
      </c>
      <c r="E80" s="807"/>
      <c r="F80" s="790"/>
      <c r="G80" s="790"/>
      <c r="H80" s="790"/>
      <c r="I80" s="790"/>
      <c r="J80" s="790"/>
      <c r="K80" s="790"/>
      <c r="L80" s="790"/>
      <c r="M80" s="790"/>
      <c r="N80" s="790"/>
      <c r="O80" s="790"/>
      <c r="P80" s="790"/>
      <c r="Q80" s="790"/>
      <c r="R80" s="790"/>
      <c r="S80" s="790"/>
      <c r="T80" s="790"/>
      <c r="U80" s="790"/>
      <c r="V80" s="790"/>
      <c r="W80" s="790"/>
      <c r="X80" s="790"/>
      <c r="Y80" s="790"/>
    </row>
    <row r="81" spans="1:25" ht="15.75" customHeight="1">
      <c r="A81" s="803"/>
      <c r="B81" s="804">
        <v>27</v>
      </c>
      <c r="C81" s="813" t="s">
        <v>4140</v>
      </c>
      <c r="D81" s="814" t="s">
        <v>69</v>
      </c>
      <c r="E81" s="807"/>
      <c r="F81" s="790"/>
      <c r="G81" s="790"/>
      <c r="H81" s="790"/>
      <c r="I81" s="790"/>
      <c r="J81" s="790"/>
      <c r="K81" s="790"/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90"/>
      <c r="Y81" s="790"/>
    </row>
    <row r="82" spans="1:25" ht="31.5" customHeight="1">
      <c r="A82" s="815" t="s">
        <v>4141</v>
      </c>
      <c r="B82" s="816"/>
      <c r="C82" s="816"/>
      <c r="D82" s="810"/>
      <c r="E82" s="807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</row>
    <row r="83" spans="1:25" ht="15.75" customHeight="1">
      <c r="A83" s="803"/>
      <c r="B83" s="804">
        <v>1</v>
      </c>
      <c r="C83" s="811" t="s">
        <v>4142</v>
      </c>
      <c r="D83" s="812" t="s">
        <v>69</v>
      </c>
      <c r="E83" s="807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</row>
    <row r="84" spans="1:25" ht="15.75" customHeight="1">
      <c r="A84" s="803"/>
      <c r="B84" s="804">
        <v>2</v>
      </c>
      <c r="C84" s="813" t="s">
        <v>4143</v>
      </c>
      <c r="D84" s="814" t="s">
        <v>69</v>
      </c>
      <c r="E84" s="807"/>
      <c r="F84" s="790"/>
      <c r="G84" s="790"/>
      <c r="H84" s="790"/>
      <c r="I84" s="790"/>
      <c r="J84" s="790"/>
      <c r="K84" s="790"/>
      <c r="L84" s="790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90"/>
      <c r="Y84" s="790"/>
    </row>
    <row r="85" spans="1:25" ht="15.75" customHeight="1">
      <c r="A85" s="803"/>
      <c r="B85" s="804">
        <v>3</v>
      </c>
      <c r="C85" s="813" t="s">
        <v>4144</v>
      </c>
      <c r="D85" s="814" t="s">
        <v>69</v>
      </c>
      <c r="E85" s="807"/>
      <c r="F85" s="790"/>
      <c r="G85" s="790"/>
      <c r="H85" s="790"/>
      <c r="I85" s="790"/>
      <c r="J85" s="790"/>
      <c r="K85" s="790"/>
      <c r="L85" s="790"/>
      <c r="M85" s="790"/>
      <c r="N85" s="790"/>
      <c r="O85" s="790"/>
      <c r="P85" s="790"/>
      <c r="Q85" s="790"/>
      <c r="R85" s="790"/>
      <c r="S85" s="790"/>
      <c r="T85" s="790"/>
      <c r="U85" s="790"/>
      <c r="V85" s="790"/>
      <c r="W85" s="790"/>
      <c r="X85" s="790"/>
      <c r="Y85" s="790"/>
    </row>
    <row r="86" spans="1:25" ht="15.75" customHeight="1">
      <c r="A86" s="803"/>
      <c r="B86" s="804">
        <v>4</v>
      </c>
      <c r="C86" s="813" t="s">
        <v>4145</v>
      </c>
      <c r="D86" s="814" t="s">
        <v>69</v>
      </c>
      <c r="E86" s="807"/>
      <c r="F86" s="790"/>
      <c r="G86" s="790"/>
      <c r="H86" s="790"/>
      <c r="I86" s="790"/>
      <c r="J86" s="790"/>
      <c r="K86" s="790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</row>
    <row r="87" spans="1:25" ht="15.75" customHeight="1">
      <c r="A87" s="803"/>
      <c r="B87" s="804">
        <v>5</v>
      </c>
      <c r="C87" s="813" t="s">
        <v>4146</v>
      </c>
      <c r="D87" s="814" t="s">
        <v>69</v>
      </c>
      <c r="E87" s="807"/>
      <c r="F87" s="790"/>
      <c r="G87" s="790"/>
      <c r="H87" s="790"/>
      <c r="I87" s="790"/>
      <c r="J87" s="790"/>
      <c r="K87" s="790"/>
      <c r="L87" s="790"/>
      <c r="M87" s="790"/>
      <c r="N87" s="790"/>
      <c r="O87" s="790"/>
      <c r="P87" s="790"/>
      <c r="Q87" s="790"/>
      <c r="R87" s="790"/>
      <c r="S87" s="790"/>
      <c r="T87" s="790"/>
      <c r="U87" s="790"/>
      <c r="V87" s="790"/>
      <c r="W87" s="790"/>
      <c r="X87" s="790"/>
      <c r="Y87" s="790"/>
    </row>
    <row r="88" spans="1:25" ht="15.75" customHeight="1">
      <c r="A88" s="803"/>
      <c r="B88" s="804">
        <v>6</v>
      </c>
      <c r="C88" s="813" t="s">
        <v>4147</v>
      </c>
      <c r="D88" s="814" t="s">
        <v>69</v>
      </c>
      <c r="E88" s="807"/>
      <c r="F88" s="790"/>
      <c r="G88" s="790"/>
      <c r="H88" s="790"/>
      <c r="I88" s="790"/>
      <c r="J88" s="790"/>
      <c r="K88" s="790"/>
      <c r="L88" s="790"/>
      <c r="M88" s="790"/>
      <c r="N88" s="790"/>
      <c r="O88" s="790"/>
      <c r="P88" s="790"/>
      <c r="Q88" s="790"/>
      <c r="R88" s="790"/>
      <c r="S88" s="790"/>
      <c r="T88" s="790"/>
      <c r="U88" s="790"/>
      <c r="V88" s="790"/>
      <c r="W88" s="790"/>
      <c r="X88" s="790"/>
      <c r="Y88" s="790"/>
    </row>
    <row r="89" spans="1:25" ht="15.75" customHeight="1">
      <c r="A89" s="803"/>
      <c r="B89" s="804">
        <v>7</v>
      </c>
      <c r="C89" s="813" t="s">
        <v>4148</v>
      </c>
      <c r="D89" s="814" t="s">
        <v>69</v>
      </c>
      <c r="E89" s="807"/>
      <c r="F89" s="790"/>
      <c r="G89" s="790"/>
      <c r="H89" s="790"/>
      <c r="I89" s="790"/>
      <c r="J89" s="790"/>
      <c r="K89" s="790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0"/>
      <c r="W89" s="790"/>
      <c r="X89" s="790"/>
      <c r="Y89" s="790"/>
    </row>
    <row r="90" spans="1:25" ht="15.75" customHeight="1">
      <c r="A90" s="803"/>
      <c r="B90" s="804">
        <v>8</v>
      </c>
      <c r="C90" s="813" t="s">
        <v>4149</v>
      </c>
      <c r="D90" s="814" t="s">
        <v>69</v>
      </c>
      <c r="E90" s="807"/>
      <c r="F90" s="790"/>
      <c r="G90" s="790"/>
      <c r="H90" s="790"/>
      <c r="I90" s="790"/>
      <c r="J90" s="790"/>
      <c r="K90" s="790"/>
      <c r="L90" s="790"/>
      <c r="M90" s="790"/>
      <c r="N90" s="790"/>
      <c r="O90" s="790"/>
      <c r="P90" s="790"/>
      <c r="Q90" s="790"/>
      <c r="R90" s="790"/>
      <c r="S90" s="790"/>
      <c r="T90" s="790"/>
      <c r="U90" s="790"/>
      <c r="V90" s="790"/>
      <c r="W90" s="790"/>
      <c r="X90" s="790"/>
      <c r="Y90" s="790"/>
    </row>
    <row r="91" spans="1:25" ht="15.75" customHeight="1">
      <c r="A91" s="803"/>
      <c r="B91" s="804">
        <v>9</v>
      </c>
      <c r="C91" s="813" t="s">
        <v>4150</v>
      </c>
      <c r="D91" s="814" t="s">
        <v>69</v>
      </c>
      <c r="E91" s="807"/>
      <c r="F91" s="790"/>
      <c r="G91" s="790"/>
      <c r="H91" s="790"/>
      <c r="I91" s="790"/>
      <c r="J91" s="790"/>
      <c r="K91" s="790"/>
      <c r="L91" s="790"/>
      <c r="M91" s="790"/>
      <c r="N91" s="790"/>
      <c r="O91" s="790"/>
      <c r="P91" s="790"/>
      <c r="Q91" s="790"/>
      <c r="R91" s="790"/>
      <c r="S91" s="790"/>
      <c r="T91" s="790"/>
      <c r="U91" s="790"/>
      <c r="V91" s="790"/>
      <c r="W91" s="790"/>
      <c r="X91" s="790"/>
      <c r="Y91" s="790"/>
    </row>
    <row r="92" spans="1:25" ht="15.75" customHeight="1">
      <c r="A92" s="803"/>
      <c r="B92" s="804">
        <v>10</v>
      </c>
      <c r="C92" s="813" t="s">
        <v>4151</v>
      </c>
      <c r="D92" s="814" t="s">
        <v>69</v>
      </c>
      <c r="E92" s="807"/>
      <c r="F92" s="790"/>
      <c r="G92" s="790"/>
      <c r="H92" s="790"/>
      <c r="I92" s="790"/>
      <c r="J92" s="790"/>
      <c r="K92" s="790"/>
      <c r="L92" s="790"/>
      <c r="M92" s="790"/>
      <c r="N92" s="790"/>
      <c r="O92" s="790"/>
      <c r="P92" s="790"/>
      <c r="Q92" s="790"/>
      <c r="R92" s="790"/>
      <c r="S92" s="790"/>
      <c r="T92" s="790"/>
      <c r="U92" s="790"/>
      <c r="V92" s="790"/>
      <c r="W92" s="790"/>
      <c r="X92" s="790"/>
      <c r="Y92" s="790"/>
    </row>
    <row r="93" spans="1:25" ht="15.75" customHeight="1">
      <c r="A93" s="803"/>
      <c r="B93" s="804">
        <v>11</v>
      </c>
      <c r="C93" s="813" t="s">
        <v>2395</v>
      </c>
      <c r="D93" s="814" t="s">
        <v>69</v>
      </c>
      <c r="E93" s="807"/>
      <c r="F93" s="790"/>
      <c r="G93" s="790"/>
      <c r="H93" s="790"/>
      <c r="I93" s="790"/>
      <c r="J93" s="790"/>
      <c r="K93" s="790"/>
      <c r="L93" s="790"/>
      <c r="M93" s="790"/>
      <c r="N93" s="790"/>
      <c r="O93" s="790"/>
      <c r="P93" s="790"/>
      <c r="Q93" s="790"/>
      <c r="R93" s="790"/>
      <c r="S93" s="790"/>
      <c r="T93" s="790"/>
      <c r="U93" s="790"/>
      <c r="V93" s="790"/>
      <c r="W93" s="790"/>
      <c r="X93" s="790"/>
      <c r="Y93" s="790"/>
    </row>
    <row r="94" spans="1:25" ht="15.75" customHeight="1">
      <c r="A94" s="803"/>
      <c r="B94" s="804">
        <v>12</v>
      </c>
      <c r="C94" s="813" t="s">
        <v>4152</v>
      </c>
      <c r="D94" s="814" t="s">
        <v>69</v>
      </c>
      <c r="E94" s="807"/>
      <c r="F94" s="790"/>
      <c r="G94" s="790"/>
      <c r="H94" s="790"/>
      <c r="I94" s="790"/>
      <c r="J94" s="790"/>
      <c r="K94" s="790"/>
      <c r="L94" s="790"/>
      <c r="M94" s="790"/>
      <c r="N94" s="790"/>
      <c r="O94" s="790"/>
      <c r="P94" s="790"/>
      <c r="Q94" s="790"/>
      <c r="R94" s="790"/>
      <c r="S94" s="790"/>
      <c r="T94" s="790"/>
      <c r="U94" s="790"/>
      <c r="V94" s="790"/>
      <c r="W94" s="790"/>
      <c r="X94" s="790"/>
      <c r="Y94" s="790"/>
    </row>
    <row r="95" spans="1:25" ht="15.75" customHeight="1">
      <c r="A95" s="803"/>
      <c r="B95" s="804">
        <v>13</v>
      </c>
      <c r="C95" s="813" t="s">
        <v>4153</v>
      </c>
      <c r="D95" s="814" t="s">
        <v>69</v>
      </c>
      <c r="E95" s="807"/>
      <c r="F95" s="790"/>
      <c r="G95" s="790"/>
      <c r="H95" s="790"/>
      <c r="I95" s="790"/>
      <c r="J95" s="790"/>
      <c r="K95" s="790"/>
      <c r="L95" s="790"/>
      <c r="M95" s="790"/>
      <c r="N95" s="790"/>
      <c r="O95" s="790"/>
      <c r="P95" s="790"/>
      <c r="Q95" s="790"/>
      <c r="R95" s="790"/>
      <c r="S95" s="790"/>
      <c r="T95" s="790"/>
      <c r="U95" s="790"/>
      <c r="V95" s="790"/>
      <c r="W95" s="790"/>
      <c r="X95" s="790"/>
      <c r="Y95" s="790"/>
    </row>
    <row r="96" spans="1:25" ht="15.75" customHeight="1">
      <c r="A96" s="803"/>
      <c r="B96" s="804">
        <v>14</v>
      </c>
      <c r="C96" s="813" t="s">
        <v>4154</v>
      </c>
      <c r="D96" s="814" t="s">
        <v>69</v>
      </c>
      <c r="E96" s="807"/>
      <c r="F96" s="790"/>
      <c r="G96" s="790"/>
      <c r="H96" s="790"/>
      <c r="I96" s="790"/>
      <c r="J96" s="790"/>
      <c r="K96" s="790"/>
      <c r="L96" s="790"/>
      <c r="M96" s="790"/>
      <c r="N96" s="790"/>
      <c r="O96" s="790"/>
      <c r="P96" s="790"/>
      <c r="Q96" s="790"/>
      <c r="R96" s="790"/>
      <c r="S96" s="790"/>
      <c r="T96" s="790"/>
      <c r="U96" s="790"/>
      <c r="V96" s="790"/>
      <c r="W96" s="790"/>
      <c r="X96" s="790"/>
      <c r="Y96" s="790"/>
    </row>
    <row r="97" spans="1:25" ht="15.75" customHeight="1">
      <c r="A97" s="803"/>
      <c r="B97" s="804">
        <v>15</v>
      </c>
      <c r="C97" s="813" t="s">
        <v>4155</v>
      </c>
      <c r="D97" s="814" t="s">
        <v>69</v>
      </c>
      <c r="E97" s="807"/>
      <c r="F97" s="790"/>
      <c r="G97" s="790"/>
      <c r="H97" s="790"/>
      <c r="I97" s="790"/>
      <c r="J97" s="790"/>
      <c r="K97" s="790"/>
      <c r="L97" s="790"/>
      <c r="M97" s="790"/>
      <c r="N97" s="790"/>
      <c r="O97" s="790"/>
      <c r="P97" s="790"/>
      <c r="Q97" s="790"/>
      <c r="R97" s="790"/>
      <c r="S97" s="790"/>
      <c r="T97" s="790"/>
      <c r="U97" s="790"/>
      <c r="V97" s="790"/>
      <c r="W97" s="790"/>
      <c r="X97" s="790"/>
      <c r="Y97" s="790"/>
    </row>
    <row r="98" spans="1:25" ht="15.75" customHeight="1">
      <c r="A98" s="803"/>
      <c r="B98" s="804">
        <v>16</v>
      </c>
      <c r="C98" s="813" t="s">
        <v>4156</v>
      </c>
      <c r="D98" s="814" t="s">
        <v>69</v>
      </c>
      <c r="E98" s="807"/>
      <c r="F98" s="790"/>
      <c r="G98" s="790"/>
      <c r="H98" s="790"/>
      <c r="I98" s="790"/>
      <c r="J98" s="790"/>
      <c r="K98" s="790"/>
      <c r="L98" s="790"/>
      <c r="M98" s="790"/>
      <c r="N98" s="790"/>
      <c r="O98" s="790"/>
      <c r="P98" s="790"/>
      <c r="Q98" s="790"/>
      <c r="R98" s="790"/>
      <c r="S98" s="790"/>
      <c r="T98" s="790"/>
      <c r="U98" s="790"/>
      <c r="V98" s="790"/>
      <c r="W98" s="790"/>
      <c r="X98" s="790"/>
      <c r="Y98" s="790"/>
    </row>
    <row r="99" spans="1:25" ht="15.75" customHeight="1">
      <c r="A99" s="803"/>
      <c r="B99" s="804">
        <v>17</v>
      </c>
      <c r="C99" s="813" t="s">
        <v>4157</v>
      </c>
      <c r="D99" s="814" t="s">
        <v>69</v>
      </c>
      <c r="E99" s="807"/>
      <c r="F99" s="790"/>
      <c r="G99" s="790"/>
      <c r="H99" s="790"/>
      <c r="I99" s="790"/>
      <c r="J99" s="790"/>
      <c r="K99" s="790"/>
      <c r="L99" s="790"/>
      <c r="M99" s="790"/>
      <c r="N99" s="790"/>
      <c r="O99" s="790"/>
      <c r="P99" s="790"/>
      <c r="Q99" s="790"/>
      <c r="R99" s="790"/>
      <c r="S99" s="790"/>
      <c r="T99" s="790"/>
      <c r="U99" s="790"/>
      <c r="V99" s="790"/>
      <c r="W99" s="790"/>
      <c r="X99" s="790"/>
      <c r="Y99" s="790"/>
    </row>
    <row r="100" spans="1:25" ht="15.75" customHeight="1">
      <c r="A100" s="803"/>
      <c r="B100" s="804">
        <v>18</v>
      </c>
      <c r="C100" s="813" t="s">
        <v>4158</v>
      </c>
      <c r="D100" s="814" t="s">
        <v>69</v>
      </c>
      <c r="E100" s="807"/>
      <c r="F100" s="790"/>
      <c r="G100" s="790"/>
      <c r="H100" s="790"/>
      <c r="I100" s="790"/>
      <c r="J100" s="790"/>
      <c r="K100" s="790"/>
      <c r="L100" s="790"/>
      <c r="M100" s="790"/>
      <c r="N100" s="790"/>
      <c r="O100" s="790"/>
      <c r="P100" s="790"/>
      <c r="Q100" s="790"/>
      <c r="R100" s="790"/>
      <c r="S100" s="790"/>
      <c r="T100" s="790"/>
      <c r="U100" s="790"/>
      <c r="V100" s="790"/>
      <c r="W100" s="790"/>
      <c r="X100" s="790"/>
      <c r="Y100" s="790"/>
    </row>
    <row r="101" spans="1:25" ht="33" customHeight="1">
      <c r="A101" s="815" t="s">
        <v>4159</v>
      </c>
      <c r="B101" s="816"/>
      <c r="C101" s="816"/>
      <c r="D101" s="810"/>
      <c r="E101" s="807"/>
      <c r="F101" s="790"/>
      <c r="G101" s="790"/>
      <c r="H101" s="790"/>
      <c r="I101" s="790"/>
      <c r="J101" s="790"/>
      <c r="K101" s="790"/>
      <c r="L101" s="790"/>
      <c r="M101" s="790"/>
      <c r="N101" s="790"/>
      <c r="O101" s="790"/>
      <c r="P101" s="790"/>
      <c r="Q101" s="790"/>
      <c r="R101" s="790"/>
      <c r="S101" s="790"/>
      <c r="T101" s="790"/>
      <c r="U101" s="790"/>
      <c r="V101" s="790"/>
      <c r="W101" s="790"/>
      <c r="X101" s="790"/>
      <c r="Y101" s="790"/>
    </row>
    <row r="102" spans="1:25" ht="15.75" customHeight="1">
      <c r="A102" s="803"/>
      <c r="B102" s="804">
        <v>1</v>
      </c>
      <c r="C102" s="818" t="s">
        <v>4160</v>
      </c>
      <c r="D102" s="806" t="s">
        <v>70</v>
      </c>
      <c r="E102" s="807"/>
      <c r="F102" s="790"/>
      <c r="G102" s="790"/>
      <c r="H102" s="790"/>
      <c r="I102" s="790"/>
      <c r="J102" s="790"/>
      <c r="K102" s="790"/>
      <c r="L102" s="790"/>
      <c r="M102" s="790"/>
      <c r="N102" s="790"/>
      <c r="O102" s="790"/>
      <c r="P102" s="790"/>
      <c r="Q102" s="790"/>
      <c r="R102" s="790"/>
      <c r="S102" s="790"/>
      <c r="T102" s="790"/>
      <c r="U102" s="790"/>
      <c r="V102" s="790"/>
      <c r="W102" s="790"/>
      <c r="X102" s="790"/>
      <c r="Y102" s="790"/>
    </row>
    <row r="103" spans="1:25" ht="15.75" customHeight="1">
      <c r="A103" s="803"/>
      <c r="B103" s="804">
        <v>2</v>
      </c>
      <c r="C103" s="818" t="s">
        <v>4161</v>
      </c>
      <c r="D103" s="806" t="s">
        <v>70</v>
      </c>
      <c r="E103" s="807"/>
      <c r="F103" s="790"/>
      <c r="G103" s="790"/>
      <c r="H103" s="790"/>
      <c r="I103" s="790"/>
      <c r="J103" s="790"/>
      <c r="K103" s="790"/>
      <c r="L103" s="790"/>
      <c r="M103" s="790"/>
      <c r="N103" s="790"/>
      <c r="O103" s="790"/>
      <c r="P103" s="790"/>
      <c r="Q103" s="790"/>
      <c r="R103" s="790"/>
      <c r="S103" s="790"/>
      <c r="T103" s="790"/>
      <c r="U103" s="790"/>
      <c r="V103" s="790"/>
      <c r="W103" s="790"/>
      <c r="X103" s="790"/>
      <c r="Y103" s="790"/>
    </row>
    <row r="104" spans="1:25" ht="15.75" customHeight="1">
      <c r="A104" s="819"/>
      <c r="B104" s="804">
        <v>3</v>
      </c>
      <c r="C104" s="818" t="s">
        <v>4162</v>
      </c>
      <c r="D104" s="806" t="s">
        <v>70</v>
      </c>
      <c r="E104" s="807"/>
      <c r="F104" s="790"/>
      <c r="G104" s="790"/>
      <c r="H104" s="790"/>
      <c r="I104" s="790"/>
      <c r="J104" s="790"/>
      <c r="K104" s="790"/>
      <c r="L104" s="790"/>
      <c r="M104" s="790"/>
      <c r="N104" s="790"/>
      <c r="O104" s="790"/>
      <c r="P104" s="790"/>
      <c r="Q104" s="790"/>
      <c r="R104" s="790"/>
      <c r="S104" s="790"/>
      <c r="T104" s="790"/>
      <c r="U104" s="790"/>
      <c r="V104" s="790"/>
      <c r="W104" s="790"/>
      <c r="X104" s="790"/>
      <c r="Y104" s="790"/>
    </row>
    <row r="105" spans="1:25" ht="15.75" customHeight="1">
      <c r="A105" s="819"/>
      <c r="B105" s="804">
        <v>4</v>
      </c>
      <c r="C105" s="818" t="s">
        <v>4163</v>
      </c>
      <c r="D105" s="806" t="s">
        <v>70</v>
      </c>
      <c r="E105" s="807"/>
      <c r="F105" s="790"/>
      <c r="G105" s="790"/>
      <c r="H105" s="790"/>
      <c r="I105" s="790"/>
      <c r="J105" s="790"/>
      <c r="K105" s="790"/>
      <c r="L105" s="790"/>
      <c r="M105" s="790"/>
      <c r="N105" s="790"/>
      <c r="O105" s="790"/>
      <c r="P105" s="790"/>
      <c r="Q105" s="790"/>
      <c r="R105" s="790"/>
      <c r="S105" s="790"/>
      <c r="T105" s="790"/>
      <c r="U105" s="790"/>
      <c r="V105" s="790"/>
      <c r="W105" s="790"/>
      <c r="X105" s="790"/>
      <c r="Y105" s="790"/>
    </row>
    <row r="106" spans="1:25" ht="15.75" customHeight="1">
      <c r="A106" s="819"/>
      <c r="B106" s="804">
        <v>5</v>
      </c>
      <c r="C106" s="818" t="s">
        <v>4164</v>
      </c>
      <c r="D106" s="806" t="s">
        <v>70</v>
      </c>
      <c r="E106" s="807"/>
      <c r="F106" s="790"/>
      <c r="G106" s="790"/>
      <c r="H106" s="790"/>
      <c r="I106" s="790"/>
      <c r="J106" s="790"/>
      <c r="K106" s="790"/>
      <c r="L106" s="790"/>
      <c r="M106" s="790"/>
      <c r="N106" s="790"/>
      <c r="O106" s="790"/>
      <c r="P106" s="790"/>
      <c r="Q106" s="790"/>
      <c r="R106" s="790"/>
      <c r="S106" s="790"/>
      <c r="T106" s="790"/>
      <c r="U106" s="790"/>
      <c r="V106" s="790"/>
      <c r="W106" s="790"/>
      <c r="X106" s="790"/>
      <c r="Y106" s="790"/>
    </row>
    <row r="107" spans="1:25" ht="15.75" customHeight="1">
      <c r="A107" s="819"/>
      <c r="B107" s="804">
        <v>6</v>
      </c>
      <c r="C107" s="818" t="s">
        <v>4165</v>
      </c>
      <c r="D107" s="806" t="s">
        <v>70</v>
      </c>
      <c r="E107" s="807"/>
      <c r="F107" s="790"/>
      <c r="G107" s="790"/>
      <c r="H107" s="790"/>
      <c r="I107" s="790"/>
      <c r="J107" s="790"/>
      <c r="K107" s="790"/>
      <c r="L107" s="790"/>
      <c r="M107" s="790"/>
      <c r="N107" s="790"/>
      <c r="O107" s="790"/>
      <c r="P107" s="790"/>
      <c r="Q107" s="790"/>
      <c r="R107" s="790"/>
      <c r="S107" s="790"/>
      <c r="T107" s="790"/>
      <c r="U107" s="790"/>
      <c r="V107" s="790"/>
      <c r="W107" s="790"/>
      <c r="X107" s="790"/>
      <c r="Y107" s="790"/>
    </row>
    <row r="108" spans="1:25" ht="15.75" customHeight="1">
      <c r="A108" s="819"/>
      <c r="B108" s="804">
        <v>7</v>
      </c>
      <c r="C108" s="818" t="s">
        <v>4166</v>
      </c>
      <c r="D108" s="806" t="s">
        <v>70</v>
      </c>
      <c r="E108" s="807"/>
      <c r="F108" s="790"/>
      <c r="G108" s="790"/>
      <c r="H108" s="790"/>
      <c r="I108" s="790"/>
      <c r="J108" s="790"/>
      <c r="K108" s="790"/>
      <c r="L108" s="790"/>
      <c r="M108" s="790"/>
      <c r="N108" s="790"/>
      <c r="O108" s="790"/>
      <c r="P108" s="790"/>
      <c r="Q108" s="790"/>
      <c r="R108" s="790"/>
      <c r="S108" s="790"/>
      <c r="T108" s="790"/>
      <c r="U108" s="790"/>
      <c r="V108" s="790"/>
      <c r="W108" s="790"/>
      <c r="X108" s="790"/>
      <c r="Y108" s="790"/>
    </row>
    <row r="109" spans="1:25" ht="15.75" customHeight="1">
      <c r="A109" s="819"/>
      <c r="B109" s="804">
        <v>8</v>
      </c>
      <c r="C109" s="818" t="s">
        <v>4167</v>
      </c>
      <c r="D109" s="806" t="s">
        <v>70</v>
      </c>
      <c r="E109" s="807"/>
      <c r="F109" s="790"/>
      <c r="G109" s="790"/>
      <c r="H109" s="790"/>
      <c r="I109" s="790"/>
      <c r="J109" s="790"/>
      <c r="K109" s="790"/>
      <c r="L109" s="790"/>
      <c r="M109" s="790"/>
      <c r="N109" s="790"/>
      <c r="O109" s="790"/>
      <c r="P109" s="790"/>
      <c r="Q109" s="790"/>
      <c r="R109" s="790"/>
      <c r="S109" s="790"/>
      <c r="T109" s="790"/>
      <c r="U109" s="790"/>
      <c r="V109" s="790"/>
      <c r="W109" s="790"/>
      <c r="X109" s="790"/>
      <c r="Y109" s="790"/>
    </row>
    <row r="110" spans="1:25" ht="15.75" customHeight="1">
      <c r="A110" s="819"/>
      <c r="B110" s="804">
        <v>9</v>
      </c>
      <c r="C110" s="818" t="s">
        <v>4168</v>
      </c>
      <c r="D110" s="806" t="s">
        <v>70</v>
      </c>
      <c r="E110" s="807"/>
      <c r="F110" s="790"/>
      <c r="G110" s="790"/>
      <c r="H110" s="790"/>
      <c r="I110" s="790"/>
      <c r="J110" s="790"/>
      <c r="K110" s="790"/>
      <c r="L110" s="790"/>
      <c r="M110" s="790"/>
      <c r="N110" s="790"/>
      <c r="O110" s="790"/>
      <c r="P110" s="790"/>
      <c r="Q110" s="790"/>
      <c r="R110" s="790"/>
      <c r="S110" s="790"/>
      <c r="T110" s="790"/>
      <c r="U110" s="790"/>
      <c r="V110" s="790"/>
      <c r="W110" s="790"/>
      <c r="X110" s="790"/>
      <c r="Y110" s="790"/>
    </row>
    <row r="111" spans="1:25" ht="15.75" customHeight="1">
      <c r="A111" s="819"/>
      <c r="B111" s="804">
        <v>10</v>
      </c>
      <c r="C111" s="818" t="s">
        <v>4169</v>
      </c>
      <c r="D111" s="806" t="s">
        <v>70</v>
      </c>
      <c r="E111" s="807"/>
      <c r="F111" s="790"/>
      <c r="G111" s="790"/>
      <c r="H111" s="790"/>
      <c r="I111" s="790"/>
      <c r="J111" s="790"/>
      <c r="K111" s="790"/>
      <c r="L111" s="790"/>
      <c r="M111" s="790"/>
      <c r="N111" s="790"/>
      <c r="O111" s="790"/>
      <c r="P111" s="790"/>
      <c r="Q111" s="790"/>
      <c r="R111" s="790"/>
      <c r="S111" s="790"/>
      <c r="T111" s="790"/>
      <c r="U111" s="790"/>
      <c r="V111" s="790"/>
      <c r="W111" s="790"/>
      <c r="X111" s="790"/>
      <c r="Y111" s="790"/>
    </row>
    <row r="112" spans="1:25" ht="15.75" customHeight="1">
      <c r="A112" s="819"/>
      <c r="B112" s="804">
        <v>11</v>
      </c>
      <c r="C112" s="818" t="s">
        <v>4170</v>
      </c>
      <c r="D112" s="806" t="s">
        <v>70</v>
      </c>
      <c r="E112" s="807"/>
      <c r="F112" s="790"/>
      <c r="G112" s="790"/>
      <c r="H112" s="790"/>
      <c r="I112" s="790"/>
      <c r="J112" s="790"/>
      <c r="K112" s="790"/>
      <c r="L112" s="790"/>
      <c r="M112" s="790"/>
      <c r="N112" s="790"/>
      <c r="O112" s="790"/>
      <c r="P112" s="790"/>
      <c r="Q112" s="790"/>
      <c r="R112" s="790"/>
      <c r="S112" s="790"/>
      <c r="T112" s="790"/>
      <c r="U112" s="790"/>
      <c r="V112" s="790"/>
      <c r="W112" s="790"/>
      <c r="X112" s="790"/>
      <c r="Y112" s="790"/>
    </row>
    <row r="113" spans="1:25" ht="15.75" customHeight="1">
      <c r="A113" s="819"/>
      <c r="B113" s="804">
        <v>12</v>
      </c>
      <c r="C113" s="818" t="s">
        <v>4171</v>
      </c>
      <c r="D113" s="806" t="s">
        <v>70</v>
      </c>
      <c r="E113" s="807"/>
      <c r="F113" s="790"/>
      <c r="G113" s="790"/>
      <c r="H113" s="790"/>
      <c r="I113" s="790"/>
      <c r="J113" s="790"/>
      <c r="K113" s="790"/>
      <c r="L113" s="790"/>
      <c r="M113" s="790"/>
      <c r="N113" s="790"/>
      <c r="O113" s="790"/>
      <c r="P113" s="790"/>
      <c r="Q113" s="790"/>
      <c r="R113" s="790"/>
      <c r="S113" s="790"/>
      <c r="T113" s="790"/>
      <c r="U113" s="790"/>
      <c r="V113" s="790"/>
      <c r="W113" s="790"/>
      <c r="X113" s="790"/>
      <c r="Y113" s="790"/>
    </row>
    <row r="114" spans="1:25" ht="15.75" customHeight="1">
      <c r="A114" s="819"/>
      <c r="B114" s="804">
        <v>13</v>
      </c>
      <c r="C114" s="818" t="s">
        <v>4172</v>
      </c>
      <c r="D114" s="806" t="s">
        <v>70</v>
      </c>
      <c r="E114" s="807"/>
      <c r="F114" s="790"/>
      <c r="G114" s="790"/>
      <c r="H114" s="790"/>
      <c r="I114" s="790"/>
      <c r="J114" s="790"/>
      <c r="K114" s="790"/>
      <c r="L114" s="790"/>
      <c r="M114" s="790"/>
      <c r="N114" s="790"/>
      <c r="O114" s="790"/>
      <c r="P114" s="790"/>
      <c r="Q114" s="790"/>
      <c r="R114" s="790"/>
      <c r="S114" s="790"/>
      <c r="T114" s="790"/>
      <c r="U114" s="790"/>
      <c r="V114" s="790"/>
      <c r="W114" s="790"/>
      <c r="X114" s="790"/>
      <c r="Y114" s="790"/>
    </row>
    <row r="115" spans="1:25" ht="15.75" customHeight="1">
      <c r="A115" s="819"/>
      <c r="B115" s="804">
        <v>14</v>
      </c>
      <c r="C115" s="818" t="s">
        <v>4173</v>
      </c>
      <c r="D115" s="806" t="s">
        <v>70</v>
      </c>
      <c r="E115" s="807"/>
      <c r="F115" s="790"/>
      <c r="G115" s="790"/>
      <c r="H115" s="790"/>
      <c r="I115" s="790"/>
      <c r="J115" s="790"/>
      <c r="K115" s="790"/>
      <c r="L115" s="790"/>
      <c r="M115" s="790"/>
      <c r="N115" s="790"/>
      <c r="O115" s="790"/>
      <c r="P115" s="790"/>
      <c r="Q115" s="790"/>
      <c r="R115" s="790"/>
      <c r="S115" s="790"/>
      <c r="T115" s="790"/>
      <c r="U115" s="790"/>
      <c r="V115" s="790"/>
      <c r="W115" s="790"/>
      <c r="X115" s="790"/>
      <c r="Y115" s="790"/>
    </row>
    <row r="116" spans="1:25" ht="32.25" customHeight="1">
      <c r="A116" s="815" t="s">
        <v>4174</v>
      </c>
      <c r="B116" s="801"/>
      <c r="C116" s="801"/>
      <c r="D116" s="810"/>
      <c r="E116" s="820"/>
      <c r="F116" s="790"/>
      <c r="G116" s="790"/>
      <c r="H116" s="790"/>
      <c r="I116" s="790"/>
      <c r="J116" s="790"/>
      <c r="K116" s="790"/>
      <c r="L116" s="790"/>
      <c r="M116" s="790"/>
      <c r="N116" s="790"/>
      <c r="O116" s="790"/>
      <c r="P116" s="790"/>
      <c r="Q116" s="790"/>
      <c r="R116" s="790"/>
      <c r="S116" s="790"/>
      <c r="T116" s="790"/>
      <c r="U116" s="790"/>
      <c r="V116" s="790"/>
      <c r="W116" s="790"/>
      <c r="X116" s="790"/>
      <c r="Y116" s="790"/>
    </row>
    <row r="117" spans="1:25" ht="15.75" customHeight="1">
      <c r="A117" s="819"/>
      <c r="B117" s="804">
        <v>1</v>
      </c>
      <c r="C117" s="818" t="s">
        <v>4175</v>
      </c>
      <c r="D117" s="821" t="s">
        <v>69</v>
      </c>
      <c r="E117" s="807"/>
      <c r="F117" s="790"/>
      <c r="G117" s="790"/>
      <c r="H117" s="790"/>
      <c r="I117" s="790"/>
      <c r="J117" s="790"/>
      <c r="K117" s="790"/>
      <c r="L117" s="790"/>
      <c r="M117" s="790"/>
      <c r="N117" s="790"/>
      <c r="O117" s="790"/>
      <c r="P117" s="790"/>
      <c r="Q117" s="790"/>
      <c r="R117" s="790"/>
      <c r="S117" s="790"/>
      <c r="T117" s="790"/>
      <c r="U117" s="790"/>
      <c r="V117" s="790"/>
      <c r="W117" s="790"/>
      <c r="X117" s="790"/>
      <c r="Y117" s="790"/>
    </row>
    <row r="118" spans="1:25" ht="15.75" customHeight="1">
      <c r="A118" s="819"/>
      <c r="B118" s="804">
        <v>2</v>
      </c>
      <c r="C118" s="818" t="s">
        <v>4176</v>
      </c>
      <c r="D118" s="821" t="s">
        <v>69</v>
      </c>
      <c r="E118" s="807"/>
      <c r="F118" s="790"/>
      <c r="G118" s="790"/>
      <c r="H118" s="790"/>
      <c r="I118" s="790"/>
      <c r="J118" s="790"/>
      <c r="K118" s="790"/>
      <c r="L118" s="790"/>
      <c r="M118" s="790"/>
      <c r="N118" s="790"/>
      <c r="O118" s="790"/>
      <c r="P118" s="790"/>
      <c r="Q118" s="790"/>
      <c r="R118" s="790"/>
      <c r="S118" s="790"/>
      <c r="T118" s="790"/>
      <c r="U118" s="790"/>
      <c r="V118" s="790"/>
      <c r="W118" s="790"/>
      <c r="X118" s="790"/>
      <c r="Y118" s="790"/>
    </row>
    <row r="119" spans="1:25" ht="15.75" customHeight="1">
      <c r="A119" s="819"/>
      <c r="B119" s="804">
        <v>3</v>
      </c>
      <c r="C119" s="818" t="s">
        <v>4177</v>
      </c>
      <c r="D119" s="821" t="s">
        <v>69</v>
      </c>
      <c r="E119" s="807"/>
      <c r="F119" s="790"/>
      <c r="G119" s="790"/>
      <c r="H119" s="790"/>
      <c r="I119" s="790"/>
      <c r="J119" s="790"/>
      <c r="K119" s="790"/>
      <c r="L119" s="790"/>
      <c r="M119" s="790"/>
      <c r="N119" s="790"/>
      <c r="O119" s="790"/>
      <c r="P119" s="790"/>
      <c r="Q119" s="790"/>
      <c r="R119" s="790"/>
      <c r="S119" s="790"/>
      <c r="T119" s="790"/>
      <c r="U119" s="790"/>
      <c r="V119" s="790"/>
      <c r="W119" s="790"/>
      <c r="X119" s="790"/>
      <c r="Y119" s="790"/>
    </row>
    <row r="120" spans="1:25" ht="15.75" customHeight="1">
      <c r="A120" s="819"/>
      <c r="B120" s="804">
        <v>4</v>
      </c>
      <c r="C120" s="818" t="s">
        <v>4178</v>
      </c>
      <c r="D120" s="821" t="s">
        <v>69</v>
      </c>
      <c r="E120" s="807"/>
      <c r="F120" s="790"/>
      <c r="G120" s="790"/>
      <c r="H120" s="790"/>
      <c r="I120" s="790"/>
      <c r="J120" s="790"/>
      <c r="K120" s="790"/>
      <c r="L120" s="790"/>
      <c r="M120" s="790"/>
      <c r="N120" s="790"/>
      <c r="O120" s="790"/>
      <c r="P120" s="790"/>
      <c r="Q120" s="790"/>
      <c r="R120" s="790"/>
      <c r="S120" s="790"/>
      <c r="T120" s="790"/>
      <c r="U120" s="790"/>
      <c r="V120" s="790"/>
      <c r="W120" s="790"/>
      <c r="X120" s="790"/>
      <c r="Y120" s="790"/>
    </row>
    <row r="121" spans="1:25" ht="15.75" customHeight="1">
      <c r="A121" s="819"/>
      <c r="B121" s="804">
        <v>5</v>
      </c>
      <c r="C121" s="818" t="s">
        <v>4179</v>
      </c>
      <c r="D121" s="821" t="s">
        <v>69</v>
      </c>
      <c r="E121" s="807"/>
      <c r="F121" s="790"/>
      <c r="G121" s="790"/>
      <c r="H121" s="790"/>
      <c r="I121" s="790"/>
      <c r="J121" s="790"/>
      <c r="K121" s="790"/>
      <c r="L121" s="790"/>
      <c r="M121" s="790"/>
      <c r="N121" s="790"/>
      <c r="O121" s="790"/>
      <c r="P121" s="790"/>
      <c r="Q121" s="790"/>
      <c r="R121" s="790"/>
      <c r="S121" s="790"/>
      <c r="T121" s="790"/>
      <c r="U121" s="790"/>
      <c r="V121" s="790"/>
      <c r="W121" s="790"/>
      <c r="X121" s="790"/>
      <c r="Y121" s="790"/>
    </row>
    <row r="122" spans="1:25" ht="15.75" customHeight="1">
      <c r="A122" s="819"/>
      <c r="B122" s="804">
        <v>6</v>
      </c>
      <c r="C122" s="818" t="s">
        <v>4180</v>
      </c>
      <c r="D122" s="821" t="s">
        <v>69</v>
      </c>
      <c r="E122" s="807"/>
      <c r="F122" s="790"/>
      <c r="G122" s="790"/>
      <c r="H122" s="790"/>
      <c r="I122" s="790"/>
      <c r="J122" s="790"/>
      <c r="K122" s="790"/>
      <c r="L122" s="790"/>
      <c r="M122" s="790"/>
      <c r="N122" s="790"/>
      <c r="O122" s="790"/>
      <c r="P122" s="790"/>
      <c r="Q122" s="790"/>
      <c r="R122" s="790"/>
      <c r="S122" s="790"/>
      <c r="T122" s="790"/>
      <c r="U122" s="790"/>
      <c r="V122" s="790"/>
      <c r="W122" s="790"/>
      <c r="X122" s="790"/>
      <c r="Y122" s="790"/>
    </row>
    <row r="123" spans="1:25" ht="15.75" customHeight="1">
      <c r="A123" s="819"/>
      <c r="B123" s="804">
        <v>7</v>
      </c>
      <c r="C123" s="818" t="s">
        <v>4181</v>
      </c>
      <c r="D123" s="821" t="s">
        <v>69</v>
      </c>
      <c r="E123" s="807"/>
      <c r="F123" s="790"/>
      <c r="G123" s="790"/>
      <c r="H123" s="790"/>
      <c r="I123" s="790"/>
      <c r="J123" s="790"/>
      <c r="K123" s="790"/>
      <c r="L123" s="790"/>
      <c r="M123" s="790"/>
      <c r="N123" s="790"/>
      <c r="O123" s="790"/>
      <c r="P123" s="790"/>
      <c r="Q123" s="790"/>
      <c r="R123" s="790"/>
      <c r="S123" s="790"/>
      <c r="T123" s="790"/>
      <c r="U123" s="790"/>
      <c r="V123" s="790"/>
      <c r="W123" s="790"/>
      <c r="X123" s="790"/>
      <c r="Y123" s="790"/>
    </row>
    <row r="124" spans="1:25" ht="15.75" customHeight="1">
      <c r="A124" s="819"/>
      <c r="B124" s="804">
        <v>8</v>
      </c>
      <c r="C124" s="818" t="s">
        <v>4182</v>
      </c>
      <c r="D124" s="821" t="s">
        <v>69</v>
      </c>
      <c r="E124" s="807"/>
      <c r="F124" s="790"/>
      <c r="G124" s="790"/>
      <c r="H124" s="790"/>
      <c r="I124" s="790"/>
      <c r="J124" s="790"/>
      <c r="K124" s="790"/>
      <c r="L124" s="790"/>
      <c r="M124" s="790"/>
      <c r="N124" s="790"/>
      <c r="O124" s="790"/>
      <c r="P124" s="790"/>
      <c r="Q124" s="790"/>
      <c r="R124" s="790"/>
      <c r="S124" s="790"/>
      <c r="T124" s="790"/>
      <c r="U124" s="790"/>
      <c r="V124" s="790"/>
      <c r="W124" s="790"/>
      <c r="X124" s="790"/>
      <c r="Y124" s="790"/>
    </row>
    <row r="125" spans="1:25" ht="15.75" customHeight="1">
      <c r="A125" s="819"/>
      <c r="B125" s="804">
        <v>9</v>
      </c>
      <c r="C125" s="818" t="s">
        <v>4183</v>
      </c>
      <c r="D125" s="821" t="s">
        <v>69</v>
      </c>
      <c r="E125" s="807"/>
      <c r="F125" s="790"/>
      <c r="G125" s="790"/>
      <c r="H125" s="790"/>
      <c r="I125" s="790"/>
      <c r="J125" s="790"/>
      <c r="K125" s="790"/>
      <c r="L125" s="790"/>
      <c r="M125" s="790"/>
      <c r="N125" s="790"/>
      <c r="O125" s="790"/>
      <c r="P125" s="790"/>
      <c r="Q125" s="790"/>
      <c r="R125" s="790"/>
      <c r="S125" s="790"/>
      <c r="T125" s="790"/>
      <c r="U125" s="790"/>
      <c r="V125" s="790"/>
      <c r="W125" s="790"/>
      <c r="X125" s="790"/>
      <c r="Y125" s="790"/>
    </row>
    <row r="126" spans="1:25" ht="15.75" customHeight="1">
      <c r="A126" s="819"/>
      <c r="B126" s="804">
        <v>10</v>
      </c>
      <c r="C126" s="818" t="s">
        <v>4184</v>
      </c>
      <c r="D126" s="821" t="s">
        <v>69</v>
      </c>
      <c r="E126" s="807"/>
      <c r="F126" s="790"/>
      <c r="G126" s="790"/>
      <c r="H126" s="790"/>
      <c r="I126" s="790"/>
      <c r="J126" s="790"/>
      <c r="K126" s="790"/>
      <c r="L126" s="790"/>
      <c r="M126" s="790"/>
      <c r="N126" s="790"/>
      <c r="O126" s="790"/>
      <c r="P126" s="790"/>
      <c r="Q126" s="790"/>
      <c r="R126" s="790"/>
      <c r="S126" s="790"/>
      <c r="T126" s="790"/>
      <c r="U126" s="790"/>
      <c r="V126" s="790"/>
      <c r="W126" s="790"/>
      <c r="X126" s="790"/>
      <c r="Y126" s="790"/>
    </row>
    <row r="127" spans="1:25" ht="15.75" customHeight="1">
      <c r="A127" s="819"/>
      <c r="B127" s="804">
        <v>11</v>
      </c>
      <c r="C127" s="818" t="s">
        <v>4185</v>
      </c>
      <c r="D127" s="821" t="s">
        <v>69</v>
      </c>
      <c r="E127" s="807"/>
      <c r="F127" s="790"/>
      <c r="G127" s="790"/>
      <c r="H127" s="790"/>
      <c r="I127" s="790"/>
      <c r="J127" s="790"/>
      <c r="K127" s="790"/>
      <c r="L127" s="790"/>
      <c r="M127" s="790"/>
      <c r="N127" s="790"/>
      <c r="O127" s="790"/>
      <c r="P127" s="790"/>
      <c r="Q127" s="790"/>
      <c r="R127" s="790"/>
      <c r="S127" s="790"/>
      <c r="T127" s="790"/>
      <c r="U127" s="790"/>
      <c r="V127" s="790"/>
      <c r="W127" s="790"/>
      <c r="X127" s="790"/>
      <c r="Y127" s="790"/>
    </row>
    <row r="128" spans="1:25" ht="15.75" customHeight="1">
      <c r="A128" s="819"/>
      <c r="B128" s="804">
        <v>12</v>
      </c>
      <c r="C128" s="818" t="s">
        <v>4186</v>
      </c>
      <c r="D128" s="821" t="s">
        <v>69</v>
      </c>
      <c r="E128" s="807"/>
      <c r="F128" s="790"/>
      <c r="G128" s="790"/>
      <c r="H128" s="790"/>
      <c r="I128" s="790"/>
      <c r="J128" s="790"/>
      <c r="K128" s="790"/>
      <c r="L128" s="790"/>
      <c r="M128" s="790"/>
      <c r="N128" s="790"/>
      <c r="O128" s="790"/>
      <c r="P128" s="790"/>
      <c r="Q128" s="790"/>
      <c r="R128" s="790"/>
      <c r="S128" s="790"/>
      <c r="T128" s="790"/>
      <c r="U128" s="790"/>
      <c r="V128" s="790"/>
      <c r="W128" s="790"/>
      <c r="X128" s="790"/>
      <c r="Y128" s="790"/>
    </row>
    <row r="129" spans="1:25" ht="15.75" customHeight="1">
      <c r="A129" s="819"/>
      <c r="B129" s="804">
        <v>13</v>
      </c>
      <c r="C129" s="818" t="s">
        <v>388</v>
      </c>
      <c r="D129" s="821" t="s">
        <v>69</v>
      </c>
      <c r="E129" s="807"/>
      <c r="F129" s="790"/>
      <c r="G129" s="790"/>
      <c r="H129" s="790"/>
      <c r="I129" s="790"/>
      <c r="J129" s="790"/>
      <c r="K129" s="790"/>
      <c r="L129" s="790"/>
      <c r="M129" s="790"/>
      <c r="N129" s="790"/>
      <c r="O129" s="790"/>
      <c r="P129" s="790"/>
      <c r="Q129" s="790"/>
      <c r="R129" s="790"/>
      <c r="S129" s="790"/>
      <c r="T129" s="790"/>
      <c r="U129" s="790"/>
      <c r="V129" s="790"/>
      <c r="W129" s="790"/>
      <c r="X129" s="790"/>
      <c r="Y129" s="790"/>
    </row>
    <row r="130" spans="1:25" ht="29.25" customHeight="1">
      <c r="A130" s="815" t="s">
        <v>4187</v>
      </c>
      <c r="B130" s="801"/>
      <c r="C130" s="801"/>
      <c r="D130" s="810"/>
      <c r="E130" s="820"/>
      <c r="F130" s="790"/>
      <c r="G130" s="790"/>
      <c r="H130" s="790"/>
      <c r="I130" s="790"/>
      <c r="J130" s="790"/>
      <c r="K130" s="790"/>
      <c r="L130" s="790"/>
      <c r="M130" s="790"/>
      <c r="N130" s="790"/>
      <c r="O130" s="790"/>
      <c r="P130" s="790"/>
      <c r="Q130" s="790"/>
      <c r="R130" s="790"/>
      <c r="S130" s="790"/>
      <c r="T130" s="790"/>
      <c r="U130" s="790"/>
      <c r="V130" s="790"/>
      <c r="W130" s="790"/>
      <c r="X130" s="790"/>
      <c r="Y130" s="790"/>
    </row>
    <row r="131" spans="1:25" ht="15.75" customHeight="1">
      <c r="A131" s="819"/>
      <c r="B131" s="804">
        <v>1</v>
      </c>
      <c r="C131" s="818" t="s">
        <v>985</v>
      </c>
      <c r="D131" s="821" t="s">
        <v>69</v>
      </c>
      <c r="E131" s="807"/>
      <c r="F131" s="790"/>
      <c r="G131" s="790"/>
      <c r="H131" s="790"/>
      <c r="I131" s="790"/>
      <c r="J131" s="790"/>
      <c r="K131" s="790"/>
      <c r="L131" s="790"/>
      <c r="M131" s="790"/>
      <c r="N131" s="790"/>
      <c r="O131" s="790"/>
      <c r="P131" s="790"/>
      <c r="Q131" s="790"/>
      <c r="R131" s="790"/>
      <c r="S131" s="790"/>
      <c r="T131" s="790"/>
      <c r="U131" s="790"/>
      <c r="V131" s="790"/>
      <c r="W131" s="790"/>
      <c r="X131" s="790"/>
      <c r="Y131" s="790"/>
    </row>
    <row r="132" spans="1:25" ht="15.75" customHeight="1">
      <c r="A132" s="819"/>
      <c r="B132" s="804">
        <v>2</v>
      </c>
      <c r="C132" s="818" t="s">
        <v>4188</v>
      </c>
      <c r="D132" s="821" t="s">
        <v>69</v>
      </c>
      <c r="E132" s="807"/>
      <c r="F132" s="790"/>
      <c r="G132" s="790"/>
      <c r="H132" s="790"/>
      <c r="I132" s="790"/>
      <c r="J132" s="790"/>
      <c r="K132" s="790"/>
      <c r="L132" s="790"/>
      <c r="M132" s="790"/>
      <c r="N132" s="790"/>
      <c r="O132" s="790"/>
      <c r="P132" s="790"/>
      <c r="Q132" s="790"/>
      <c r="R132" s="790"/>
      <c r="S132" s="790"/>
      <c r="T132" s="790"/>
      <c r="U132" s="790"/>
      <c r="V132" s="790"/>
      <c r="W132" s="790"/>
      <c r="X132" s="790"/>
      <c r="Y132" s="790"/>
    </row>
    <row r="133" spans="1:25" ht="15.75" customHeight="1">
      <c r="A133" s="819"/>
      <c r="B133" s="804">
        <v>3</v>
      </c>
      <c r="C133" s="818" t="s">
        <v>4189</v>
      </c>
      <c r="D133" s="821" t="s">
        <v>69</v>
      </c>
      <c r="E133" s="807"/>
      <c r="F133" s="790"/>
      <c r="G133" s="790"/>
      <c r="H133" s="790"/>
      <c r="I133" s="790"/>
      <c r="J133" s="790"/>
      <c r="K133" s="790"/>
      <c r="L133" s="790"/>
      <c r="M133" s="790"/>
      <c r="N133" s="790"/>
      <c r="O133" s="790"/>
      <c r="P133" s="790"/>
      <c r="Q133" s="790"/>
      <c r="R133" s="790"/>
      <c r="S133" s="790"/>
      <c r="T133" s="790"/>
      <c r="U133" s="790"/>
      <c r="V133" s="790"/>
      <c r="W133" s="790"/>
      <c r="X133" s="790"/>
      <c r="Y133" s="790"/>
    </row>
    <row r="134" spans="1:25" ht="15.75" customHeight="1">
      <c r="A134" s="819"/>
      <c r="B134" s="804">
        <v>4</v>
      </c>
      <c r="C134" s="818" t="s">
        <v>4190</v>
      </c>
      <c r="D134" s="821" t="s">
        <v>69</v>
      </c>
      <c r="E134" s="807"/>
      <c r="F134" s="790"/>
      <c r="G134" s="790"/>
      <c r="H134" s="790"/>
      <c r="I134" s="790"/>
      <c r="J134" s="790"/>
      <c r="K134" s="790"/>
      <c r="L134" s="790"/>
      <c r="M134" s="790"/>
      <c r="N134" s="790"/>
      <c r="O134" s="790"/>
      <c r="P134" s="790"/>
      <c r="Q134" s="790"/>
      <c r="R134" s="790"/>
      <c r="S134" s="790"/>
      <c r="T134" s="790"/>
      <c r="U134" s="790"/>
      <c r="V134" s="790"/>
      <c r="W134" s="790"/>
      <c r="X134" s="790"/>
      <c r="Y134" s="790"/>
    </row>
    <row r="135" spans="1:25" ht="15.75" customHeight="1">
      <c r="A135" s="819"/>
      <c r="B135" s="804">
        <v>5</v>
      </c>
      <c r="C135" s="818" t="s">
        <v>4191</v>
      </c>
      <c r="D135" s="821" t="s">
        <v>69</v>
      </c>
      <c r="E135" s="807"/>
      <c r="F135" s="790"/>
      <c r="G135" s="790"/>
      <c r="H135" s="790"/>
      <c r="I135" s="790"/>
      <c r="J135" s="790"/>
      <c r="K135" s="790"/>
      <c r="L135" s="790"/>
      <c r="M135" s="790"/>
      <c r="N135" s="790"/>
      <c r="O135" s="790"/>
      <c r="P135" s="790"/>
      <c r="Q135" s="790"/>
      <c r="R135" s="790"/>
      <c r="S135" s="790"/>
      <c r="T135" s="790"/>
      <c r="U135" s="790"/>
      <c r="V135" s="790"/>
      <c r="W135" s="790"/>
      <c r="X135" s="790"/>
      <c r="Y135" s="790"/>
    </row>
    <row r="136" spans="1:25" ht="15.75" customHeight="1">
      <c r="A136" s="819"/>
      <c r="B136" s="804">
        <v>6</v>
      </c>
      <c r="C136" s="818" t="s">
        <v>4192</v>
      </c>
      <c r="D136" s="821" t="s">
        <v>69</v>
      </c>
      <c r="E136" s="807"/>
      <c r="F136" s="790"/>
      <c r="G136" s="790"/>
      <c r="H136" s="790"/>
      <c r="I136" s="790"/>
      <c r="J136" s="790"/>
      <c r="K136" s="790"/>
      <c r="L136" s="790"/>
      <c r="M136" s="790"/>
      <c r="N136" s="790"/>
      <c r="O136" s="790"/>
      <c r="P136" s="790"/>
      <c r="Q136" s="790"/>
      <c r="R136" s="790"/>
      <c r="S136" s="790"/>
      <c r="T136" s="790"/>
      <c r="U136" s="790"/>
      <c r="V136" s="790"/>
      <c r="W136" s="790"/>
      <c r="X136" s="790"/>
      <c r="Y136" s="790"/>
    </row>
    <row r="137" spans="1:25" ht="15.75" customHeight="1">
      <c r="A137" s="819"/>
      <c r="B137" s="804">
        <v>7</v>
      </c>
      <c r="C137" s="818" t="s">
        <v>4193</v>
      </c>
      <c r="D137" s="821" t="s">
        <v>69</v>
      </c>
      <c r="E137" s="807"/>
      <c r="F137" s="790"/>
      <c r="G137" s="790"/>
      <c r="H137" s="790"/>
      <c r="I137" s="790"/>
      <c r="J137" s="790"/>
      <c r="K137" s="790"/>
      <c r="L137" s="790"/>
      <c r="M137" s="790"/>
      <c r="N137" s="790"/>
      <c r="O137" s="790"/>
      <c r="P137" s="790"/>
      <c r="Q137" s="790"/>
      <c r="R137" s="790"/>
      <c r="S137" s="790"/>
      <c r="T137" s="790"/>
      <c r="U137" s="790"/>
      <c r="V137" s="790"/>
      <c r="W137" s="790"/>
      <c r="X137" s="790"/>
      <c r="Y137" s="790"/>
    </row>
    <row r="138" spans="1:25" ht="15.75" customHeight="1">
      <c r="A138" s="819"/>
      <c r="B138" s="804">
        <v>8</v>
      </c>
      <c r="C138" s="818" t="s">
        <v>4194</v>
      </c>
      <c r="D138" s="821" t="s">
        <v>69</v>
      </c>
      <c r="E138" s="807"/>
      <c r="F138" s="790"/>
      <c r="G138" s="790"/>
      <c r="H138" s="790"/>
      <c r="I138" s="790"/>
      <c r="J138" s="790"/>
      <c r="K138" s="790"/>
      <c r="L138" s="790"/>
      <c r="M138" s="790"/>
      <c r="N138" s="790"/>
      <c r="O138" s="790"/>
      <c r="P138" s="790"/>
      <c r="Q138" s="790"/>
      <c r="R138" s="790"/>
      <c r="S138" s="790"/>
      <c r="T138" s="790"/>
      <c r="U138" s="790"/>
      <c r="V138" s="790"/>
      <c r="W138" s="790"/>
      <c r="X138" s="790"/>
      <c r="Y138" s="790"/>
    </row>
    <row r="139" spans="1:25" ht="15.75" customHeight="1">
      <c r="A139" s="819"/>
      <c r="B139" s="804">
        <v>9</v>
      </c>
      <c r="C139" s="818" t="s">
        <v>4195</v>
      </c>
      <c r="D139" s="821" t="s">
        <v>69</v>
      </c>
      <c r="E139" s="807"/>
      <c r="F139" s="790"/>
      <c r="G139" s="790"/>
      <c r="H139" s="790"/>
      <c r="I139" s="790"/>
      <c r="J139" s="790"/>
      <c r="K139" s="790"/>
      <c r="L139" s="790"/>
      <c r="M139" s="790"/>
      <c r="N139" s="790"/>
      <c r="O139" s="790"/>
      <c r="P139" s="790"/>
      <c r="Q139" s="790"/>
      <c r="R139" s="790"/>
      <c r="S139" s="790"/>
      <c r="T139" s="790"/>
      <c r="U139" s="790"/>
      <c r="V139" s="790"/>
      <c r="W139" s="790"/>
      <c r="X139" s="790"/>
      <c r="Y139" s="790"/>
    </row>
    <row r="140" spans="1:25" ht="15.75" customHeight="1">
      <c r="A140" s="819"/>
      <c r="B140" s="804">
        <v>10</v>
      </c>
      <c r="C140" s="818" t="s">
        <v>4196</v>
      </c>
      <c r="D140" s="821" t="s">
        <v>69</v>
      </c>
      <c r="E140" s="807"/>
      <c r="F140" s="790"/>
      <c r="G140" s="790"/>
      <c r="H140" s="790"/>
      <c r="I140" s="790"/>
      <c r="J140" s="790"/>
      <c r="K140" s="790"/>
      <c r="L140" s="790"/>
      <c r="M140" s="790"/>
      <c r="N140" s="790"/>
      <c r="O140" s="790"/>
      <c r="P140" s="790"/>
      <c r="Q140" s="790"/>
      <c r="R140" s="790"/>
      <c r="S140" s="790"/>
      <c r="T140" s="790"/>
      <c r="U140" s="790"/>
      <c r="V140" s="790"/>
      <c r="W140" s="790"/>
      <c r="X140" s="790"/>
      <c r="Y140" s="790"/>
    </row>
    <row r="141" spans="1:25" ht="15.75" customHeight="1">
      <c r="A141" s="819"/>
      <c r="B141" s="804">
        <v>11</v>
      </c>
      <c r="C141" s="818" t="s">
        <v>4197</v>
      </c>
      <c r="D141" s="821" t="s">
        <v>69</v>
      </c>
      <c r="E141" s="807"/>
      <c r="F141" s="790"/>
      <c r="G141" s="790"/>
      <c r="H141" s="790"/>
      <c r="I141" s="790"/>
      <c r="J141" s="790"/>
      <c r="K141" s="790"/>
      <c r="L141" s="790"/>
      <c r="M141" s="790"/>
      <c r="N141" s="790"/>
      <c r="O141" s="790"/>
      <c r="P141" s="790"/>
      <c r="Q141" s="790"/>
      <c r="R141" s="790"/>
      <c r="S141" s="790"/>
      <c r="T141" s="790"/>
      <c r="U141" s="790"/>
      <c r="V141" s="790"/>
      <c r="W141" s="790"/>
      <c r="X141" s="790"/>
      <c r="Y141" s="790"/>
    </row>
    <row r="142" spans="1:25" ht="15.75" customHeight="1">
      <c r="A142" s="819"/>
      <c r="B142" s="804">
        <v>12</v>
      </c>
      <c r="C142" s="818" t="s">
        <v>4198</v>
      </c>
      <c r="D142" s="821" t="s">
        <v>69</v>
      </c>
      <c r="E142" s="807"/>
      <c r="F142" s="790"/>
      <c r="G142" s="790"/>
      <c r="H142" s="790"/>
      <c r="I142" s="790"/>
      <c r="J142" s="790"/>
      <c r="K142" s="790"/>
      <c r="L142" s="790"/>
      <c r="M142" s="790"/>
      <c r="N142" s="790"/>
      <c r="O142" s="790"/>
      <c r="P142" s="790"/>
      <c r="Q142" s="790"/>
      <c r="R142" s="790"/>
      <c r="S142" s="790"/>
      <c r="T142" s="790"/>
      <c r="U142" s="790"/>
      <c r="V142" s="790"/>
      <c r="W142" s="790"/>
      <c r="X142" s="790"/>
      <c r="Y142" s="790"/>
    </row>
    <row r="143" spans="1:25" ht="15.75" customHeight="1">
      <c r="A143" s="819"/>
      <c r="B143" s="804">
        <v>13</v>
      </c>
      <c r="C143" s="818" t="s">
        <v>4199</v>
      </c>
      <c r="D143" s="821" t="s">
        <v>69</v>
      </c>
      <c r="E143" s="807"/>
      <c r="F143" s="790"/>
      <c r="G143" s="790"/>
      <c r="H143" s="790"/>
      <c r="I143" s="790"/>
      <c r="J143" s="790"/>
      <c r="K143" s="790"/>
      <c r="L143" s="790"/>
      <c r="M143" s="790"/>
      <c r="N143" s="790"/>
      <c r="O143" s="790"/>
      <c r="P143" s="790"/>
      <c r="Q143" s="790"/>
      <c r="R143" s="790"/>
      <c r="S143" s="790"/>
      <c r="T143" s="790"/>
      <c r="U143" s="790"/>
      <c r="V143" s="790"/>
      <c r="W143" s="790"/>
      <c r="X143" s="790"/>
      <c r="Y143" s="790"/>
    </row>
    <row r="144" spans="1:25" ht="15.75" customHeight="1">
      <c r="A144" s="819"/>
      <c r="B144" s="804">
        <v>14</v>
      </c>
      <c r="C144" s="818" t="s">
        <v>4200</v>
      </c>
      <c r="D144" s="821" t="s">
        <v>69</v>
      </c>
      <c r="E144" s="807"/>
      <c r="F144" s="790"/>
      <c r="G144" s="790"/>
      <c r="H144" s="790"/>
      <c r="I144" s="790"/>
      <c r="J144" s="790"/>
      <c r="K144" s="790"/>
      <c r="L144" s="790"/>
      <c r="M144" s="790"/>
      <c r="N144" s="790"/>
      <c r="O144" s="790"/>
      <c r="P144" s="790"/>
      <c r="Q144" s="790"/>
      <c r="R144" s="790"/>
      <c r="S144" s="790"/>
      <c r="T144" s="790"/>
      <c r="U144" s="790"/>
      <c r="V144" s="790"/>
      <c r="W144" s="790"/>
      <c r="X144" s="790"/>
      <c r="Y144" s="790"/>
    </row>
    <row r="145" spans="1:25" ht="33.75" customHeight="1">
      <c r="A145" s="815" t="s">
        <v>4201</v>
      </c>
      <c r="B145" s="801"/>
      <c r="C145" s="801"/>
      <c r="D145" s="810"/>
      <c r="E145" s="820"/>
      <c r="F145" s="790"/>
      <c r="G145" s="790"/>
      <c r="H145" s="790"/>
      <c r="I145" s="790"/>
      <c r="J145" s="790"/>
      <c r="K145" s="790"/>
      <c r="L145" s="790"/>
      <c r="M145" s="790"/>
      <c r="N145" s="790"/>
      <c r="O145" s="790"/>
      <c r="P145" s="790"/>
      <c r="Q145" s="790"/>
      <c r="R145" s="790"/>
      <c r="S145" s="790"/>
      <c r="T145" s="790"/>
      <c r="U145" s="790"/>
      <c r="V145" s="790"/>
      <c r="W145" s="790"/>
      <c r="X145" s="790"/>
      <c r="Y145" s="790"/>
    </row>
    <row r="146" spans="1:25" ht="15.75" customHeight="1">
      <c r="A146" s="819"/>
      <c r="B146" s="804">
        <v>1</v>
      </c>
      <c r="C146" s="818" t="s">
        <v>4202</v>
      </c>
      <c r="D146" s="821" t="s">
        <v>69</v>
      </c>
      <c r="E146" s="807"/>
      <c r="F146" s="790"/>
      <c r="G146" s="790"/>
      <c r="H146" s="790"/>
      <c r="I146" s="790"/>
      <c r="J146" s="790"/>
      <c r="K146" s="790"/>
      <c r="L146" s="790"/>
      <c r="M146" s="790"/>
      <c r="N146" s="790"/>
      <c r="O146" s="790"/>
      <c r="P146" s="790"/>
      <c r="Q146" s="790"/>
      <c r="R146" s="790"/>
      <c r="S146" s="790"/>
      <c r="T146" s="790"/>
      <c r="U146" s="790"/>
      <c r="V146" s="790"/>
      <c r="W146" s="790"/>
      <c r="X146" s="790"/>
      <c r="Y146" s="790"/>
    </row>
    <row r="147" spans="1:25" ht="15.75" customHeight="1">
      <c r="A147" s="819"/>
      <c r="B147" s="804">
        <v>2</v>
      </c>
      <c r="C147" s="818" t="s">
        <v>4203</v>
      </c>
      <c r="D147" s="821" t="s">
        <v>69</v>
      </c>
      <c r="E147" s="807"/>
      <c r="F147" s="790"/>
      <c r="G147" s="790"/>
      <c r="H147" s="790"/>
      <c r="I147" s="790"/>
      <c r="J147" s="790"/>
      <c r="K147" s="790"/>
      <c r="L147" s="790"/>
      <c r="M147" s="790"/>
      <c r="N147" s="790"/>
      <c r="O147" s="790"/>
      <c r="P147" s="790"/>
      <c r="Q147" s="790"/>
      <c r="R147" s="790"/>
      <c r="S147" s="790"/>
      <c r="T147" s="790"/>
      <c r="U147" s="790"/>
      <c r="V147" s="790"/>
      <c r="W147" s="790"/>
      <c r="X147" s="790"/>
      <c r="Y147" s="790"/>
    </row>
    <row r="148" spans="1:25" ht="15.75" customHeight="1">
      <c r="A148" s="819"/>
      <c r="B148" s="804">
        <v>3</v>
      </c>
      <c r="C148" s="818" t="s">
        <v>3450</v>
      </c>
      <c r="D148" s="821" t="s">
        <v>69</v>
      </c>
      <c r="E148" s="807"/>
      <c r="F148" s="790"/>
      <c r="G148" s="790"/>
      <c r="H148" s="790"/>
      <c r="I148" s="790"/>
      <c r="J148" s="790"/>
      <c r="K148" s="790"/>
      <c r="L148" s="790"/>
      <c r="M148" s="790"/>
      <c r="N148" s="790"/>
      <c r="O148" s="790"/>
      <c r="P148" s="790"/>
      <c r="Q148" s="790"/>
      <c r="R148" s="790"/>
      <c r="S148" s="790"/>
      <c r="T148" s="790"/>
      <c r="U148" s="790"/>
      <c r="V148" s="790"/>
      <c r="W148" s="790"/>
      <c r="X148" s="790"/>
      <c r="Y148" s="790"/>
    </row>
    <row r="149" spans="1:25" ht="15.75" customHeight="1">
      <c r="A149" s="819"/>
      <c r="B149" s="804">
        <v>4</v>
      </c>
      <c r="C149" s="818" t="s">
        <v>389</v>
      </c>
      <c r="D149" s="821" t="s">
        <v>69</v>
      </c>
      <c r="E149" s="807"/>
      <c r="F149" s="790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0"/>
      <c r="Y149" s="790"/>
    </row>
    <row r="150" spans="1:25" ht="15.75" customHeight="1">
      <c r="A150" s="819"/>
      <c r="B150" s="804">
        <v>5</v>
      </c>
      <c r="C150" s="818" t="s">
        <v>4204</v>
      </c>
      <c r="D150" s="821" t="s">
        <v>69</v>
      </c>
      <c r="E150" s="807"/>
      <c r="F150" s="790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0"/>
      <c r="Y150" s="790"/>
    </row>
    <row r="151" spans="1:25" ht="15.75" customHeight="1">
      <c r="A151" s="819"/>
      <c r="B151" s="804">
        <v>6</v>
      </c>
      <c r="C151" s="818" t="s">
        <v>3461</v>
      </c>
      <c r="D151" s="821" t="s">
        <v>69</v>
      </c>
      <c r="E151" s="807"/>
      <c r="F151" s="790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0"/>
      <c r="Y151" s="790"/>
    </row>
    <row r="152" spans="1:25" ht="15.75" customHeight="1">
      <c r="A152" s="819"/>
      <c r="B152" s="804">
        <v>7</v>
      </c>
      <c r="C152" s="818" t="s">
        <v>4205</v>
      </c>
      <c r="D152" s="821" t="s">
        <v>69</v>
      </c>
      <c r="E152" s="807"/>
      <c r="F152" s="790"/>
      <c r="G152" s="790"/>
      <c r="H152" s="790"/>
      <c r="I152" s="790"/>
      <c r="J152" s="790"/>
      <c r="K152" s="790"/>
      <c r="L152" s="790"/>
      <c r="M152" s="790"/>
      <c r="N152" s="790"/>
      <c r="O152" s="790"/>
      <c r="P152" s="790"/>
      <c r="Q152" s="790"/>
      <c r="R152" s="790"/>
      <c r="S152" s="790"/>
      <c r="T152" s="790"/>
      <c r="U152" s="790"/>
      <c r="V152" s="790"/>
      <c r="W152" s="790"/>
      <c r="X152" s="790"/>
      <c r="Y152" s="790"/>
    </row>
    <row r="153" spans="1:25" ht="15.75" customHeight="1">
      <c r="A153" s="819"/>
      <c r="B153" s="804">
        <v>8</v>
      </c>
      <c r="C153" s="818" t="s">
        <v>4206</v>
      </c>
      <c r="D153" s="821" t="s">
        <v>69</v>
      </c>
      <c r="E153" s="807"/>
      <c r="F153" s="790"/>
      <c r="G153" s="790"/>
      <c r="H153" s="790"/>
      <c r="I153" s="790"/>
      <c r="J153" s="790"/>
      <c r="K153" s="790"/>
      <c r="L153" s="790"/>
      <c r="M153" s="790"/>
      <c r="N153" s="790"/>
      <c r="O153" s="790"/>
      <c r="P153" s="790"/>
      <c r="Q153" s="790"/>
      <c r="R153" s="790"/>
      <c r="S153" s="790"/>
      <c r="T153" s="790"/>
      <c r="U153" s="790"/>
      <c r="V153" s="790"/>
      <c r="W153" s="790"/>
      <c r="X153" s="790"/>
      <c r="Y153" s="790"/>
    </row>
    <row r="154" spans="1:25" ht="30.75" customHeight="1">
      <c r="A154" s="815" t="s">
        <v>4207</v>
      </c>
      <c r="B154" s="822"/>
      <c r="C154" s="801"/>
      <c r="D154" s="810"/>
      <c r="E154" s="807"/>
      <c r="F154" s="790"/>
      <c r="G154" s="790"/>
      <c r="H154" s="790"/>
      <c r="I154" s="790"/>
      <c r="J154" s="790"/>
      <c r="K154" s="790"/>
      <c r="L154" s="790"/>
      <c r="M154" s="790"/>
      <c r="N154" s="790"/>
      <c r="O154" s="790"/>
      <c r="P154" s="790"/>
      <c r="Q154" s="790"/>
      <c r="R154" s="790"/>
      <c r="S154" s="790"/>
      <c r="T154" s="790"/>
      <c r="U154" s="790"/>
      <c r="V154" s="790"/>
      <c r="W154" s="790"/>
      <c r="X154" s="790"/>
      <c r="Y154" s="790"/>
    </row>
    <row r="155" spans="1:25" ht="15.75" customHeight="1">
      <c r="A155" s="803"/>
      <c r="B155" s="804">
        <v>1</v>
      </c>
      <c r="C155" s="823" t="s">
        <v>4208</v>
      </c>
      <c r="D155" s="806" t="s">
        <v>69</v>
      </c>
      <c r="E155" s="807"/>
      <c r="F155" s="790"/>
      <c r="G155" s="790"/>
      <c r="H155" s="790"/>
      <c r="I155" s="790"/>
      <c r="J155" s="790"/>
      <c r="K155" s="790"/>
      <c r="L155" s="790"/>
      <c r="M155" s="790"/>
      <c r="N155" s="790"/>
      <c r="O155" s="790"/>
      <c r="P155" s="790"/>
      <c r="Q155" s="790"/>
      <c r="R155" s="790"/>
      <c r="S155" s="790"/>
      <c r="T155" s="790"/>
      <c r="U155" s="790"/>
      <c r="V155" s="790"/>
      <c r="W155" s="790"/>
      <c r="X155" s="790"/>
      <c r="Y155" s="790"/>
    </row>
    <row r="156" spans="1:25" ht="15.75" customHeight="1">
      <c r="A156" s="803"/>
      <c r="B156" s="804">
        <v>2</v>
      </c>
      <c r="C156" s="823" t="s">
        <v>4209</v>
      </c>
      <c r="D156" s="806" t="s">
        <v>69</v>
      </c>
      <c r="E156" s="807"/>
      <c r="F156" s="790"/>
      <c r="G156" s="790"/>
      <c r="H156" s="790"/>
      <c r="I156" s="790"/>
      <c r="J156" s="790"/>
      <c r="K156" s="790"/>
      <c r="L156" s="790"/>
      <c r="M156" s="790"/>
      <c r="N156" s="790"/>
      <c r="O156" s="790"/>
      <c r="P156" s="790"/>
      <c r="Q156" s="790"/>
      <c r="R156" s="790"/>
      <c r="S156" s="790"/>
      <c r="T156" s="790"/>
      <c r="U156" s="790"/>
      <c r="V156" s="790"/>
      <c r="W156" s="790"/>
      <c r="X156" s="790"/>
      <c r="Y156" s="790"/>
    </row>
    <row r="157" spans="1:25" ht="15.75" customHeight="1">
      <c r="A157" s="803"/>
      <c r="B157" s="804">
        <v>3</v>
      </c>
      <c r="C157" s="823" t="s">
        <v>4210</v>
      </c>
      <c r="D157" s="806" t="s">
        <v>69</v>
      </c>
      <c r="E157" s="807"/>
      <c r="F157" s="790"/>
      <c r="G157" s="790"/>
      <c r="H157" s="790"/>
      <c r="I157" s="790"/>
      <c r="J157" s="790"/>
      <c r="K157" s="790"/>
      <c r="L157" s="790"/>
      <c r="M157" s="790"/>
      <c r="N157" s="790"/>
      <c r="O157" s="790"/>
      <c r="P157" s="790"/>
      <c r="Q157" s="790"/>
      <c r="R157" s="790"/>
      <c r="S157" s="790"/>
      <c r="T157" s="790"/>
      <c r="U157" s="790"/>
      <c r="V157" s="790"/>
      <c r="W157" s="790"/>
      <c r="X157" s="790"/>
      <c r="Y157" s="790"/>
    </row>
    <row r="158" spans="1:25" ht="15.75" customHeight="1">
      <c r="A158" s="790"/>
      <c r="B158" s="790"/>
      <c r="C158" s="790"/>
      <c r="D158" s="790"/>
      <c r="E158" s="790"/>
      <c r="F158" s="790"/>
      <c r="G158" s="790"/>
      <c r="H158" s="790"/>
      <c r="I158" s="790"/>
      <c r="J158" s="790"/>
      <c r="K158" s="790"/>
      <c r="L158" s="790"/>
      <c r="M158" s="790"/>
      <c r="N158" s="790"/>
      <c r="O158" s="790"/>
      <c r="P158" s="790"/>
      <c r="Q158" s="790"/>
      <c r="R158" s="790"/>
      <c r="S158" s="790"/>
      <c r="T158" s="790"/>
      <c r="U158" s="790"/>
      <c r="V158" s="790"/>
      <c r="W158" s="790"/>
      <c r="X158" s="790"/>
      <c r="Y158" s="790"/>
    </row>
    <row r="159" spans="1:25" ht="15.75" customHeight="1">
      <c r="A159" s="790"/>
      <c r="B159" s="790"/>
      <c r="C159" s="790"/>
      <c r="D159" s="790"/>
      <c r="E159" s="790"/>
      <c r="F159" s="790"/>
      <c r="G159" s="790"/>
      <c r="H159" s="790"/>
      <c r="I159" s="790"/>
      <c r="J159" s="790"/>
      <c r="K159" s="790"/>
      <c r="L159" s="790"/>
      <c r="M159" s="790"/>
      <c r="N159" s="790"/>
      <c r="O159" s="790"/>
      <c r="P159" s="790"/>
      <c r="Q159" s="790"/>
      <c r="R159" s="790"/>
      <c r="S159" s="790"/>
      <c r="T159" s="790"/>
      <c r="U159" s="790"/>
      <c r="V159" s="790"/>
      <c r="W159" s="790"/>
      <c r="X159" s="790"/>
      <c r="Y159" s="790"/>
    </row>
    <row r="160" spans="1:25" ht="15.75" customHeight="1">
      <c r="A160" s="790"/>
      <c r="B160" s="790"/>
      <c r="C160" s="790"/>
      <c r="D160" s="790"/>
      <c r="E160" s="790"/>
      <c r="F160" s="790"/>
      <c r="G160" s="790"/>
      <c r="H160" s="790"/>
      <c r="I160" s="790"/>
      <c r="J160" s="790"/>
      <c r="K160" s="790"/>
      <c r="L160" s="790"/>
      <c r="M160" s="790"/>
      <c r="N160" s="790"/>
      <c r="O160" s="790"/>
      <c r="P160" s="790"/>
      <c r="Q160" s="790"/>
      <c r="R160" s="790"/>
      <c r="S160" s="790"/>
      <c r="T160" s="790"/>
      <c r="U160" s="790"/>
      <c r="V160" s="790"/>
      <c r="W160" s="790"/>
      <c r="X160" s="790"/>
      <c r="Y160" s="790"/>
    </row>
    <row r="161" spans="1:25" ht="15.75" customHeight="1">
      <c r="A161" s="790"/>
      <c r="B161" s="790"/>
      <c r="C161" s="790"/>
      <c r="D161" s="790"/>
      <c r="E161" s="790"/>
      <c r="F161" s="790"/>
      <c r="G161" s="790"/>
      <c r="H161" s="790"/>
      <c r="I161" s="790"/>
      <c r="J161" s="790"/>
      <c r="K161" s="790"/>
      <c r="L161" s="790"/>
      <c r="M161" s="790"/>
      <c r="N161" s="790"/>
      <c r="O161" s="790"/>
      <c r="P161" s="790"/>
      <c r="Q161" s="790"/>
      <c r="R161" s="790"/>
      <c r="S161" s="790"/>
      <c r="T161" s="790"/>
      <c r="U161" s="790"/>
      <c r="V161" s="790"/>
      <c r="W161" s="790"/>
      <c r="X161" s="790"/>
      <c r="Y161" s="790"/>
    </row>
    <row r="162" spans="1:25" ht="15.75" customHeight="1">
      <c r="A162" s="790"/>
      <c r="B162" s="790"/>
      <c r="C162" s="790"/>
      <c r="D162" s="790"/>
      <c r="E162" s="790"/>
      <c r="F162" s="790"/>
      <c r="G162" s="790"/>
      <c r="H162" s="790"/>
      <c r="I162" s="790"/>
      <c r="J162" s="790"/>
      <c r="K162" s="790"/>
      <c r="L162" s="790"/>
      <c r="M162" s="790"/>
      <c r="N162" s="790"/>
      <c r="O162" s="790"/>
      <c r="P162" s="790"/>
      <c r="Q162" s="790"/>
      <c r="R162" s="790"/>
      <c r="S162" s="790"/>
      <c r="T162" s="790"/>
      <c r="U162" s="790"/>
      <c r="V162" s="790"/>
      <c r="W162" s="790"/>
      <c r="X162" s="790"/>
      <c r="Y162" s="790"/>
    </row>
    <row r="163" spans="1:25" ht="15.75" customHeight="1">
      <c r="A163" s="790"/>
      <c r="B163" s="790"/>
      <c r="C163" s="790"/>
      <c r="D163" s="790"/>
      <c r="E163" s="790"/>
      <c r="F163" s="790"/>
      <c r="G163" s="790"/>
      <c r="H163" s="790"/>
      <c r="I163" s="790"/>
      <c r="J163" s="790"/>
      <c r="K163" s="790"/>
      <c r="L163" s="790"/>
      <c r="M163" s="790"/>
      <c r="N163" s="790"/>
      <c r="O163" s="790"/>
      <c r="P163" s="790"/>
      <c r="Q163" s="790"/>
      <c r="R163" s="790"/>
      <c r="S163" s="790"/>
      <c r="T163" s="790"/>
      <c r="U163" s="790"/>
      <c r="V163" s="790"/>
      <c r="W163" s="790"/>
      <c r="X163" s="790"/>
      <c r="Y163" s="790"/>
    </row>
    <row r="164" spans="1:25" ht="15.75" customHeight="1">
      <c r="A164" s="790"/>
      <c r="B164" s="790"/>
      <c r="C164" s="790"/>
      <c r="D164" s="790"/>
      <c r="E164" s="790"/>
      <c r="F164" s="790"/>
      <c r="G164" s="790"/>
      <c r="H164" s="790"/>
      <c r="I164" s="790"/>
      <c r="J164" s="790"/>
      <c r="K164" s="790"/>
      <c r="L164" s="790"/>
      <c r="M164" s="790"/>
      <c r="N164" s="790"/>
      <c r="O164" s="790"/>
      <c r="P164" s="790"/>
      <c r="Q164" s="790"/>
      <c r="R164" s="790"/>
      <c r="S164" s="790"/>
      <c r="T164" s="790"/>
      <c r="U164" s="790"/>
      <c r="V164" s="790"/>
      <c r="W164" s="790"/>
      <c r="X164" s="790"/>
      <c r="Y164" s="790"/>
    </row>
    <row r="165" spans="1:25" ht="15.75" customHeight="1">
      <c r="A165" s="790"/>
      <c r="B165" s="790"/>
      <c r="C165" s="790"/>
      <c r="D165" s="790"/>
      <c r="E165" s="790"/>
      <c r="F165" s="790"/>
      <c r="G165" s="790"/>
      <c r="H165" s="790"/>
      <c r="I165" s="790"/>
      <c r="J165" s="790"/>
      <c r="K165" s="790"/>
      <c r="L165" s="790"/>
      <c r="M165" s="790"/>
      <c r="N165" s="790"/>
      <c r="O165" s="790"/>
      <c r="P165" s="790"/>
      <c r="Q165" s="790"/>
      <c r="R165" s="790"/>
      <c r="S165" s="790"/>
      <c r="T165" s="790"/>
      <c r="U165" s="790"/>
      <c r="V165" s="790"/>
      <c r="W165" s="790"/>
      <c r="X165" s="790"/>
      <c r="Y165" s="790"/>
    </row>
    <row r="166" spans="1:25" ht="15.75" customHeight="1">
      <c r="A166" s="790"/>
      <c r="B166" s="790"/>
      <c r="C166" s="790"/>
      <c r="D166" s="790"/>
      <c r="E166" s="790"/>
      <c r="F166" s="790"/>
      <c r="G166" s="790"/>
      <c r="H166" s="790"/>
      <c r="I166" s="790"/>
      <c r="J166" s="790"/>
      <c r="K166" s="790"/>
      <c r="L166" s="790"/>
      <c r="M166" s="790"/>
      <c r="N166" s="790"/>
      <c r="O166" s="790"/>
      <c r="P166" s="790"/>
      <c r="Q166" s="790"/>
      <c r="R166" s="790"/>
      <c r="S166" s="790"/>
      <c r="T166" s="790"/>
      <c r="U166" s="790"/>
      <c r="V166" s="790"/>
      <c r="W166" s="790"/>
      <c r="X166" s="790"/>
      <c r="Y166" s="790"/>
    </row>
    <row r="167" spans="1:25" ht="15.75" customHeight="1">
      <c r="A167" s="790"/>
      <c r="B167" s="790"/>
      <c r="C167" s="790"/>
      <c r="D167" s="790"/>
      <c r="E167" s="790"/>
      <c r="F167" s="790"/>
      <c r="G167" s="790"/>
      <c r="H167" s="790"/>
      <c r="I167" s="790"/>
      <c r="J167" s="790"/>
      <c r="K167" s="790"/>
      <c r="L167" s="790"/>
      <c r="M167" s="790"/>
      <c r="N167" s="790"/>
      <c r="O167" s="790"/>
      <c r="P167" s="790"/>
      <c r="Q167" s="790"/>
      <c r="R167" s="790"/>
      <c r="S167" s="790"/>
      <c r="T167" s="790"/>
      <c r="U167" s="790"/>
      <c r="V167" s="790"/>
      <c r="W167" s="790"/>
      <c r="X167" s="790"/>
      <c r="Y167" s="790"/>
    </row>
    <row r="168" spans="1:25" ht="15.75" customHeight="1">
      <c r="A168" s="790"/>
      <c r="B168" s="790"/>
      <c r="C168" s="790"/>
      <c r="D168" s="790"/>
      <c r="E168" s="790"/>
      <c r="F168" s="790"/>
      <c r="G168" s="790"/>
      <c r="H168" s="790"/>
      <c r="I168" s="790"/>
      <c r="J168" s="790"/>
      <c r="K168" s="790"/>
      <c r="L168" s="790"/>
      <c r="M168" s="790"/>
      <c r="N168" s="790"/>
      <c r="O168" s="790"/>
      <c r="P168" s="790"/>
      <c r="Q168" s="790"/>
      <c r="R168" s="790"/>
      <c r="S168" s="790"/>
      <c r="T168" s="790"/>
      <c r="U168" s="790"/>
      <c r="V168" s="790"/>
      <c r="W168" s="790"/>
      <c r="X168" s="790"/>
      <c r="Y168" s="790"/>
    </row>
    <row r="169" spans="1:25" ht="15.75" customHeight="1">
      <c r="A169" s="790"/>
      <c r="B169" s="790"/>
      <c r="C169" s="790"/>
      <c r="D169" s="790"/>
      <c r="E169" s="790"/>
      <c r="F169" s="790"/>
      <c r="G169" s="790"/>
      <c r="H169" s="790"/>
      <c r="I169" s="790"/>
      <c r="J169" s="790"/>
      <c r="K169" s="790"/>
      <c r="L169" s="790"/>
      <c r="M169" s="790"/>
      <c r="N169" s="790"/>
      <c r="O169" s="790"/>
      <c r="P169" s="790"/>
      <c r="Q169" s="790"/>
      <c r="R169" s="790"/>
      <c r="S169" s="790"/>
      <c r="T169" s="790"/>
      <c r="U169" s="790"/>
      <c r="V169" s="790"/>
      <c r="W169" s="790"/>
      <c r="X169" s="790"/>
      <c r="Y169" s="790"/>
    </row>
    <row r="170" spans="1:25" ht="15.75" customHeight="1">
      <c r="A170" s="790"/>
      <c r="B170" s="790"/>
      <c r="C170" s="790"/>
      <c r="D170" s="790"/>
      <c r="E170" s="790"/>
      <c r="F170" s="790"/>
      <c r="G170" s="790"/>
      <c r="H170" s="790"/>
      <c r="I170" s="790"/>
      <c r="J170" s="790"/>
      <c r="K170" s="790"/>
      <c r="L170" s="790"/>
      <c r="M170" s="790"/>
      <c r="N170" s="790"/>
      <c r="O170" s="790"/>
      <c r="P170" s="790"/>
      <c r="Q170" s="790"/>
      <c r="R170" s="790"/>
      <c r="S170" s="790"/>
      <c r="T170" s="790"/>
      <c r="U170" s="790"/>
      <c r="V170" s="790"/>
      <c r="W170" s="790"/>
      <c r="X170" s="790"/>
      <c r="Y170" s="790"/>
    </row>
    <row r="171" spans="1:25" ht="15.75" customHeight="1">
      <c r="A171" s="790"/>
      <c r="B171" s="790"/>
      <c r="C171" s="790"/>
      <c r="D171" s="790"/>
      <c r="E171" s="790"/>
      <c r="F171" s="790"/>
      <c r="G171" s="790"/>
      <c r="H171" s="790"/>
      <c r="I171" s="790"/>
      <c r="J171" s="790"/>
      <c r="K171" s="790"/>
      <c r="L171" s="790"/>
      <c r="M171" s="790"/>
      <c r="N171" s="790"/>
      <c r="O171" s="790"/>
      <c r="P171" s="790"/>
      <c r="Q171" s="790"/>
      <c r="R171" s="790"/>
      <c r="S171" s="790"/>
      <c r="T171" s="790"/>
      <c r="U171" s="790"/>
      <c r="V171" s="790"/>
      <c r="W171" s="790"/>
      <c r="X171" s="790"/>
      <c r="Y171" s="790"/>
    </row>
    <row r="172" spans="1:25" ht="15.75" customHeight="1">
      <c r="A172" s="790"/>
      <c r="B172" s="790"/>
      <c r="C172" s="790"/>
      <c r="D172" s="790"/>
      <c r="E172" s="790"/>
      <c r="F172" s="790"/>
      <c r="G172" s="790"/>
      <c r="H172" s="790"/>
      <c r="I172" s="790"/>
      <c r="J172" s="790"/>
      <c r="K172" s="790"/>
      <c r="L172" s="790"/>
      <c r="M172" s="790"/>
      <c r="N172" s="790"/>
      <c r="O172" s="790"/>
      <c r="P172" s="790"/>
      <c r="Q172" s="790"/>
      <c r="R172" s="790"/>
      <c r="S172" s="790"/>
      <c r="T172" s="790"/>
      <c r="U172" s="790"/>
      <c r="V172" s="790"/>
      <c r="W172" s="790"/>
      <c r="X172" s="790"/>
      <c r="Y172" s="790"/>
    </row>
    <row r="173" spans="1:25" ht="15.75" customHeight="1">
      <c r="A173" s="790"/>
      <c r="B173" s="790"/>
      <c r="C173" s="790"/>
      <c r="D173" s="790"/>
      <c r="E173" s="790"/>
      <c r="F173" s="790"/>
      <c r="G173" s="790"/>
      <c r="H173" s="790"/>
      <c r="I173" s="790"/>
      <c r="J173" s="790"/>
      <c r="K173" s="790"/>
      <c r="L173" s="790"/>
      <c r="M173" s="790"/>
      <c r="N173" s="790"/>
      <c r="O173" s="790"/>
      <c r="P173" s="790"/>
      <c r="Q173" s="790"/>
      <c r="R173" s="790"/>
      <c r="S173" s="790"/>
      <c r="T173" s="790"/>
      <c r="U173" s="790"/>
      <c r="V173" s="790"/>
      <c r="W173" s="790"/>
      <c r="X173" s="790"/>
      <c r="Y173" s="790"/>
    </row>
    <row r="174" spans="1:25" ht="15.75" customHeight="1">
      <c r="A174" s="790"/>
      <c r="B174" s="790"/>
      <c r="C174" s="790"/>
      <c r="D174" s="790"/>
      <c r="E174" s="790"/>
      <c r="F174" s="790"/>
      <c r="G174" s="790"/>
      <c r="H174" s="790"/>
      <c r="I174" s="790"/>
      <c r="J174" s="790"/>
      <c r="K174" s="790"/>
      <c r="L174" s="790"/>
      <c r="M174" s="790"/>
      <c r="N174" s="790"/>
      <c r="O174" s="790"/>
      <c r="P174" s="790"/>
      <c r="Q174" s="790"/>
      <c r="R174" s="790"/>
      <c r="S174" s="790"/>
      <c r="T174" s="790"/>
      <c r="U174" s="790"/>
      <c r="V174" s="790"/>
      <c r="W174" s="790"/>
      <c r="X174" s="790"/>
      <c r="Y174" s="790"/>
    </row>
    <row r="175" spans="1:25" ht="15.75" customHeight="1">
      <c r="A175" s="790"/>
      <c r="B175" s="790"/>
      <c r="C175" s="790"/>
      <c r="D175" s="790"/>
      <c r="E175" s="790"/>
      <c r="F175" s="790"/>
      <c r="G175" s="790"/>
      <c r="H175" s="790"/>
      <c r="I175" s="790"/>
      <c r="J175" s="790"/>
      <c r="K175" s="790"/>
      <c r="L175" s="790"/>
      <c r="M175" s="790"/>
      <c r="N175" s="790"/>
      <c r="O175" s="790"/>
      <c r="P175" s="790"/>
      <c r="Q175" s="790"/>
      <c r="R175" s="790"/>
      <c r="S175" s="790"/>
      <c r="T175" s="790"/>
      <c r="U175" s="790"/>
      <c r="V175" s="790"/>
      <c r="W175" s="790"/>
      <c r="X175" s="790"/>
      <c r="Y175" s="790"/>
    </row>
    <row r="176" spans="1:25" ht="15.75" customHeight="1">
      <c r="A176" s="790"/>
      <c r="B176" s="790"/>
      <c r="C176" s="790"/>
      <c r="D176" s="790"/>
      <c r="E176" s="790"/>
      <c r="F176" s="790"/>
      <c r="G176" s="790"/>
      <c r="H176" s="790"/>
      <c r="I176" s="790"/>
      <c r="J176" s="790"/>
      <c r="K176" s="790"/>
      <c r="L176" s="790"/>
      <c r="M176" s="790"/>
      <c r="N176" s="790"/>
      <c r="O176" s="790"/>
      <c r="P176" s="790"/>
      <c r="Q176" s="790"/>
      <c r="R176" s="790"/>
      <c r="S176" s="790"/>
      <c r="T176" s="790"/>
      <c r="U176" s="790"/>
      <c r="V176" s="790"/>
      <c r="W176" s="790"/>
      <c r="X176" s="790"/>
      <c r="Y176" s="790"/>
    </row>
    <row r="177" spans="1:25" ht="15.75" customHeight="1">
      <c r="A177" s="790"/>
      <c r="B177" s="790"/>
      <c r="C177" s="790"/>
      <c r="D177" s="790"/>
      <c r="E177" s="790"/>
      <c r="F177" s="790"/>
      <c r="G177" s="790"/>
      <c r="H177" s="790"/>
      <c r="I177" s="790"/>
      <c r="J177" s="790"/>
      <c r="K177" s="790"/>
      <c r="L177" s="790"/>
      <c r="M177" s="790"/>
      <c r="N177" s="790"/>
      <c r="O177" s="790"/>
      <c r="P177" s="790"/>
      <c r="Q177" s="790"/>
      <c r="R177" s="790"/>
      <c r="S177" s="790"/>
      <c r="T177" s="790"/>
      <c r="U177" s="790"/>
      <c r="V177" s="790"/>
      <c r="W177" s="790"/>
      <c r="X177" s="790"/>
      <c r="Y177" s="790"/>
    </row>
    <row r="178" spans="1:25" ht="15.75" customHeight="1">
      <c r="A178" s="790"/>
      <c r="B178" s="790"/>
      <c r="C178" s="790"/>
      <c r="D178" s="790"/>
      <c r="E178" s="790"/>
      <c r="F178" s="790"/>
      <c r="G178" s="790"/>
      <c r="H178" s="790"/>
      <c r="I178" s="790"/>
      <c r="J178" s="790"/>
      <c r="K178" s="790"/>
      <c r="L178" s="790"/>
      <c r="M178" s="790"/>
      <c r="N178" s="790"/>
      <c r="O178" s="790"/>
      <c r="P178" s="790"/>
      <c r="Q178" s="790"/>
      <c r="R178" s="790"/>
      <c r="S178" s="790"/>
      <c r="T178" s="790"/>
      <c r="U178" s="790"/>
      <c r="V178" s="790"/>
      <c r="W178" s="790"/>
      <c r="X178" s="790"/>
      <c r="Y178" s="790"/>
    </row>
    <row r="179" spans="1:25" ht="15.75" customHeight="1">
      <c r="A179" s="790"/>
      <c r="B179" s="790"/>
      <c r="C179" s="790"/>
      <c r="D179" s="790"/>
      <c r="E179" s="790"/>
      <c r="F179" s="790"/>
      <c r="G179" s="790"/>
      <c r="H179" s="790"/>
      <c r="I179" s="790"/>
      <c r="J179" s="790"/>
      <c r="K179" s="790"/>
      <c r="L179" s="790"/>
      <c r="M179" s="790"/>
      <c r="N179" s="790"/>
      <c r="O179" s="790"/>
      <c r="P179" s="790"/>
      <c r="Q179" s="790"/>
      <c r="R179" s="790"/>
      <c r="S179" s="790"/>
      <c r="T179" s="790"/>
      <c r="U179" s="790"/>
      <c r="V179" s="790"/>
      <c r="W179" s="790"/>
      <c r="X179" s="790"/>
      <c r="Y179" s="790"/>
    </row>
    <row r="180" spans="1:25" ht="15.75" customHeight="1">
      <c r="A180" s="790"/>
      <c r="B180" s="790"/>
      <c r="C180" s="790"/>
      <c r="D180" s="790"/>
      <c r="E180" s="790"/>
      <c r="F180" s="790"/>
      <c r="G180" s="790"/>
      <c r="H180" s="790"/>
      <c r="I180" s="790"/>
      <c r="J180" s="790"/>
      <c r="K180" s="790"/>
      <c r="L180" s="790"/>
      <c r="M180" s="790"/>
      <c r="N180" s="790"/>
      <c r="O180" s="790"/>
      <c r="P180" s="790"/>
      <c r="Q180" s="790"/>
      <c r="R180" s="790"/>
      <c r="S180" s="790"/>
      <c r="T180" s="790"/>
      <c r="U180" s="790"/>
      <c r="V180" s="790"/>
      <c r="W180" s="790"/>
      <c r="X180" s="790"/>
      <c r="Y180" s="790"/>
    </row>
    <row r="181" spans="1:25" ht="15.75" customHeight="1">
      <c r="A181" s="790"/>
      <c r="B181" s="790"/>
      <c r="C181" s="790"/>
      <c r="D181" s="790"/>
      <c r="E181" s="790"/>
      <c r="F181" s="790"/>
      <c r="G181" s="790"/>
      <c r="H181" s="790"/>
      <c r="I181" s="790"/>
      <c r="J181" s="790"/>
      <c r="K181" s="790"/>
      <c r="L181" s="790"/>
      <c r="M181" s="790"/>
      <c r="N181" s="790"/>
      <c r="O181" s="790"/>
      <c r="P181" s="790"/>
      <c r="Q181" s="790"/>
      <c r="R181" s="790"/>
      <c r="S181" s="790"/>
      <c r="T181" s="790"/>
      <c r="U181" s="790"/>
      <c r="V181" s="790"/>
      <c r="W181" s="790"/>
      <c r="X181" s="790"/>
      <c r="Y181" s="790"/>
    </row>
    <row r="182" spans="1:25" ht="15.75" customHeight="1">
      <c r="A182" s="790"/>
      <c r="B182" s="790"/>
      <c r="C182" s="790"/>
      <c r="D182" s="790"/>
      <c r="E182" s="790"/>
      <c r="F182" s="790"/>
      <c r="G182" s="790"/>
      <c r="H182" s="790"/>
      <c r="I182" s="790"/>
      <c r="J182" s="790"/>
      <c r="K182" s="790"/>
      <c r="L182" s="790"/>
      <c r="M182" s="790"/>
      <c r="N182" s="790"/>
      <c r="O182" s="790"/>
      <c r="P182" s="790"/>
      <c r="Q182" s="790"/>
      <c r="R182" s="790"/>
      <c r="S182" s="790"/>
      <c r="T182" s="790"/>
      <c r="U182" s="790"/>
      <c r="V182" s="790"/>
      <c r="W182" s="790"/>
      <c r="X182" s="790"/>
      <c r="Y182" s="790"/>
    </row>
    <row r="183" spans="1:25" ht="15.75" customHeight="1">
      <c r="A183" s="790"/>
      <c r="B183" s="790"/>
      <c r="C183" s="790"/>
      <c r="D183" s="790"/>
      <c r="E183" s="790"/>
      <c r="F183" s="790"/>
      <c r="G183" s="790"/>
      <c r="H183" s="790"/>
      <c r="I183" s="790"/>
      <c r="J183" s="790"/>
      <c r="K183" s="790"/>
      <c r="L183" s="790"/>
      <c r="M183" s="790"/>
      <c r="N183" s="790"/>
      <c r="O183" s="790"/>
      <c r="P183" s="790"/>
      <c r="Q183" s="790"/>
      <c r="R183" s="790"/>
      <c r="S183" s="790"/>
      <c r="T183" s="790"/>
      <c r="U183" s="790"/>
      <c r="V183" s="790"/>
      <c r="W183" s="790"/>
      <c r="X183" s="790"/>
      <c r="Y183" s="790"/>
    </row>
    <row r="184" spans="1:25" ht="15.75" customHeight="1">
      <c r="A184" s="790"/>
      <c r="B184" s="790"/>
      <c r="C184" s="790"/>
      <c r="D184" s="790"/>
      <c r="E184" s="790"/>
      <c r="F184" s="790"/>
      <c r="G184" s="790"/>
      <c r="H184" s="790"/>
      <c r="I184" s="790"/>
      <c r="J184" s="790"/>
      <c r="K184" s="790"/>
      <c r="L184" s="790"/>
      <c r="M184" s="790"/>
      <c r="N184" s="790"/>
      <c r="O184" s="790"/>
      <c r="P184" s="790"/>
      <c r="Q184" s="790"/>
      <c r="R184" s="790"/>
      <c r="S184" s="790"/>
      <c r="T184" s="790"/>
      <c r="U184" s="790"/>
      <c r="V184" s="790"/>
      <c r="W184" s="790"/>
      <c r="X184" s="790"/>
      <c r="Y184" s="790"/>
    </row>
    <row r="185" spans="1:25" ht="15.75" customHeight="1">
      <c r="A185" s="790"/>
      <c r="B185" s="790"/>
      <c r="C185" s="790"/>
      <c r="D185" s="790"/>
      <c r="E185" s="790"/>
      <c r="F185" s="790"/>
      <c r="G185" s="790"/>
      <c r="H185" s="790"/>
      <c r="I185" s="790"/>
      <c r="J185" s="790"/>
      <c r="K185" s="790"/>
      <c r="L185" s="790"/>
      <c r="M185" s="790"/>
      <c r="N185" s="790"/>
      <c r="O185" s="790"/>
      <c r="P185" s="790"/>
      <c r="Q185" s="790"/>
      <c r="R185" s="790"/>
      <c r="S185" s="790"/>
      <c r="T185" s="790"/>
      <c r="U185" s="790"/>
      <c r="V185" s="790"/>
      <c r="W185" s="790"/>
      <c r="X185" s="790"/>
      <c r="Y185" s="790"/>
    </row>
    <row r="186" spans="1:25" ht="15.75" customHeight="1">
      <c r="A186" s="790"/>
      <c r="B186" s="790"/>
      <c r="C186" s="790"/>
      <c r="D186" s="790"/>
      <c r="E186" s="790"/>
      <c r="F186" s="790"/>
      <c r="G186" s="790"/>
      <c r="H186" s="790"/>
      <c r="I186" s="790"/>
      <c r="J186" s="790"/>
      <c r="K186" s="790"/>
      <c r="L186" s="790"/>
      <c r="M186" s="790"/>
      <c r="N186" s="790"/>
      <c r="O186" s="790"/>
      <c r="P186" s="790"/>
      <c r="Q186" s="790"/>
      <c r="R186" s="790"/>
      <c r="S186" s="790"/>
      <c r="T186" s="790"/>
      <c r="U186" s="790"/>
      <c r="V186" s="790"/>
      <c r="W186" s="790"/>
      <c r="X186" s="790"/>
      <c r="Y186" s="790"/>
    </row>
    <row r="187" spans="1:25" ht="15.75" customHeight="1">
      <c r="A187" s="790"/>
      <c r="B187" s="790"/>
      <c r="C187" s="790"/>
      <c r="D187" s="790"/>
      <c r="E187" s="790"/>
      <c r="F187" s="790"/>
      <c r="G187" s="790"/>
      <c r="H187" s="790"/>
      <c r="I187" s="790"/>
      <c r="J187" s="790"/>
      <c r="K187" s="790"/>
      <c r="L187" s="790"/>
      <c r="M187" s="790"/>
      <c r="N187" s="790"/>
      <c r="O187" s="790"/>
      <c r="P187" s="790"/>
      <c r="Q187" s="790"/>
      <c r="R187" s="790"/>
      <c r="S187" s="790"/>
      <c r="T187" s="790"/>
      <c r="U187" s="790"/>
      <c r="V187" s="790"/>
      <c r="W187" s="790"/>
      <c r="X187" s="790"/>
      <c r="Y187" s="790"/>
    </row>
    <row r="188" spans="1:25" ht="15.75" customHeight="1">
      <c r="A188" s="790"/>
      <c r="B188" s="790"/>
      <c r="C188" s="790"/>
      <c r="D188" s="790"/>
      <c r="E188" s="790"/>
      <c r="F188" s="790"/>
      <c r="G188" s="790"/>
      <c r="H188" s="790"/>
      <c r="I188" s="790"/>
      <c r="J188" s="790"/>
      <c r="K188" s="790"/>
      <c r="L188" s="790"/>
      <c r="M188" s="790"/>
      <c r="N188" s="790"/>
      <c r="O188" s="790"/>
      <c r="P188" s="790"/>
      <c r="Q188" s="790"/>
      <c r="R188" s="790"/>
      <c r="S188" s="790"/>
      <c r="T188" s="790"/>
      <c r="U188" s="790"/>
      <c r="V188" s="790"/>
      <c r="W188" s="790"/>
      <c r="X188" s="790"/>
      <c r="Y188" s="790"/>
    </row>
    <row r="189" spans="1:25" ht="15.75" customHeight="1">
      <c r="A189" s="790"/>
      <c r="B189" s="790"/>
      <c r="C189" s="790"/>
      <c r="D189" s="790"/>
      <c r="E189" s="790"/>
      <c r="F189" s="790"/>
      <c r="G189" s="790"/>
      <c r="H189" s="790"/>
      <c r="I189" s="790"/>
      <c r="J189" s="790"/>
      <c r="K189" s="790"/>
      <c r="L189" s="790"/>
      <c r="M189" s="790"/>
      <c r="N189" s="790"/>
      <c r="O189" s="790"/>
      <c r="P189" s="790"/>
      <c r="Q189" s="790"/>
      <c r="R189" s="790"/>
      <c r="S189" s="790"/>
      <c r="T189" s="790"/>
      <c r="U189" s="790"/>
      <c r="V189" s="790"/>
      <c r="W189" s="790"/>
      <c r="X189" s="790"/>
      <c r="Y189" s="790"/>
    </row>
    <row r="190" spans="1:25" ht="15.75" customHeight="1">
      <c r="A190" s="790"/>
      <c r="B190" s="790"/>
      <c r="C190" s="790"/>
      <c r="D190" s="790"/>
      <c r="E190" s="790"/>
      <c r="F190" s="790"/>
      <c r="G190" s="790"/>
      <c r="H190" s="790"/>
      <c r="I190" s="790"/>
      <c r="J190" s="790"/>
      <c r="K190" s="790"/>
      <c r="L190" s="790"/>
      <c r="M190" s="790"/>
      <c r="N190" s="790"/>
      <c r="O190" s="790"/>
      <c r="P190" s="790"/>
      <c r="Q190" s="790"/>
      <c r="R190" s="790"/>
      <c r="S190" s="790"/>
      <c r="T190" s="790"/>
      <c r="U190" s="790"/>
      <c r="V190" s="790"/>
      <c r="W190" s="790"/>
      <c r="X190" s="790"/>
      <c r="Y190" s="790"/>
    </row>
    <row r="191" spans="1:25" ht="15.75" customHeight="1">
      <c r="A191" s="790"/>
      <c r="B191" s="790"/>
      <c r="C191" s="790"/>
      <c r="D191" s="790"/>
      <c r="E191" s="790"/>
      <c r="F191" s="790"/>
      <c r="G191" s="790"/>
      <c r="H191" s="790"/>
      <c r="I191" s="790"/>
      <c r="J191" s="790"/>
      <c r="K191" s="790"/>
      <c r="L191" s="790"/>
      <c r="M191" s="790"/>
      <c r="N191" s="790"/>
      <c r="O191" s="790"/>
      <c r="P191" s="790"/>
      <c r="Q191" s="790"/>
      <c r="R191" s="790"/>
      <c r="S191" s="790"/>
      <c r="T191" s="790"/>
      <c r="U191" s="790"/>
      <c r="V191" s="790"/>
      <c r="W191" s="790"/>
      <c r="X191" s="790"/>
      <c r="Y191" s="790"/>
    </row>
    <row r="192" spans="1:25" ht="15.75" customHeight="1">
      <c r="A192" s="790"/>
      <c r="B192" s="790"/>
      <c r="C192" s="790"/>
      <c r="D192" s="790"/>
      <c r="E192" s="790"/>
      <c r="F192" s="790"/>
      <c r="G192" s="790"/>
      <c r="H192" s="790"/>
      <c r="I192" s="790"/>
      <c r="J192" s="790"/>
      <c r="K192" s="790"/>
      <c r="L192" s="790"/>
      <c r="M192" s="790"/>
      <c r="N192" s="790"/>
      <c r="O192" s="790"/>
      <c r="P192" s="790"/>
      <c r="Q192" s="790"/>
      <c r="R192" s="790"/>
      <c r="S192" s="790"/>
      <c r="T192" s="790"/>
      <c r="U192" s="790"/>
      <c r="V192" s="790"/>
      <c r="W192" s="790"/>
      <c r="X192" s="790"/>
      <c r="Y192" s="790"/>
    </row>
    <row r="193" spans="1:25" ht="15.75" customHeight="1">
      <c r="A193" s="790"/>
      <c r="B193" s="790"/>
      <c r="C193" s="790"/>
      <c r="D193" s="790"/>
      <c r="E193" s="790"/>
      <c r="F193" s="790"/>
      <c r="G193" s="790"/>
      <c r="H193" s="790"/>
      <c r="I193" s="790"/>
      <c r="J193" s="790"/>
      <c r="K193" s="790"/>
      <c r="L193" s="790"/>
      <c r="M193" s="790"/>
      <c r="N193" s="790"/>
      <c r="O193" s="790"/>
      <c r="P193" s="790"/>
      <c r="Q193" s="790"/>
      <c r="R193" s="790"/>
      <c r="S193" s="790"/>
      <c r="T193" s="790"/>
      <c r="U193" s="790"/>
      <c r="V193" s="790"/>
      <c r="W193" s="790"/>
      <c r="X193" s="790"/>
      <c r="Y193" s="790"/>
    </row>
    <row r="194" spans="1:25" ht="15.75" customHeight="1">
      <c r="A194" s="790"/>
      <c r="B194" s="790"/>
      <c r="C194" s="790"/>
      <c r="D194" s="790"/>
      <c r="E194" s="790"/>
      <c r="F194" s="790"/>
      <c r="G194" s="790"/>
      <c r="H194" s="790"/>
      <c r="I194" s="790"/>
      <c r="J194" s="790"/>
      <c r="K194" s="790"/>
      <c r="L194" s="790"/>
      <c r="M194" s="790"/>
      <c r="N194" s="790"/>
      <c r="O194" s="790"/>
      <c r="P194" s="790"/>
      <c r="Q194" s="790"/>
      <c r="R194" s="790"/>
      <c r="S194" s="790"/>
      <c r="T194" s="790"/>
      <c r="U194" s="790"/>
      <c r="V194" s="790"/>
      <c r="W194" s="790"/>
      <c r="X194" s="790"/>
      <c r="Y194" s="790"/>
    </row>
    <row r="195" spans="1:25" ht="15.75" customHeight="1">
      <c r="A195" s="790"/>
      <c r="B195" s="790"/>
      <c r="C195" s="790"/>
      <c r="D195" s="790"/>
      <c r="E195" s="790"/>
      <c r="F195" s="790"/>
      <c r="G195" s="790"/>
      <c r="H195" s="790"/>
      <c r="I195" s="790"/>
      <c r="J195" s="790"/>
      <c r="K195" s="790"/>
      <c r="L195" s="790"/>
      <c r="M195" s="790"/>
      <c r="N195" s="790"/>
      <c r="O195" s="790"/>
      <c r="P195" s="790"/>
      <c r="Q195" s="790"/>
      <c r="R195" s="790"/>
      <c r="S195" s="790"/>
      <c r="T195" s="790"/>
      <c r="U195" s="790"/>
      <c r="V195" s="790"/>
      <c r="W195" s="790"/>
      <c r="X195" s="790"/>
      <c r="Y195" s="790"/>
    </row>
    <row r="196" spans="1:25" ht="15.75" customHeight="1">
      <c r="A196" s="790"/>
      <c r="B196" s="790"/>
      <c r="C196" s="790"/>
      <c r="D196" s="790"/>
      <c r="E196" s="790"/>
      <c r="F196" s="790"/>
      <c r="G196" s="790"/>
      <c r="H196" s="790"/>
      <c r="I196" s="790"/>
      <c r="J196" s="790"/>
      <c r="K196" s="790"/>
      <c r="L196" s="790"/>
      <c r="M196" s="790"/>
      <c r="N196" s="790"/>
      <c r="O196" s="790"/>
      <c r="P196" s="790"/>
      <c r="Q196" s="790"/>
      <c r="R196" s="790"/>
      <c r="S196" s="790"/>
      <c r="T196" s="790"/>
      <c r="U196" s="790"/>
      <c r="V196" s="790"/>
      <c r="W196" s="790"/>
      <c r="X196" s="790"/>
      <c r="Y196" s="790"/>
    </row>
    <row r="197" spans="1:25" ht="15.75" customHeight="1">
      <c r="A197" s="790"/>
      <c r="B197" s="790"/>
      <c r="C197" s="790"/>
      <c r="D197" s="790"/>
      <c r="E197" s="790"/>
      <c r="F197" s="790"/>
      <c r="G197" s="790"/>
      <c r="H197" s="790"/>
      <c r="I197" s="790"/>
      <c r="J197" s="790"/>
      <c r="K197" s="790"/>
      <c r="L197" s="790"/>
      <c r="M197" s="790"/>
      <c r="N197" s="790"/>
      <c r="O197" s="790"/>
      <c r="P197" s="790"/>
      <c r="Q197" s="790"/>
      <c r="R197" s="790"/>
      <c r="S197" s="790"/>
      <c r="T197" s="790"/>
      <c r="U197" s="790"/>
      <c r="V197" s="790"/>
      <c r="W197" s="790"/>
      <c r="X197" s="790"/>
      <c r="Y197" s="790"/>
    </row>
    <row r="198" spans="1:25" ht="15.75" customHeight="1">
      <c r="A198" s="790"/>
      <c r="B198" s="790"/>
      <c r="C198" s="790"/>
      <c r="D198" s="790"/>
      <c r="E198" s="790"/>
      <c r="F198" s="790"/>
      <c r="G198" s="790"/>
      <c r="H198" s="790"/>
      <c r="I198" s="790"/>
      <c r="J198" s="790"/>
      <c r="K198" s="790"/>
      <c r="L198" s="790"/>
      <c r="M198" s="790"/>
      <c r="N198" s="790"/>
      <c r="O198" s="790"/>
      <c r="P198" s="790"/>
      <c r="Q198" s="790"/>
      <c r="R198" s="790"/>
      <c r="S198" s="790"/>
      <c r="T198" s="790"/>
      <c r="U198" s="790"/>
      <c r="V198" s="790"/>
      <c r="W198" s="790"/>
      <c r="X198" s="790"/>
      <c r="Y198" s="790"/>
    </row>
    <row r="199" spans="1:25" ht="15.75" customHeight="1">
      <c r="A199" s="790"/>
      <c r="B199" s="790"/>
      <c r="C199" s="790"/>
      <c r="D199" s="790"/>
      <c r="E199" s="790"/>
      <c r="F199" s="790"/>
      <c r="G199" s="790"/>
      <c r="H199" s="790"/>
      <c r="I199" s="790"/>
      <c r="J199" s="790"/>
      <c r="K199" s="790"/>
      <c r="L199" s="790"/>
      <c r="M199" s="790"/>
      <c r="N199" s="790"/>
      <c r="O199" s="790"/>
      <c r="P199" s="790"/>
      <c r="Q199" s="790"/>
      <c r="R199" s="790"/>
      <c r="S199" s="790"/>
      <c r="T199" s="790"/>
      <c r="U199" s="790"/>
      <c r="V199" s="790"/>
      <c r="W199" s="790"/>
      <c r="X199" s="790"/>
      <c r="Y199" s="790"/>
    </row>
    <row r="200" spans="1:25" ht="15.75" customHeight="1">
      <c r="A200" s="790"/>
      <c r="B200" s="790"/>
      <c r="C200" s="790"/>
      <c r="D200" s="790"/>
      <c r="E200" s="790"/>
      <c r="F200" s="790"/>
      <c r="G200" s="790"/>
      <c r="H200" s="790"/>
      <c r="I200" s="790"/>
      <c r="J200" s="790"/>
      <c r="K200" s="790"/>
      <c r="L200" s="790"/>
      <c r="M200" s="790"/>
      <c r="N200" s="790"/>
      <c r="O200" s="790"/>
      <c r="P200" s="790"/>
      <c r="Q200" s="790"/>
      <c r="R200" s="790"/>
      <c r="S200" s="790"/>
      <c r="T200" s="790"/>
      <c r="U200" s="790"/>
      <c r="V200" s="790"/>
      <c r="W200" s="790"/>
      <c r="X200" s="790"/>
      <c r="Y200" s="790"/>
    </row>
    <row r="201" spans="1:25" ht="15.75" customHeight="1">
      <c r="A201" s="790"/>
      <c r="B201" s="790"/>
      <c r="C201" s="790"/>
      <c r="D201" s="790"/>
      <c r="E201" s="790"/>
      <c r="F201" s="790"/>
      <c r="G201" s="790"/>
      <c r="H201" s="790"/>
      <c r="I201" s="790"/>
      <c r="J201" s="790"/>
      <c r="K201" s="790"/>
      <c r="L201" s="790"/>
      <c r="M201" s="790"/>
      <c r="N201" s="790"/>
      <c r="O201" s="790"/>
      <c r="P201" s="790"/>
      <c r="Q201" s="790"/>
      <c r="R201" s="790"/>
      <c r="S201" s="790"/>
      <c r="T201" s="790"/>
      <c r="U201" s="790"/>
      <c r="V201" s="790"/>
      <c r="W201" s="790"/>
      <c r="X201" s="790"/>
      <c r="Y201" s="790"/>
    </row>
    <row r="202" spans="1:25" ht="15.75" customHeight="1">
      <c r="A202" s="790"/>
      <c r="B202" s="790"/>
      <c r="C202" s="790"/>
      <c r="D202" s="790"/>
      <c r="E202" s="790"/>
      <c r="F202" s="790"/>
      <c r="G202" s="790"/>
      <c r="H202" s="790"/>
      <c r="I202" s="790"/>
      <c r="J202" s="790"/>
      <c r="K202" s="790"/>
      <c r="L202" s="790"/>
      <c r="M202" s="790"/>
      <c r="N202" s="790"/>
      <c r="O202" s="790"/>
      <c r="P202" s="790"/>
      <c r="Q202" s="790"/>
      <c r="R202" s="790"/>
      <c r="S202" s="790"/>
      <c r="T202" s="790"/>
      <c r="U202" s="790"/>
      <c r="V202" s="790"/>
      <c r="W202" s="790"/>
      <c r="X202" s="790"/>
      <c r="Y202" s="790"/>
    </row>
    <row r="203" spans="1:25" ht="15.75" customHeight="1">
      <c r="A203" s="790"/>
      <c r="B203" s="790"/>
      <c r="C203" s="790"/>
      <c r="D203" s="790"/>
      <c r="E203" s="790"/>
      <c r="F203" s="790"/>
      <c r="G203" s="790"/>
      <c r="H203" s="790"/>
      <c r="I203" s="790"/>
      <c r="J203" s="790"/>
      <c r="K203" s="790"/>
      <c r="L203" s="790"/>
      <c r="M203" s="790"/>
      <c r="N203" s="790"/>
      <c r="O203" s="790"/>
      <c r="P203" s="790"/>
      <c r="Q203" s="790"/>
      <c r="R203" s="790"/>
      <c r="S203" s="790"/>
      <c r="T203" s="790"/>
      <c r="U203" s="790"/>
      <c r="V203" s="790"/>
      <c r="W203" s="790"/>
      <c r="X203" s="790"/>
      <c r="Y203" s="790"/>
    </row>
    <row r="204" spans="1:25" ht="15.75" customHeight="1">
      <c r="A204" s="790"/>
      <c r="B204" s="790"/>
      <c r="C204" s="790"/>
      <c r="D204" s="790"/>
      <c r="E204" s="790"/>
      <c r="F204" s="790"/>
      <c r="G204" s="790"/>
      <c r="H204" s="790"/>
      <c r="I204" s="790"/>
      <c r="J204" s="790"/>
      <c r="K204" s="790"/>
      <c r="L204" s="790"/>
      <c r="M204" s="790"/>
      <c r="N204" s="790"/>
      <c r="O204" s="790"/>
      <c r="P204" s="790"/>
      <c r="Q204" s="790"/>
      <c r="R204" s="790"/>
      <c r="S204" s="790"/>
      <c r="T204" s="790"/>
      <c r="U204" s="790"/>
      <c r="V204" s="790"/>
      <c r="W204" s="790"/>
      <c r="X204" s="790"/>
      <c r="Y204" s="790"/>
    </row>
    <row r="205" spans="1:25" ht="15.75" customHeight="1">
      <c r="A205" s="790"/>
      <c r="B205" s="790"/>
      <c r="C205" s="790"/>
      <c r="D205" s="790"/>
      <c r="E205" s="790"/>
      <c r="F205" s="790"/>
      <c r="G205" s="790"/>
      <c r="H205" s="790"/>
      <c r="I205" s="790"/>
      <c r="J205" s="790"/>
      <c r="K205" s="790"/>
      <c r="L205" s="790"/>
      <c r="M205" s="790"/>
      <c r="N205" s="790"/>
      <c r="O205" s="790"/>
      <c r="P205" s="790"/>
      <c r="Q205" s="790"/>
      <c r="R205" s="790"/>
      <c r="S205" s="790"/>
      <c r="T205" s="790"/>
      <c r="U205" s="790"/>
      <c r="V205" s="790"/>
      <c r="W205" s="790"/>
      <c r="X205" s="790"/>
      <c r="Y205" s="790"/>
    </row>
    <row r="206" spans="1:25" ht="15.75" customHeight="1">
      <c r="A206" s="790"/>
      <c r="B206" s="790"/>
      <c r="C206" s="790"/>
      <c r="D206" s="790"/>
      <c r="E206" s="790"/>
      <c r="F206" s="790"/>
      <c r="G206" s="790"/>
      <c r="H206" s="790"/>
      <c r="I206" s="790"/>
      <c r="J206" s="790"/>
      <c r="K206" s="790"/>
      <c r="L206" s="790"/>
      <c r="M206" s="790"/>
      <c r="N206" s="790"/>
      <c r="O206" s="790"/>
      <c r="P206" s="790"/>
      <c r="Q206" s="790"/>
      <c r="R206" s="790"/>
      <c r="S206" s="790"/>
      <c r="T206" s="790"/>
      <c r="U206" s="790"/>
      <c r="V206" s="790"/>
      <c r="W206" s="790"/>
      <c r="X206" s="790"/>
      <c r="Y206" s="790"/>
    </row>
    <row r="207" spans="1:25" ht="15.75" customHeight="1">
      <c r="A207" s="790"/>
      <c r="B207" s="790"/>
      <c r="C207" s="790"/>
      <c r="D207" s="790"/>
      <c r="E207" s="790"/>
      <c r="F207" s="790"/>
      <c r="G207" s="790"/>
      <c r="H207" s="790"/>
      <c r="I207" s="790"/>
      <c r="J207" s="790"/>
      <c r="K207" s="790"/>
      <c r="L207" s="790"/>
      <c r="M207" s="790"/>
      <c r="N207" s="790"/>
      <c r="O207" s="790"/>
      <c r="P207" s="790"/>
      <c r="Q207" s="790"/>
      <c r="R207" s="790"/>
      <c r="S207" s="790"/>
      <c r="T207" s="790"/>
      <c r="U207" s="790"/>
      <c r="V207" s="790"/>
      <c r="W207" s="790"/>
      <c r="X207" s="790"/>
      <c r="Y207" s="790"/>
    </row>
    <row r="208" spans="1:25" ht="15.75" customHeight="1">
      <c r="A208" s="790"/>
      <c r="B208" s="790"/>
      <c r="C208" s="790"/>
      <c r="D208" s="790"/>
      <c r="E208" s="790"/>
      <c r="F208" s="790"/>
      <c r="G208" s="790"/>
      <c r="H208" s="790"/>
      <c r="I208" s="790"/>
      <c r="J208" s="790"/>
      <c r="K208" s="790"/>
      <c r="L208" s="790"/>
      <c r="M208" s="790"/>
      <c r="N208" s="790"/>
      <c r="O208" s="790"/>
      <c r="P208" s="790"/>
      <c r="Q208" s="790"/>
      <c r="R208" s="790"/>
      <c r="S208" s="790"/>
      <c r="T208" s="790"/>
      <c r="U208" s="790"/>
      <c r="V208" s="790"/>
      <c r="W208" s="790"/>
      <c r="X208" s="790"/>
      <c r="Y208" s="790"/>
    </row>
    <row r="209" spans="1:25" ht="15.75" customHeight="1">
      <c r="A209" s="790"/>
      <c r="B209" s="790"/>
      <c r="C209" s="790"/>
      <c r="D209" s="790"/>
      <c r="E209" s="790"/>
      <c r="F209" s="790"/>
      <c r="G209" s="790"/>
      <c r="H209" s="790"/>
      <c r="I209" s="790"/>
      <c r="J209" s="790"/>
      <c r="K209" s="790"/>
      <c r="L209" s="790"/>
      <c r="M209" s="790"/>
      <c r="N209" s="790"/>
      <c r="O209" s="790"/>
      <c r="P209" s="790"/>
      <c r="Q209" s="790"/>
      <c r="R209" s="790"/>
      <c r="S209" s="790"/>
      <c r="T209" s="790"/>
      <c r="U209" s="790"/>
      <c r="V209" s="790"/>
      <c r="W209" s="790"/>
      <c r="X209" s="790"/>
      <c r="Y209" s="790"/>
    </row>
    <row r="210" spans="1:25" ht="15.75" customHeight="1">
      <c r="A210" s="790"/>
      <c r="B210" s="790"/>
      <c r="C210" s="790"/>
      <c r="D210" s="790"/>
      <c r="E210" s="790"/>
      <c r="F210" s="790"/>
      <c r="G210" s="790"/>
      <c r="H210" s="790"/>
      <c r="I210" s="790"/>
      <c r="J210" s="790"/>
      <c r="K210" s="790"/>
      <c r="L210" s="790"/>
      <c r="M210" s="790"/>
      <c r="N210" s="790"/>
      <c r="O210" s="790"/>
      <c r="P210" s="790"/>
      <c r="Q210" s="790"/>
      <c r="R210" s="790"/>
      <c r="S210" s="790"/>
      <c r="T210" s="790"/>
      <c r="U210" s="790"/>
      <c r="V210" s="790"/>
      <c r="W210" s="790"/>
      <c r="X210" s="790"/>
      <c r="Y210" s="790"/>
    </row>
    <row r="211" spans="1:25" ht="15.75" customHeight="1">
      <c r="A211" s="790"/>
      <c r="B211" s="790"/>
      <c r="C211" s="790"/>
      <c r="D211" s="790"/>
      <c r="E211" s="790"/>
      <c r="F211" s="790"/>
      <c r="G211" s="790"/>
      <c r="H211" s="790"/>
      <c r="I211" s="790"/>
      <c r="J211" s="790"/>
      <c r="K211" s="790"/>
      <c r="L211" s="790"/>
      <c r="M211" s="790"/>
      <c r="N211" s="790"/>
      <c r="O211" s="790"/>
      <c r="P211" s="790"/>
      <c r="Q211" s="790"/>
      <c r="R211" s="790"/>
      <c r="S211" s="790"/>
      <c r="T211" s="790"/>
      <c r="U211" s="790"/>
      <c r="V211" s="790"/>
      <c r="W211" s="790"/>
      <c r="X211" s="790"/>
      <c r="Y211" s="790"/>
    </row>
    <row r="212" spans="1:25" ht="15.75" customHeight="1">
      <c r="A212" s="790"/>
      <c r="B212" s="790"/>
      <c r="C212" s="790"/>
      <c r="D212" s="790"/>
      <c r="E212" s="790"/>
      <c r="F212" s="790"/>
      <c r="G212" s="790"/>
      <c r="H212" s="790"/>
      <c r="I212" s="790"/>
      <c r="J212" s="790"/>
      <c r="K212" s="790"/>
      <c r="L212" s="790"/>
      <c r="M212" s="790"/>
      <c r="N212" s="790"/>
      <c r="O212" s="790"/>
      <c r="P212" s="790"/>
      <c r="Q212" s="790"/>
      <c r="R212" s="790"/>
      <c r="S212" s="790"/>
      <c r="T212" s="790"/>
      <c r="U212" s="790"/>
      <c r="V212" s="790"/>
      <c r="W212" s="790"/>
      <c r="X212" s="790"/>
      <c r="Y212" s="790"/>
    </row>
    <row r="213" spans="1:25" ht="15.75" customHeight="1">
      <c r="A213" s="790"/>
      <c r="B213" s="790"/>
      <c r="C213" s="790"/>
      <c r="D213" s="790"/>
      <c r="E213" s="790"/>
      <c r="F213" s="790"/>
      <c r="G213" s="790"/>
      <c r="H213" s="790"/>
      <c r="I213" s="790"/>
      <c r="J213" s="790"/>
      <c r="K213" s="790"/>
      <c r="L213" s="790"/>
      <c r="M213" s="790"/>
      <c r="N213" s="790"/>
      <c r="O213" s="790"/>
      <c r="P213" s="790"/>
      <c r="Q213" s="790"/>
      <c r="R213" s="790"/>
      <c r="S213" s="790"/>
      <c r="T213" s="790"/>
      <c r="U213" s="790"/>
      <c r="V213" s="790"/>
      <c r="W213" s="790"/>
      <c r="X213" s="790"/>
      <c r="Y213" s="790"/>
    </row>
    <row r="214" spans="1:25" ht="15.75" customHeight="1">
      <c r="A214" s="790"/>
      <c r="B214" s="790"/>
      <c r="C214" s="790"/>
      <c r="D214" s="790"/>
      <c r="E214" s="790"/>
      <c r="F214" s="790"/>
      <c r="G214" s="790"/>
      <c r="H214" s="790"/>
      <c r="I214" s="790"/>
      <c r="J214" s="790"/>
      <c r="K214" s="790"/>
      <c r="L214" s="790"/>
      <c r="M214" s="790"/>
      <c r="N214" s="790"/>
      <c r="O214" s="790"/>
      <c r="P214" s="790"/>
      <c r="Q214" s="790"/>
      <c r="R214" s="790"/>
      <c r="S214" s="790"/>
      <c r="T214" s="790"/>
      <c r="U214" s="790"/>
      <c r="V214" s="790"/>
      <c r="W214" s="790"/>
      <c r="X214" s="790"/>
      <c r="Y214" s="790"/>
    </row>
    <row r="215" spans="1:25" ht="15.75" customHeight="1">
      <c r="A215" s="790"/>
      <c r="B215" s="790"/>
      <c r="C215" s="790"/>
      <c r="D215" s="790"/>
      <c r="E215" s="790"/>
      <c r="F215" s="790"/>
      <c r="G215" s="790"/>
      <c r="H215" s="790"/>
      <c r="I215" s="790"/>
      <c r="J215" s="790"/>
      <c r="K215" s="790"/>
      <c r="L215" s="790"/>
      <c r="M215" s="790"/>
      <c r="N215" s="790"/>
      <c r="O215" s="790"/>
      <c r="P215" s="790"/>
      <c r="Q215" s="790"/>
      <c r="R215" s="790"/>
      <c r="S215" s="790"/>
      <c r="T215" s="790"/>
      <c r="U215" s="790"/>
      <c r="V215" s="790"/>
      <c r="W215" s="790"/>
      <c r="X215" s="790"/>
      <c r="Y215" s="790"/>
    </row>
    <row r="216" spans="1:25" ht="15.75" customHeight="1">
      <c r="A216" s="790"/>
      <c r="B216" s="790"/>
      <c r="C216" s="790"/>
      <c r="D216" s="790"/>
      <c r="E216" s="790"/>
      <c r="F216" s="790"/>
      <c r="G216" s="790"/>
      <c r="H216" s="790"/>
      <c r="I216" s="790"/>
      <c r="J216" s="790"/>
      <c r="K216" s="790"/>
      <c r="L216" s="790"/>
      <c r="M216" s="790"/>
      <c r="N216" s="790"/>
      <c r="O216" s="790"/>
      <c r="P216" s="790"/>
      <c r="Q216" s="790"/>
      <c r="R216" s="790"/>
      <c r="S216" s="790"/>
      <c r="T216" s="790"/>
      <c r="U216" s="790"/>
      <c r="V216" s="790"/>
      <c r="W216" s="790"/>
      <c r="X216" s="790"/>
      <c r="Y216" s="790"/>
    </row>
    <row r="217" spans="1:25" ht="15.75" customHeight="1">
      <c r="A217" s="790"/>
      <c r="B217" s="790"/>
      <c r="C217" s="790"/>
      <c r="D217" s="790"/>
      <c r="E217" s="790"/>
      <c r="F217" s="790"/>
      <c r="G217" s="790"/>
      <c r="H217" s="790"/>
      <c r="I217" s="790"/>
      <c r="J217" s="790"/>
      <c r="K217" s="790"/>
      <c r="L217" s="790"/>
      <c r="M217" s="790"/>
      <c r="N217" s="790"/>
      <c r="O217" s="790"/>
      <c r="P217" s="790"/>
      <c r="Q217" s="790"/>
      <c r="R217" s="790"/>
      <c r="S217" s="790"/>
      <c r="T217" s="790"/>
      <c r="U217" s="790"/>
      <c r="V217" s="790"/>
      <c r="W217" s="790"/>
      <c r="X217" s="790"/>
      <c r="Y217" s="790"/>
    </row>
    <row r="218" spans="1:25" ht="15.75" customHeight="1">
      <c r="A218" s="790"/>
      <c r="B218" s="790"/>
      <c r="C218" s="790"/>
      <c r="D218" s="790"/>
      <c r="E218" s="790"/>
      <c r="F218" s="790"/>
      <c r="G218" s="790"/>
      <c r="H218" s="790"/>
      <c r="I218" s="790"/>
      <c r="J218" s="790"/>
      <c r="K218" s="790"/>
      <c r="L218" s="790"/>
      <c r="M218" s="790"/>
      <c r="N218" s="790"/>
      <c r="O218" s="790"/>
      <c r="P218" s="790"/>
      <c r="Q218" s="790"/>
      <c r="R218" s="790"/>
      <c r="S218" s="790"/>
      <c r="T218" s="790"/>
      <c r="U218" s="790"/>
      <c r="V218" s="790"/>
      <c r="W218" s="790"/>
      <c r="X218" s="790"/>
      <c r="Y218" s="790"/>
    </row>
    <row r="219" spans="1:25" ht="15.75" customHeight="1">
      <c r="A219" s="790"/>
      <c r="B219" s="790"/>
      <c r="C219" s="790"/>
      <c r="D219" s="790"/>
      <c r="E219" s="790"/>
      <c r="F219" s="790"/>
      <c r="G219" s="790"/>
      <c r="H219" s="790"/>
      <c r="I219" s="790"/>
      <c r="J219" s="790"/>
      <c r="K219" s="790"/>
      <c r="L219" s="790"/>
      <c r="M219" s="790"/>
      <c r="N219" s="790"/>
      <c r="O219" s="790"/>
      <c r="P219" s="790"/>
      <c r="Q219" s="790"/>
      <c r="R219" s="790"/>
      <c r="S219" s="790"/>
      <c r="T219" s="790"/>
      <c r="U219" s="790"/>
      <c r="V219" s="790"/>
      <c r="W219" s="790"/>
      <c r="X219" s="790"/>
      <c r="Y219" s="790"/>
    </row>
    <row r="220" spans="1:25" ht="15.75" customHeight="1">
      <c r="A220" s="790"/>
      <c r="B220" s="790"/>
      <c r="C220" s="790"/>
      <c r="D220" s="790"/>
      <c r="E220" s="790"/>
      <c r="F220" s="790"/>
      <c r="G220" s="790"/>
      <c r="H220" s="790"/>
      <c r="I220" s="790"/>
      <c r="J220" s="790"/>
      <c r="K220" s="790"/>
      <c r="L220" s="790"/>
      <c r="M220" s="790"/>
      <c r="N220" s="790"/>
      <c r="O220" s="790"/>
      <c r="P220" s="790"/>
      <c r="Q220" s="790"/>
      <c r="R220" s="790"/>
      <c r="S220" s="790"/>
      <c r="T220" s="790"/>
      <c r="U220" s="790"/>
      <c r="V220" s="790"/>
      <c r="W220" s="790"/>
      <c r="X220" s="790"/>
      <c r="Y220" s="790"/>
    </row>
    <row r="221" spans="1:25" ht="15.75" customHeight="1">
      <c r="A221" s="790"/>
      <c r="B221" s="790"/>
      <c r="C221" s="790"/>
      <c r="D221" s="790"/>
      <c r="E221" s="790"/>
      <c r="F221" s="790"/>
      <c r="G221" s="790"/>
      <c r="H221" s="790"/>
      <c r="I221" s="790"/>
      <c r="J221" s="790"/>
      <c r="K221" s="790"/>
      <c r="L221" s="790"/>
      <c r="M221" s="790"/>
      <c r="N221" s="790"/>
      <c r="O221" s="790"/>
      <c r="P221" s="790"/>
      <c r="Q221" s="790"/>
      <c r="R221" s="790"/>
      <c r="S221" s="790"/>
      <c r="T221" s="790"/>
      <c r="U221" s="790"/>
      <c r="V221" s="790"/>
      <c r="W221" s="790"/>
      <c r="X221" s="790"/>
      <c r="Y221" s="790"/>
    </row>
    <row r="222" spans="1:25" ht="15.75" customHeight="1">
      <c r="A222" s="790"/>
      <c r="B222" s="790"/>
      <c r="C222" s="790"/>
      <c r="D222" s="790"/>
      <c r="E222" s="790"/>
      <c r="F222" s="790"/>
      <c r="G222" s="790"/>
      <c r="H222" s="790"/>
      <c r="I222" s="790"/>
      <c r="J222" s="790"/>
      <c r="K222" s="790"/>
      <c r="L222" s="790"/>
      <c r="M222" s="790"/>
      <c r="N222" s="790"/>
      <c r="O222" s="790"/>
      <c r="P222" s="790"/>
      <c r="Q222" s="790"/>
      <c r="R222" s="790"/>
      <c r="S222" s="790"/>
      <c r="T222" s="790"/>
      <c r="U222" s="790"/>
      <c r="V222" s="790"/>
      <c r="W222" s="790"/>
      <c r="X222" s="790"/>
      <c r="Y222" s="790"/>
    </row>
    <row r="223" spans="1:25" ht="15.75" customHeight="1">
      <c r="A223" s="790"/>
      <c r="B223" s="790"/>
      <c r="C223" s="790"/>
      <c r="D223" s="790"/>
      <c r="E223" s="790"/>
      <c r="F223" s="790"/>
      <c r="G223" s="790"/>
      <c r="H223" s="790"/>
      <c r="I223" s="790"/>
      <c r="J223" s="790"/>
      <c r="K223" s="790"/>
      <c r="L223" s="790"/>
      <c r="M223" s="790"/>
      <c r="N223" s="790"/>
      <c r="O223" s="790"/>
      <c r="P223" s="790"/>
      <c r="Q223" s="790"/>
      <c r="R223" s="790"/>
      <c r="S223" s="790"/>
      <c r="T223" s="790"/>
      <c r="U223" s="790"/>
      <c r="V223" s="790"/>
      <c r="W223" s="790"/>
      <c r="X223" s="790"/>
      <c r="Y223" s="790"/>
    </row>
    <row r="224" spans="1:25" ht="15.75" customHeight="1">
      <c r="A224" s="790"/>
      <c r="B224" s="790"/>
      <c r="C224" s="790"/>
      <c r="D224" s="790"/>
      <c r="E224" s="790"/>
      <c r="F224" s="790"/>
      <c r="G224" s="790"/>
      <c r="H224" s="790"/>
      <c r="I224" s="790"/>
      <c r="J224" s="790"/>
      <c r="K224" s="790"/>
      <c r="L224" s="790"/>
      <c r="M224" s="790"/>
      <c r="N224" s="790"/>
      <c r="O224" s="790"/>
      <c r="P224" s="790"/>
      <c r="Q224" s="790"/>
      <c r="R224" s="790"/>
      <c r="S224" s="790"/>
      <c r="T224" s="790"/>
      <c r="U224" s="790"/>
      <c r="V224" s="790"/>
      <c r="W224" s="790"/>
      <c r="X224" s="790"/>
      <c r="Y224" s="790"/>
    </row>
    <row r="225" spans="1:25" ht="15.75" customHeight="1">
      <c r="A225" s="790"/>
      <c r="B225" s="790"/>
      <c r="C225" s="790"/>
      <c r="D225" s="790"/>
      <c r="E225" s="790"/>
      <c r="F225" s="790"/>
      <c r="G225" s="790"/>
      <c r="H225" s="790"/>
      <c r="I225" s="790"/>
      <c r="J225" s="790"/>
      <c r="K225" s="790"/>
      <c r="L225" s="790"/>
      <c r="M225" s="790"/>
      <c r="N225" s="790"/>
      <c r="O225" s="790"/>
      <c r="P225" s="790"/>
      <c r="Q225" s="790"/>
      <c r="R225" s="790"/>
      <c r="S225" s="790"/>
      <c r="T225" s="790"/>
      <c r="U225" s="790"/>
      <c r="V225" s="790"/>
      <c r="W225" s="790"/>
      <c r="X225" s="790"/>
      <c r="Y225" s="790"/>
    </row>
    <row r="226" spans="1:25" ht="15.75" customHeight="1">
      <c r="A226" s="790"/>
      <c r="B226" s="790"/>
      <c r="C226" s="790"/>
      <c r="D226" s="790"/>
      <c r="E226" s="790"/>
      <c r="F226" s="790"/>
      <c r="G226" s="790"/>
      <c r="H226" s="790"/>
      <c r="I226" s="790"/>
      <c r="J226" s="790"/>
      <c r="K226" s="790"/>
      <c r="L226" s="790"/>
      <c r="M226" s="790"/>
      <c r="N226" s="790"/>
      <c r="O226" s="790"/>
      <c r="P226" s="790"/>
      <c r="Q226" s="790"/>
      <c r="R226" s="790"/>
      <c r="S226" s="790"/>
      <c r="T226" s="790"/>
      <c r="U226" s="790"/>
      <c r="V226" s="790"/>
      <c r="W226" s="790"/>
      <c r="X226" s="790"/>
      <c r="Y226" s="790"/>
    </row>
    <row r="227" spans="1:25" ht="15.75" customHeight="1">
      <c r="A227" s="790"/>
      <c r="B227" s="790"/>
      <c r="C227" s="790"/>
      <c r="D227" s="790"/>
      <c r="E227" s="790"/>
      <c r="F227" s="790"/>
      <c r="G227" s="790"/>
      <c r="H227" s="790"/>
      <c r="I227" s="790"/>
      <c r="J227" s="790"/>
      <c r="K227" s="790"/>
      <c r="L227" s="790"/>
      <c r="M227" s="790"/>
      <c r="N227" s="790"/>
      <c r="O227" s="790"/>
      <c r="P227" s="790"/>
      <c r="Q227" s="790"/>
      <c r="R227" s="790"/>
      <c r="S227" s="790"/>
      <c r="T227" s="790"/>
      <c r="U227" s="790"/>
      <c r="V227" s="790"/>
      <c r="W227" s="790"/>
      <c r="X227" s="790"/>
      <c r="Y227" s="790"/>
    </row>
    <row r="228" spans="1:25" ht="15.75" customHeight="1">
      <c r="A228" s="790"/>
      <c r="B228" s="790"/>
      <c r="C228" s="790"/>
      <c r="D228" s="790"/>
      <c r="E228" s="790"/>
      <c r="F228" s="790"/>
      <c r="G228" s="790"/>
      <c r="H228" s="790"/>
      <c r="I228" s="790"/>
      <c r="J228" s="790"/>
      <c r="K228" s="790"/>
      <c r="L228" s="790"/>
      <c r="M228" s="790"/>
      <c r="N228" s="790"/>
      <c r="O228" s="790"/>
      <c r="P228" s="790"/>
      <c r="Q228" s="790"/>
      <c r="R228" s="790"/>
      <c r="S228" s="790"/>
      <c r="T228" s="790"/>
      <c r="U228" s="790"/>
      <c r="V228" s="790"/>
      <c r="W228" s="790"/>
      <c r="X228" s="790"/>
      <c r="Y228" s="790"/>
    </row>
    <row r="229" spans="1:25" ht="15.75" customHeight="1">
      <c r="A229" s="790"/>
      <c r="B229" s="790"/>
      <c r="C229" s="790"/>
      <c r="D229" s="790"/>
      <c r="E229" s="790"/>
      <c r="F229" s="790"/>
      <c r="G229" s="790"/>
      <c r="H229" s="790"/>
      <c r="I229" s="790"/>
      <c r="J229" s="790"/>
      <c r="K229" s="790"/>
      <c r="L229" s="790"/>
      <c r="M229" s="790"/>
      <c r="N229" s="790"/>
      <c r="O229" s="790"/>
      <c r="P229" s="790"/>
      <c r="Q229" s="790"/>
      <c r="R229" s="790"/>
      <c r="S229" s="790"/>
      <c r="T229" s="790"/>
      <c r="U229" s="790"/>
      <c r="V229" s="790"/>
      <c r="W229" s="790"/>
      <c r="X229" s="790"/>
      <c r="Y229" s="790"/>
    </row>
    <row r="230" spans="1:25" ht="15.75" customHeight="1">
      <c r="A230" s="790"/>
      <c r="B230" s="790"/>
      <c r="C230" s="790"/>
      <c r="D230" s="790"/>
      <c r="E230" s="790"/>
      <c r="F230" s="790"/>
      <c r="G230" s="790"/>
      <c r="H230" s="790"/>
      <c r="I230" s="790"/>
      <c r="J230" s="790"/>
      <c r="K230" s="790"/>
      <c r="L230" s="790"/>
      <c r="M230" s="790"/>
      <c r="N230" s="790"/>
      <c r="O230" s="790"/>
      <c r="P230" s="790"/>
      <c r="Q230" s="790"/>
      <c r="R230" s="790"/>
      <c r="S230" s="790"/>
      <c r="T230" s="790"/>
      <c r="U230" s="790"/>
      <c r="V230" s="790"/>
      <c r="W230" s="790"/>
      <c r="X230" s="790"/>
      <c r="Y230" s="790"/>
    </row>
    <row r="231" spans="1:25" ht="15.75" customHeight="1">
      <c r="A231" s="790"/>
      <c r="B231" s="790"/>
      <c r="C231" s="790"/>
      <c r="D231" s="790"/>
      <c r="E231" s="790"/>
      <c r="F231" s="790"/>
      <c r="G231" s="790"/>
      <c r="H231" s="790"/>
      <c r="I231" s="790"/>
      <c r="J231" s="790"/>
      <c r="K231" s="790"/>
      <c r="L231" s="790"/>
      <c r="M231" s="790"/>
      <c r="N231" s="790"/>
      <c r="O231" s="790"/>
      <c r="P231" s="790"/>
      <c r="Q231" s="790"/>
      <c r="R231" s="790"/>
      <c r="S231" s="790"/>
      <c r="T231" s="790"/>
      <c r="U231" s="790"/>
      <c r="V231" s="790"/>
      <c r="W231" s="790"/>
      <c r="X231" s="790"/>
      <c r="Y231" s="790"/>
    </row>
    <row r="232" spans="1:25" ht="15.75" customHeight="1">
      <c r="A232" s="790"/>
      <c r="B232" s="790"/>
      <c r="C232" s="790"/>
      <c r="D232" s="790"/>
      <c r="E232" s="790"/>
      <c r="F232" s="790"/>
      <c r="G232" s="790"/>
      <c r="H232" s="790"/>
      <c r="I232" s="790"/>
      <c r="J232" s="790"/>
      <c r="K232" s="790"/>
      <c r="L232" s="790"/>
      <c r="M232" s="790"/>
      <c r="N232" s="790"/>
      <c r="O232" s="790"/>
      <c r="P232" s="790"/>
      <c r="Q232" s="790"/>
      <c r="R232" s="790"/>
      <c r="S232" s="790"/>
      <c r="T232" s="790"/>
      <c r="U232" s="790"/>
      <c r="V232" s="790"/>
      <c r="W232" s="790"/>
      <c r="X232" s="790"/>
      <c r="Y232" s="790"/>
    </row>
    <row r="233" spans="1:25" ht="15.75" customHeight="1">
      <c r="A233" s="790"/>
      <c r="B233" s="790"/>
      <c r="C233" s="790"/>
      <c r="D233" s="790"/>
      <c r="E233" s="790"/>
      <c r="F233" s="790"/>
      <c r="G233" s="790"/>
      <c r="H233" s="790"/>
      <c r="I233" s="790"/>
      <c r="J233" s="790"/>
      <c r="K233" s="790"/>
      <c r="L233" s="790"/>
      <c r="M233" s="790"/>
      <c r="N233" s="790"/>
      <c r="O233" s="790"/>
      <c r="P233" s="790"/>
      <c r="Q233" s="790"/>
      <c r="R233" s="790"/>
      <c r="S233" s="790"/>
      <c r="T233" s="790"/>
      <c r="U233" s="790"/>
      <c r="V233" s="790"/>
      <c r="W233" s="790"/>
      <c r="X233" s="790"/>
      <c r="Y233" s="790"/>
    </row>
    <row r="234" spans="1:25" ht="15.75" customHeight="1">
      <c r="A234" s="790"/>
      <c r="B234" s="790"/>
      <c r="C234" s="790"/>
      <c r="D234" s="790"/>
      <c r="E234" s="790"/>
      <c r="F234" s="790"/>
      <c r="G234" s="790"/>
      <c r="H234" s="790"/>
      <c r="I234" s="790"/>
      <c r="J234" s="790"/>
      <c r="K234" s="790"/>
      <c r="L234" s="790"/>
      <c r="M234" s="790"/>
      <c r="N234" s="790"/>
      <c r="O234" s="790"/>
      <c r="P234" s="790"/>
      <c r="Q234" s="790"/>
      <c r="R234" s="790"/>
      <c r="S234" s="790"/>
      <c r="T234" s="790"/>
      <c r="U234" s="790"/>
      <c r="V234" s="790"/>
      <c r="W234" s="790"/>
      <c r="X234" s="790"/>
      <c r="Y234" s="790"/>
    </row>
    <row r="235" spans="1:25" ht="15.75" customHeight="1">
      <c r="A235" s="790"/>
      <c r="B235" s="790"/>
      <c r="C235" s="790"/>
      <c r="D235" s="790"/>
      <c r="E235" s="790"/>
      <c r="F235" s="790"/>
      <c r="G235" s="790"/>
      <c r="H235" s="790"/>
      <c r="I235" s="790"/>
      <c r="J235" s="790"/>
      <c r="K235" s="790"/>
      <c r="L235" s="790"/>
      <c r="M235" s="790"/>
      <c r="N235" s="790"/>
      <c r="O235" s="790"/>
      <c r="P235" s="790"/>
      <c r="Q235" s="790"/>
      <c r="R235" s="790"/>
      <c r="S235" s="790"/>
      <c r="T235" s="790"/>
      <c r="U235" s="790"/>
      <c r="V235" s="790"/>
      <c r="W235" s="790"/>
      <c r="X235" s="790"/>
      <c r="Y235" s="790"/>
    </row>
    <row r="236" spans="1:25" ht="15.75" customHeight="1">
      <c r="A236" s="790"/>
      <c r="B236" s="790"/>
      <c r="C236" s="790"/>
      <c r="D236" s="790"/>
      <c r="E236" s="790"/>
      <c r="F236" s="790"/>
      <c r="G236" s="790"/>
      <c r="H236" s="790"/>
      <c r="I236" s="790"/>
      <c r="J236" s="790"/>
      <c r="K236" s="790"/>
      <c r="L236" s="790"/>
      <c r="M236" s="790"/>
      <c r="N236" s="790"/>
      <c r="O236" s="790"/>
      <c r="P236" s="790"/>
      <c r="Q236" s="790"/>
      <c r="R236" s="790"/>
      <c r="S236" s="790"/>
      <c r="T236" s="790"/>
      <c r="U236" s="790"/>
      <c r="V236" s="790"/>
      <c r="W236" s="790"/>
      <c r="X236" s="790"/>
      <c r="Y236" s="790"/>
    </row>
    <row r="237" spans="1:25" ht="15.75" customHeight="1">
      <c r="A237" s="790"/>
      <c r="B237" s="790"/>
      <c r="C237" s="790"/>
      <c r="D237" s="790"/>
      <c r="E237" s="790"/>
      <c r="F237" s="790"/>
      <c r="G237" s="790"/>
      <c r="H237" s="790"/>
      <c r="I237" s="790"/>
      <c r="J237" s="790"/>
      <c r="K237" s="790"/>
      <c r="L237" s="790"/>
      <c r="M237" s="790"/>
      <c r="N237" s="790"/>
      <c r="O237" s="790"/>
      <c r="P237" s="790"/>
      <c r="Q237" s="790"/>
      <c r="R237" s="790"/>
      <c r="S237" s="790"/>
      <c r="T237" s="790"/>
      <c r="U237" s="790"/>
      <c r="V237" s="790"/>
      <c r="W237" s="790"/>
      <c r="X237" s="790"/>
      <c r="Y237" s="790"/>
    </row>
    <row r="238" spans="1:25" ht="15.75" customHeight="1">
      <c r="A238" s="790"/>
      <c r="B238" s="790"/>
      <c r="C238" s="790"/>
      <c r="D238" s="790"/>
      <c r="E238" s="790"/>
      <c r="F238" s="790"/>
      <c r="G238" s="790"/>
      <c r="H238" s="790"/>
      <c r="I238" s="790"/>
      <c r="J238" s="790"/>
      <c r="K238" s="790"/>
      <c r="L238" s="790"/>
      <c r="M238" s="790"/>
      <c r="N238" s="790"/>
      <c r="O238" s="790"/>
      <c r="P238" s="790"/>
      <c r="Q238" s="790"/>
      <c r="R238" s="790"/>
      <c r="S238" s="790"/>
      <c r="T238" s="790"/>
      <c r="U238" s="790"/>
      <c r="V238" s="790"/>
      <c r="W238" s="790"/>
      <c r="X238" s="790"/>
      <c r="Y238" s="790"/>
    </row>
    <row r="239" spans="1:25" ht="15.75" customHeight="1">
      <c r="A239" s="790"/>
      <c r="B239" s="790"/>
      <c r="C239" s="790"/>
      <c r="D239" s="790"/>
      <c r="E239" s="790"/>
      <c r="F239" s="790"/>
      <c r="G239" s="790"/>
      <c r="H239" s="790"/>
      <c r="I239" s="790"/>
      <c r="J239" s="790"/>
      <c r="K239" s="790"/>
      <c r="L239" s="790"/>
      <c r="M239" s="790"/>
      <c r="N239" s="790"/>
      <c r="O239" s="790"/>
      <c r="P239" s="790"/>
      <c r="Q239" s="790"/>
      <c r="R239" s="790"/>
      <c r="S239" s="790"/>
      <c r="T239" s="790"/>
      <c r="U239" s="790"/>
      <c r="V239" s="790"/>
      <c r="W239" s="790"/>
      <c r="X239" s="790"/>
      <c r="Y239" s="790"/>
    </row>
    <row r="240" spans="1:25" ht="15.75" customHeight="1">
      <c r="A240" s="790"/>
      <c r="B240" s="790"/>
      <c r="C240" s="790"/>
      <c r="D240" s="790"/>
      <c r="E240" s="790"/>
      <c r="F240" s="790"/>
      <c r="G240" s="790"/>
      <c r="H240" s="790"/>
      <c r="I240" s="790"/>
      <c r="J240" s="790"/>
      <c r="K240" s="790"/>
      <c r="L240" s="790"/>
      <c r="M240" s="790"/>
      <c r="N240" s="790"/>
      <c r="O240" s="790"/>
      <c r="P240" s="790"/>
      <c r="Q240" s="790"/>
      <c r="R240" s="790"/>
      <c r="S240" s="790"/>
      <c r="T240" s="790"/>
      <c r="U240" s="790"/>
      <c r="V240" s="790"/>
      <c r="W240" s="790"/>
      <c r="X240" s="790"/>
      <c r="Y240" s="790"/>
    </row>
    <row r="241" spans="1:25" ht="15.75" customHeight="1">
      <c r="A241" s="790"/>
      <c r="B241" s="790"/>
      <c r="C241" s="790"/>
      <c r="D241" s="790"/>
      <c r="E241" s="790"/>
      <c r="F241" s="790"/>
      <c r="G241" s="790"/>
      <c r="H241" s="790"/>
      <c r="I241" s="790"/>
      <c r="J241" s="790"/>
      <c r="K241" s="790"/>
      <c r="L241" s="790"/>
      <c r="M241" s="790"/>
      <c r="N241" s="790"/>
      <c r="O241" s="790"/>
      <c r="P241" s="790"/>
      <c r="Q241" s="790"/>
      <c r="R241" s="790"/>
      <c r="S241" s="790"/>
      <c r="T241" s="790"/>
      <c r="U241" s="790"/>
      <c r="V241" s="790"/>
      <c r="W241" s="790"/>
      <c r="X241" s="790"/>
      <c r="Y241" s="790"/>
    </row>
    <row r="242" spans="1:25" ht="15.75" customHeight="1">
      <c r="A242" s="790"/>
      <c r="B242" s="790"/>
      <c r="C242" s="790"/>
      <c r="D242" s="790"/>
      <c r="E242" s="790"/>
      <c r="F242" s="790"/>
      <c r="G242" s="790"/>
      <c r="H242" s="790"/>
      <c r="I242" s="790"/>
      <c r="J242" s="790"/>
      <c r="K242" s="790"/>
      <c r="L242" s="790"/>
      <c r="M242" s="790"/>
      <c r="N242" s="790"/>
      <c r="O242" s="790"/>
      <c r="P242" s="790"/>
      <c r="Q242" s="790"/>
      <c r="R242" s="790"/>
      <c r="S242" s="790"/>
      <c r="T242" s="790"/>
      <c r="U242" s="790"/>
      <c r="V242" s="790"/>
      <c r="W242" s="790"/>
      <c r="X242" s="790"/>
      <c r="Y242" s="790"/>
    </row>
    <row r="243" spans="1:25" ht="15.75" customHeight="1">
      <c r="A243" s="790"/>
      <c r="B243" s="790"/>
      <c r="C243" s="790"/>
      <c r="D243" s="790"/>
      <c r="E243" s="790"/>
      <c r="F243" s="790"/>
      <c r="G243" s="790"/>
      <c r="H243" s="790"/>
      <c r="I243" s="790"/>
      <c r="J243" s="790"/>
      <c r="K243" s="790"/>
      <c r="L243" s="790"/>
      <c r="M243" s="790"/>
      <c r="N243" s="790"/>
      <c r="O243" s="790"/>
      <c r="P243" s="790"/>
      <c r="Q243" s="790"/>
      <c r="R243" s="790"/>
      <c r="S243" s="790"/>
      <c r="T243" s="790"/>
      <c r="U243" s="790"/>
      <c r="V243" s="790"/>
      <c r="W243" s="790"/>
      <c r="X243" s="790"/>
      <c r="Y243" s="790"/>
    </row>
    <row r="244" spans="1:25" ht="15.75" customHeight="1">
      <c r="A244" s="790"/>
      <c r="B244" s="790"/>
      <c r="C244" s="790"/>
      <c r="D244" s="790"/>
      <c r="E244" s="790"/>
      <c r="F244" s="790"/>
      <c r="G244" s="790"/>
      <c r="H244" s="790"/>
      <c r="I244" s="790"/>
      <c r="J244" s="790"/>
      <c r="K244" s="790"/>
      <c r="L244" s="790"/>
      <c r="M244" s="790"/>
      <c r="N244" s="790"/>
      <c r="O244" s="790"/>
      <c r="P244" s="790"/>
      <c r="Q244" s="790"/>
      <c r="R244" s="790"/>
      <c r="S244" s="790"/>
      <c r="T244" s="790"/>
      <c r="U244" s="790"/>
      <c r="V244" s="790"/>
      <c r="W244" s="790"/>
      <c r="X244" s="790"/>
      <c r="Y244" s="790"/>
    </row>
    <row r="245" spans="1:25" ht="15.75" customHeight="1">
      <c r="A245" s="790"/>
      <c r="B245" s="790"/>
      <c r="C245" s="790"/>
      <c r="D245" s="790"/>
      <c r="E245" s="790"/>
      <c r="F245" s="790"/>
      <c r="G245" s="790"/>
      <c r="H245" s="790"/>
      <c r="I245" s="790"/>
      <c r="J245" s="790"/>
      <c r="K245" s="790"/>
      <c r="L245" s="790"/>
      <c r="M245" s="790"/>
      <c r="N245" s="790"/>
      <c r="O245" s="790"/>
      <c r="P245" s="790"/>
      <c r="Q245" s="790"/>
      <c r="R245" s="790"/>
      <c r="S245" s="790"/>
      <c r="T245" s="790"/>
      <c r="U245" s="790"/>
      <c r="V245" s="790"/>
      <c r="W245" s="790"/>
      <c r="X245" s="790"/>
      <c r="Y245" s="790"/>
    </row>
    <row r="246" spans="1:25" ht="15.75" customHeight="1">
      <c r="A246" s="790"/>
      <c r="B246" s="790"/>
      <c r="C246" s="790"/>
      <c r="D246" s="790"/>
      <c r="E246" s="790"/>
      <c r="F246" s="790"/>
      <c r="G246" s="790"/>
      <c r="H246" s="790"/>
      <c r="I246" s="790"/>
      <c r="J246" s="790"/>
      <c r="K246" s="790"/>
      <c r="L246" s="790"/>
      <c r="M246" s="790"/>
      <c r="N246" s="790"/>
      <c r="O246" s="790"/>
      <c r="P246" s="790"/>
      <c r="Q246" s="790"/>
      <c r="R246" s="790"/>
      <c r="S246" s="790"/>
      <c r="T246" s="790"/>
      <c r="U246" s="790"/>
      <c r="V246" s="790"/>
      <c r="W246" s="790"/>
      <c r="X246" s="790"/>
      <c r="Y246" s="790"/>
    </row>
    <row r="247" spans="1:25" ht="15.75" customHeight="1">
      <c r="A247" s="790"/>
      <c r="B247" s="790"/>
      <c r="C247" s="790"/>
      <c r="D247" s="790"/>
      <c r="E247" s="790"/>
      <c r="F247" s="790"/>
      <c r="G247" s="790"/>
      <c r="H247" s="790"/>
      <c r="I247" s="790"/>
      <c r="J247" s="790"/>
      <c r="K247" s="790"/>
      <c r="L247" s="790"/>
      <c r="M247" s="790"/>
      <c r="N247" s="790"/>
      <c r="O247" s="790"/>
      <c r="P247" s="790"/>
      <c r="Q247" s="790"/>
      <c r="R247" s="790"/>
      <c r="S247" s="790"/>
      <c r="T247" s="790"/>
      <c r="U247" s="790"/>
      <c r="V247" s="790"/>
      <c r="W247" s="790"/>
      <c r="X247" s="790"/>
      <c r="Y247" s="790"/>
    </row>
    <row r="248" spans="1:25" ht="15.75" customHeight="1">
      <c r="A248" s="790"/>
      <c r="B248" s="790"/>
      <c r="C248" s="790"/>
      <c r="D248" s="790"/>
      <c r="E248" s="790"/>
      <c r="F248" s="790"/>
      <c r="G248" s="790"/>
      <c r="H248" s="790"/>
      <c r="I248" s="790"/>
      <c r="J248" s="790"/>
      <c r="K248" s="790"/>
      <c r="L248" s="790"/>
      <c r="M248" s="790"/>
      <c r="N248" s="790"/>
      <c r="O248" s="790"/>
      <c r="P248" s="790"/>
      <c r="Q248" s="790"/>
      <c r="R248" s="790"/>
      <c r="S248" s="790"/>
      <c r="T248" s="790"/>
      <c r="U248" s="790"/>
      <c r="V248" s="790"/>
      <c r="W248" s="790"/>
      <c r="X248" s="790"/>
      <c r="Y248" s="790"/>
    </row>
    <row r="249" spans="1:25" ht="15.75" customHeight="1">
      <c r="A249" s="790"/>
      <c r="B249" s="790"/>
      <c r="C249" s="790"/>
      <c r="D249" s="790"/>
      <c r="E249" s="790"/>
      <c r="F249" s="790"/>
      <c r="G249" s="790"/>
      <c r="H249" s="790"/>
      <c r="I249" s="790"/>
      <c r="J249" s="790"/>
      <c r="K249" s="790"/>
      <c r="L249" s="790"/>
      <c r="M249" s="790"/>
      <c r="N249" s="790"/>
      <c r="O249" s="790"/>
      <c r="P249" s="790"/>
      <c r="Q249" s="790"/>
      <c r="R249" s="790"/>
      <c r="S249" s="790"/>
      <c r="T249" s="790"/>
      <c r="U249" s="790"/>
      <c r="V249" s="790"/>
      <c r="W249" s="790"/>
      <c r="X249" s="790"/>
      <c r="Y249" s="790"/>
    </row>
    <row r="250" spans="1:25" ht="15.75" customHeight="1">
      <c r="A250" s="790"/>
      <c r="B250" s="790"/>
      <c r="C250" s="790"/>
      <c r="D250" s="790"/>
      <c r="E250" s="790"/>
      <c r="F250" s="790"/>
      <c r="G250" s="790"/>
      <c r="H250" s="790"/>
      <c r="I250" s="790"/>
      <c r="J250" s="790"/>
      <c r="K250" s="790"/>
      <c r="L250" s="790"/>
      <c r="M250" s="790"/>
      <c r="N250" s="790"/>
      <c r="O250" s="790"/>
      <c r="P250" s="790"/>
      <c r="Q250" s="790"/>
      <c r="R250" s="790"/>
      <c r="S250" s="790"/>
      <c r="T250" s="790"/>
      <c r="U250" s="790"/>
      <c r="V250" s="790"/>
      <c r="W250" s="790"/>
      <c r="X250" s="790"/>
      <c r="Y250" s="790"/>
    </row>
    <row r="251" spans="1:25" ht="15.75" customHeight="1">
      <c r="A251" s="790"/>
      <c r="B251" s="790"/>
      <c r="C251" s="790"/>
      <c r="D251" s="790"/>
      <c r="E251" s="790"/>
      <c r="F251" s="790"/>
      <c r="G251" s="790"/>
      <c r="H251" s="790"/>
      <c r="I251" s="790"/>
      <c r="J251" s="790"/>
      <c r="K251" s="790"/>
      <c r="L251" s="790"/>
      <c r="M251" s="790"/>
      <c r="N251" s="790"/>
      <c r="O251" s="790"/>
      <c r="P251" s="790"/>
      <c r="Q251" s="790"/>
      <c r="R251" s="790"/>
      <c r="S251" s="790"/>
      <c r="T251" s="790"/>
      <c r="U251" s="790"/>
      <c r="V251" s="790"/>
      <c r="W251" s="790"/>
      <c r="X251" s="790"/>
      <c r="Y251" s="790"/>
    </row>
    <row r="252" spans="1:25" ht="15.75" customHeight="1">
      <c r="A252" s="790"/>
      <c r="B252" s="790"/>
      <c r="C252" s="790"/>
      <c r="D252" s="790"/>
      <c r="E252" s="790"/>
      <c r="F252" s="790"/>
      <c r="G252" s="790"/>
      <c r="H252" s="790"/>
      <c r="I252" s="790"/>
      <c r="J252" s="790"/>
      <c r="K252" s="790"/>
      <c r="L252" s="790"/>
      <c r="M252" s="790"/>
      <c r="N252" s="790"/>
      <c r="O252" s="790"/>
      <c r="P252" s="790"/>
      <c r="Q252" s="790"/>
      <c r="R252" s="790"/>
      <c r="S252" s="790"/>
      <c r="T252" s="790"/>
      <c r="U252" s="790"/>
      <c r="V252" s="790"/>
      <c r="W252" s="790"/>
      <c r="X252" s="790"/>
      <c r="Y252" s="790"/>
    </row>
    <row r="253" spans="1:25" ht="15.75" customHeight="1">
      <c r="A253" s="790"/>
      <c r="B253" s="790"/>
      <c r="C253" s="790"/>
      <c r="D253" s="790"/>
      <c r="E253" s="790"/>
      <c r="F253" s="790"/>
      <c r="G253" s="790"/>
      <c r="H253" s="790"/>
      <c r="I253" s="790"/>
      <c r="J253" s="790"/>
      <c r="K253" s="790"/>
      <c r="L253" s="790"/>
      <c r="M253" s="790"/>
      <c r="N253" s="790"/>
      <c r="O253" s="790"/>
      <c r="P253" s="790"/>
      <c r="Q253" s="790"/>
      <c r="R253" s="790"/>
      <c r="S253" s="790"/>
      <c r="T253" s="790"/>
      <c r="U253" s="790"/>
      <c r="V253" s="790"/>
      <c r="W253" s="790"/>
      <c r="X253" s="790"/>
      <c r="Y253" s="790"/>
    </row>
    <row r="254" spans="1:25" ht="15.75" customHeight="1">
      <c r="A254" s="790"/>
      <c r="B254" s="790"/>
      <c r="C254" s="790"/>
      <c r="D254" s="790"/>
      <c r="E254" s="790"/>
      <c r="F254" s="790"/>
      <c r="G254" s="790"/>
      <c r="H254" s="790"/>
      <c r="I254" s="790"/>
      <c r="J254" s="790"/>
      <c r="K254" s="790"/>
      <c r="L254" s="790"/>
      <c r="M254" s="790"/>
      <c r="N254" s="790"/>
      <c r="O254" s="790"/>
      <c r="P254" s="790"/>
      <c r="Q254" s="790"/>
      <c r="R254" s="790"/>
      <c r="S254" s="790"/>
      <c r="T254" s="790"/>
      <c r="U254" s="790"/>
      <c r="V254" s="790"/>
      <c r="W254" s="790"/>
      <c r="X254" s="790"/>
      <c r="Y254" s="790"/>
    </row>
    <row r="255" spans="1:25" ht="15.75" customHeight="1">
      <c r="A255" s="790"/>
      <c r="B255" s="790"/>
      <c r="C255" s="790"/>
      <c r="D255" s="790"/>
      <c r="E255" s="790"/>
      <c r="F255" s="790"/>
      <c r="G255" s="790"/>
      <c r="H255" s="790"/>
      <c r="I255" s="790"/>
      <c r="J255" s="790"/>
      <c r="K255" s="790"/>
      <c r="L255" s="790"/>
      <c r="M255" s="790"/>
      <c r="N255" s="790"/>
      <c r="O255" s="790"/>
      <c r="P255" s="790"/>
      <c r="Q255" s="790"/>
      <c r="R255" s="790"/>
      <c r="S255" s="790"/>
      <c r="T255" s="790"/>
      <c r="U255" s="790"/>
      <c r="V255" s="790"/>
      <c r="W255" s="790"/>
      <c r="X255" s="790"/>
      <c r="Y255" s="790"/>
    </row>
    <row r="256" spans="1:25" ht="15.75" customHeight="1">
      <c r="A256" s="790"/>
      <c r="B256" s="790"/>
      <c r="C256" s="790"/>
      <c r="D256" s="790"/>
      <c r="E256" s="790"/>
      <c r="F256" s="790"/>
      <c r="G256" s="790"/>
      <c r="H256" s="790"/>
      <c r="I256" s="790"/>
      <c r="J256" s="790"/>
      <c r="K256" s="790"/>
      <c r="L256" s="790"/>
      <c r="M256" s="790"/>
      <c r="N256" s="790"/>
      <c r="O256" s="790"/>
      <c r="P256" s="790"/>
      <c r="Q256" s="790"/>
      <c r="R256" s="790"/>
      <c r="S256" s="790"/>
      <c r="T256" s="790"/>
      <c r="U256" s="790"/>
      <c r="V256" s="790"/>
      <c r="W256" s="790"/>
      <c r="X256" s="790"/>
      <c r="Y256" s="790"/>
    </row>
    <row r="257" spans="1:25" ht="15.75" customHeight="1">
      <c r="A257" s="790"/>
      <c r="B257" s="790"/>
      <c r="C257" s="790"/>
      <c r="D257" s="790"/>
      <c r="E257" s="790"/>
      <c r="F257" s="790"/>
      <c r="G257" s="790"/>
      <c r="H257" s="790"/>
      <c r="I257" s="790"/>
      <c r="J257" s="790"/>
      <c r="K257" s="790"/>
      <c r="L257" s="790"/>
      <c r="M257" s="790"/>
      <c r="N257" s="790"/>
      <c r="O257" s="790"/>
      <c r="P257" s="790"/>
      <c r="Q257" s="790"/>
      <c r="R257" s="790"/>
      <c r="S257" s="790"/>
      <c r="T257" s="790"/>
      <c r="U257" s="790"/>
      <c r="V257" s="790"/>
      <c r="W257" s="790"/>
      <c r="X257" s="790"/>
      <c r="Y257" s="790"/>
    </row>
    <row r="258" spans="1:25" ht="15.75" customHeight="1">
      <c r="A258" s="790"/>
      <c r="B258" s="790"/>
      <c r="C258" s="790"/>
      <c r="D258" s="790"/>
      <c r="E258" s="790"/>
      <c r="F258" s="790"/>
      <c r="G258" s="790"/>
      <c r="H258" s="790"/>
      <c r="I258" s="790"/>
      <c r="J258" s="790"/>
      <c r="K258" s="790"/>
      <c r="L258" s="790"/>
      <c r="M258" s="790"/>
      <c r="N258" s="790"/>
      <c r="O258" s="790"/>
      <c r="P258" s="790"/>
      <c r="Q258" s="790"/>
      <c r="R258" s="790"/>
      <c r="S258" s="790"/>
      <c r="T258" s="790"/>
      <c r="U258" s="790"/>
      <c r="V258" s="790"/>
      <c r="W258" s="790"/>
      <c r="X258" s="790"/>
      <c r="Y258" s="790"/>
    </row>
    <row r="259" spans="1:25" ht="15.75" customHeight="1">
      <c r="A259" s="790"/>
      <c r="B259" s="790"/>
      <c r="C259" s="790"/>
      <c r="D259" s="790"/>
      <c r="E259" s="790"/>
      <c r="F259" s="790"/>
      <c r="G259" s="790"/>
      <c r="H259" s="790"/>
      <c r="I259" s="790"/>
      <c r="J259" s="790"/>
      <c r="K259" s="790"/>
      <c r="L259" s="790"/>
      <c r="M259" s="790"/>
      <c r="N259" s="790"/>
      <c r="O259" s="790"/>
      <c r="P259" s="790"/>
      <c r="Q259" s="790"/>
      <c r="R259" s="790"/>
      <c r="S259" s="790"/>
      <c r="T259" s="790"/>
      <c r="U259" s="790"/>
      <c r="V259" s="790"/>
      <c r="W259" s="790"/>
      <c r="X259" s="790"/>
      <c r="Y259" s="790"/>
    </row>
    <row r="260" spans="1:25" ht="15.75" customHeight="1">
      <c r="A260" s="790"/>
      <c r="B260" s="790"/>
      <c r="C260" s="790"/>
      <c r="D260" s="790"/>
      <c r="E260" s="790"/>
      <c r="F260" s="790"/>
      <c r="G260" s="790"/>
      <c r="H260" s="790"/>
      <c r="I260" s="790"/>
      <c r="J260" s="790"/>
      <c r="K260" s="790"/>
      <c r="L260" s="790"/>
      <c r="M260" s="790"/>
      <c r="N260" s="790"/>
      <c r="O260" s="790"/>
      <c r="P260" s="790"/>
      <c r="Q260" s="790"/>
      <c r="R260" s="790"/>
      <c r="S260" s="790"/>
      <c r="T260" s="790"/>
      <c r="U260" s="790"/>
      <c r="V260" s="790"/>
      <c r="W260" s="790"/>
      <c r="X260" s="790"/>
      <c r="Y260" s="790"/>
    </row>
    <row r="261" spans="1:25" ht="15.75" customHeight="1">
      <c r="A261" s="790"/>
      <c r="B261" s="790"/>
      <c r="C261" s="790"/>
      <c r="D261" s="790"/>
      <c r="E261" s="790"/>
      <c r="F261" s="790"/>
      <c r="G261" s="790"/>
      <c r="H261" s="790"/>
      <c r="I261" s="790"/>
      <c r="J261" s="790"/>
      <c r="K261" s="790"/>
      <c r="L261" s="790"/>
      <c r="M261" s="790"/>
      <c r="N261" s="790"/>
      <c r="O261" s="790"/>
      <c r="P261" s="790"/>
      <c r="Q261" s="790"/>
      <c r="R261" s="790"/>
      <c r="S261" s="790"/>
      <c r="T261" s="790"/>
      <c r="U261" s="790"/>
      <c r="V261" s="790"/>
      <c r="W261" s="790"/>
      <c r="X261" s="790"/>
      <c r="Y261" s="790"/>
    </row>
    <row r="262" spans="1:25" ht="15.75" customHeight="1">
      <c r="A262" s="790"/>
      <c r="B262" s="790"/>
      <c r="C262" s="790"/>
      <c r="D262" s="790"/>
      <c r="E262" s="790"/>
      <c r="F262" s="790"/>
      <c r="G262" s="790"/>
      <c r="H262" s="790"/>
      <c r="I262" s="790"/>
      <c r="J262" s="790"/>
      <c r="K262" s="790"/>
      <c r="L262" s="790"/>
      <c r="M262" s="790"/>
      <c r="N262" s="790"/>
      <c r="O262" s="790"/>
      <c r="P262" s="790"/>
      <c r="Q262" s="790"/>
      <c r="R262" s="790"/>
      <c r="S262" s="790"/>
      <c r="T262" s="790"/>
      <c r="U262" s="790"/>
      <c r="V262" s="790"/>
      <c r="W262" s="790"/>
      <c r="X262" s="790"/>
      <c r="Y262" s="790"/>
    </row>
    <row r="263" spans="1:25" ht="15.75" customHeight="1">
      <c r="A263" s="790"/>
      <c r="B263" s="790"/>
      <c r="C263" s="790"/>
      <c r="D263" s="790"/>
      <c r="E263" s="790"/>
      <c r="F263" s="790"/>
      <c r="G263" s="790"/>
      <c r="H263" s="790"/>
      <c r="I263" s="790"/>
      <c r="J263" s="790"/>
      <c r="K263" s="790"/>
      <c r="L263" s="790"/>
      <c r="M263" s="790"/>
      <c r="N263" s="790"/>
      <c r="O263" s="790"/>
      <c r="P263" s="790"/>
      <c r="Q263" s="790"/>
      <c r="R263" s="790"/>
      <c r="S263" s="790"/>
      <c r="T263" s="790"/>
      <c r="U263" s="790"/>
      <c r="V263" s="790"/>
      <c r="W263" s="790"/>
      <c r="X263" s="790"/>
      <c r="Y263" s="790"/>
    </row>
    <row r="264" spans="1:25" ht="15.75" customHeight="1">
      <c r="A264" s="790"/>
      <c r="B264" s="790"/>
      <c r="C264" s="790"/>
      <c r="D264" s="790"/>
      <c r="E264" s="790"/>
      <c r="F264" s="790"/>
      <c r="G264" s="790"/>
      <c r="H264" s="790"/>
      <c r="I264" s="790"/>
      <c r="J264" s="790"/>
      <c r="K264" s="790"/>
      <c r="L264" s="790"/>
      <c r="M264" s="790"/>
      <c r="N264" s="790"/>
      <c r="O264" s="790"/>
      <c r="P264" s="790"/>
      <c r="Q264" s="790"/>
      <c r="R264" s="790"/>
      <c r="S264" s="790"/>
      <c r="T264" s="790"/>
      <c r="U264" s="790"/>
      <c r="V264" s="790"/>
      <c r="W264" s="790"/>
      <c r="X264" s="790"/>
      <c r="Y264" s="790"/>
    </row>
    <row r="265" spans="1:25" ht="15.75" customHeight="1">
      <c r="A265" s="790"/>
      <c r="B265" s="790"/>
      <c r="C265" s="790"/>
      <c r="D265" s="790"/>
      <c r="E265" s="790"/>
      <c r="F265" s="790"/>
      <c r="G265" s="790"/>
      <c r="H265" s="790"/>
      <c r="I265" s="790"/>
      <c r="J265" s="790"/>
      <c r="K265" s="790"/>
      <c r="L265" s="790"/>
      <c r="M265" s="790"/>
      <c r="N265" s="790"/>
      <c r="O265" s="790"/>
      <c r="P265" s="790"/>
      <c r="Q265" s="790"/>
      <c r="R265" s="790"/>
      <c r="S265" s="790"/>
      <c r="T265" s="790"/>
      <c r="U265" s="790"/>
      <c r="V265" s="790"/>
      <c r="W265" s="790"/>
      <c r="X265" s="790"/>
      <c r="Y265" s="790"/>
    </row>
    <row r="266" spans="1:25" ht="15.75" customHeight="1">
      <c r="A266" s="790"/>
      <c r="B266" s="790"/>
      <c r="C266" s="790"/>
      <c r="D266" s="790"/>
      <c r="E266" s="790"/>
      <c r="F266" s="790"/>
      <c r="G266" s="790"/>
      <c r="H266" s="790"/>
      <c r="I266" s="790"/>
      <c r="J266" s="790"/>
      <c r="K266" s="790"/>
      <c r="L266" s="790"/>
      <c r="M266" s="790"/>
      <c r="N266" s="790"/>
      <c r="O266" s="790"/>
      <c r="P266" s="790"/>
      <c r="Q266" s="790"/>
      <c r="R266" s="790"/>
      <c r="S266" s="790"/>
      <c r="T266" s="790"/>
      <c r="U266" s="790"/>
      <c r="V266" s="790"/>
      <c r="W266" s="790"/>
      <c r="X266" s="790"/>
      <c r="Y266" s="790"/>
    </row>
    <row r="267" spans="1:25" ht="15.75" customHeight="1">
      <c r="A267" s="790"/>
      <c r="B267" s="790"/>
      <c r="C267" s="790"/>
      <c r="D267" s="790"/>
      <c r="E267" s="790"/>
      <c r="F267" s="790"/>
      <c r="G267" s="790"/>
      <c r="H267" s="790"/>
      <c r="I267" s="790"/>
      <c r="J267" s="790"/>
      <c r="K267" s="790"/>
      <c r="L267" s="790"/>
      <c r="M267" s="790"/>
      <c r="N267" s="790"/>
      <c r="O267" s="790"/>
      <c r="P267" s="790"/>
      <c r="Q267" s="790"/>
      <c r="R267" s="790"/>
      <c r="S267" s="790"/>
      <c r="T267" s="790"/>
      <c r="U267" s="790"/>
      <c r="V267" s="790"/>
      <c r="W267" s="790"/>
      <c r="X267" s="790"/>
      <c r="Y267" s="790"/>
    </row>
    <row r="268" spans="1:25" ht="15.75" customHeight="1">
      <c r="A268" s="790"/>
      <c r="B268" s="790"/>
      <c r="C268" s="790"/>
      <c r="D268" s="790"/>
      <c r="E268" s="790"/>
      <c r="F268" s="790"/>
      <c r="G268" s="790"/>
      <c r="H268" s="790"/>
      <c r="I268" s="790"/>
      <c r="J268" s="790"/>
      <c r="K268" s="790"/>
      <c r="L268" s="790"/>
      <c r="M268" s="790"/>
      <c r="N268" s="790"/>
      <c r="O268" s="790"/>
      <c r="P268" s="790"/>
      <c r="Q268" s="790"/>
      <c r="R268" s="790"/>
      <c r="S268" s="790"/>
      <c r="T268" s="790"/>
      <c r="U268" s="790"/>
      <c r="V268" s="790"/>
      <c r="W268" s="790"/>
      <c r="X268" s="790"/>
      <c r="Y268" s="790"/>
    </row>
    <row r="269" spans="1:25" ht="15.75" customHeight="1">
      <c r="A269" s="790"/>
      <c r="B269" s="790"/>
      <c r="C269" s="790"/>
      <c r="D269" s="790"/>
      <c r="E269" s="790"/>
      <c r="F269" s="790"/>
      <c r="G269" s="790"/>
      <c r="H269" s="790"/>
      <c r="I269" s="790"/>
      <c r="J269" s="790"/>
      <c r="K269" s="790"/>
      <c r="L269" s="790"/>
      <c r="M269" s="790"/>
      <c r="N269" s="790"/>
      <c r="O269" s="790"/>
      <c r="P269" s="790"/>
      <c r="Q269" s="790"/>
      <c r="R269" s="790"/>
      <c r="S269" s="790"/>
      <c r="T269" s="790"/>
      <c r="U269" s="790"/>
      <c r="V269" s="790"/>
      <c r="W269" s="790"/>
      <c r="X269" s="790"/>
      <c r="Y269" s="790"/>
    </row>
    <row r="270" spans="1:25" ht="15.75" customHeight="1">
      <c r="A270" s="790"/>
      <c r="B270" s="790"/>
      <c r="C270" s="790"/>
      <c r="D270" s="790"/>
      <c r="E270" s="790"/>
      <c r="F270" s="790"/>
      <c r="G270" s="790"/>
      <c r="H270" s="790"/>
      <c r="I270" s="790"/>
      <c r="J270" s="790"/>
      <c r="K270" s="790"/>
      <c r="L270" s="790"/>
      <c r="M270" s="790"/>
      <c r="N270" s="790"/>
      <c r="O270" s="790"/>
      <c r="P270" s="790"/>
      <c r="Q270" s="790"/>
      <c r="R270" s="790"/>
      <c r="S270" s="790"/>
      <c r="T270" s="790"/>
      <c r="U270" s="790"/>
      <c r="V270" s="790"/>
      <c r="W270" s="790"/>
      <c r="X270" s="790"/>
      <c r="Y270" s="790"/>
    </row>
    <row r="271" spans="1:25" ht="15.75" customHeight="1">
      <c r="A271" s="790"/>
      <c r="B271" s="790"/>
      <c r="C271" s="790"/>
      <c r="D271" s="790"/>
      <c r="E271" s="790"/>
      <c r="F271" s="790"/>
      <c r="G271" s="790"/>
      <c r="H271" s="790"/>
      <c r="I271" s="790"/>
      <c r="J271" s="790"/>
      <c r="K271" s="790"/>
      <c r="L271" s="790"/>
      <c r="M271" s="790"/>
      <c r="N271" s="790"/>
      <c r="O271" s="790"/>
      <c r="P271" s="790"/>
      <c r="Q271" s="790"/>
      <c r="R271" s="790"/>
      <c r="S271" s="790"/>
      <c r="T271" s="790"/>
      <c r="U271" s="790"/>
      <c r="V271" s="790"/>
      <c r="W271" s="790"/>
      <c r="X271" s="790"/>
      <c r="Y271" s="790"/>
    </row>
    <row r="272" spans="1:25" ht="15.75" customHeight="1">
      <c r="A272" s="790"/>
      <c r="B272" s="790"/>
      <c r="C272" s="790"/>
      <c r="D272" s="790"/>
      <c r="E272" s="790"/>
      <c r="F272" s="790"/>
      <c r="G272" s="790"/>
      <c r="H272" s="790"/>
      <c r="I272" s="790"/>
      <c r="J272" s="790"/>
      <c r="K272" s="790"/>
      <c r="L272" s="790"/>
      <c r="M272" s="790"/>
      <c r="N272" s="790"/>
      <c r="O272" s="790"/>
      <c r="P272" s="790"/>
      <c r="Q272" s="790"/>
      <c r="R272" s="790"/>
      <c r="S272" s="790"/>
      <c r="T272" s="790"/>
      <c r="U272" s="790"/>
      <c r="V272" s="790"/>
      <c r="W272" s="790"/>
      <c r="X272" s="790"/>
      <c r="Y272" s="790"/>
    </row>
    <row r="273" spans="1:25" ht="15.75" customHeight="1">
      <c r="A273" s="790"/>
      <c r="B273" s="790"/>
      <c r="C273" s="790"/>
      <c r="D273" s="790"/>
      <c r="E273" s="790"/>
      <c r="F273" s="790"/>
      <c r="G273" s="790"/>
      <c r="H273" s="790"/>
      <c r="I273" s="790"/>
      <c r="J273" s="790"/>
      <c r="K273" s="790"/>
      <c r="L273" s="790"/>
      <c r="M273" s="790"/>
      <c r="N273" s="790"/>
      <c r="O273" s="790"/>
      <c r="P273" s="790"/>
      <c r="Q273" s="790"/>
      <c r="R273" s="790"/>
      <c r="S273" s="790"/>
      <c r="T273" s="790"/>
      <c r="U273" s="790"/>
      <c r="V273" s="790"/>
      <c r="W273" s="790"/>
      <c r="X273" s="790"/>
      <c r="Y273" s="790"/>
    </row>
    <row r="274" spans="1:25" ht="15.75" customHeight="1">
      <c r="A274" s="790"/>
      <c r="B274" s="790"/>
      <c r="C274" s="790"/>
      <c r="D274" s="790"/>
      <c r="E274" s="790"/>
      <c r="F274" s="790"/>
      <c r="G274" s="790"/>
      <c r="H274" s="790"/>
      <c r="I274" s="790"/>
      <c r="J274" s="790"/>
      <c r="K274" s="790"/>
      <c r="L274" s="790"/>
      <c r="M274" s="790"/>
      <c r="N274" s="790"/>
      <c r="O274" s="790"/>
      <c r="P274" s="790"/>
      <c r="Q274" s="790"/>
      <c r="R274" s="790"/>
      <c r="S274" s="790"/>
      <c r="T274" s="790"/>
      <c r="U274" s="790"/>
      <c r="V274" s="790"/>
      <c r="W274" s="790"/>
      <c r="X274" s="790"/>
      <c r="Y274" s="790"/>
    </row>
    <row r="275" spans="1:25" ht="15.75" customHeight="1">
      <c r="A275" s="790"/>
      <c r="B275" s="790"/>
      <c r="C275" s="790"/>
      <c r="D275" s="790"/>
      <c r="E275" s="790"/>
      <c r="F275" s="790"/>
      <c r="G275" s="790"/>
      <c r="H275" s="790"/>
      <c r="I275" s="790"/>
      <c r="J275" s="790"/>
      <c r="K275" s="790"/>
      <c r="L275" s="790"/>
      <c r="M275" s="790"/>
      <c r="N275" s="790"/>
      <c r="O275" s="790"/>
      <c r="P275" s="790"/>
      <c r="Q275" s="790"/>
      <c r="R275" s="790"/>
      <c r="S275" s="790"/>
      <c r="T275" s="790"/>
      <c r="U275" s="790"/>
      <c r="V275" s="790"/>
      <c r="W275" s="790"/>
      <c r="X275" s="790"/>
      <c r="Y275" s="790"/>
    </row>
    <row r="276" spans="1:25" ht="15.75" customHeight="1">
      <c r="A276" s="790"/>
      <c r="B276" s="790"/>
      <c r="C276" s="790"/>
      <c r="D276" s="790"/>
      <c r="E276" s="790"/>
      <c r="F276" s="790"/>
      <c r="G276" s="790"/>
      <c r="H276" s="790"/>
      <c r="I276" s="790"/>
      <c r="J276" s="790"/>
      <c r="K276" s="790"/>
      <c r="L276" s="790"/>
      <c r="M276" s="790"/>
      <c r="N276" s="790"/>
      <c r="O276" s="790"/>
      <c r="P276" s="790"/>
      <c r="Q276" s="790"/>
      <c r="R276" s="790"/>
      <c r="S276" s="790"/>
      <c r="T276" s="790"/>
      <c r="U276" s="790"/>
      <c r="V276" s="790"/>
      <c r="W276" s="790"/>
      <c r="X276" s="790"/>
      <c r="Y276" s="790"/>
    </row>
    <row r="277" spans="1:25" ht="15.75" customHeight="1">
      <c r="A277" s="790"/>
      <c r="B277" s="790"/>
      <c r="C277" s="790"/>
      <c r="D277" s="790"/>
      <c r="E277" s="790"/>
      <c r="F277" s="790"/>
      <c r="G277" s="790"/>
      <c r="H277" s="790"/>
      <c r="I277" s="790"/>
      <c r="J277" s="790"/>
      <c r="K277" s="790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90"/>
      <c r="Y277" s="790"/>
    </row>
    <row r="278" spans="1:25" ht="15.75" customHeight="1">
      <c r="A278" s="790"/>
      <c r="B278" s="790"/>
      <c r="C278" s="790"/>
      <c r="D278" s="790"/>
      <c r="E278" s="790"/>
      <c r="F278" s="790"/>
      <c r="G278" s="790"/>
      <c r="H278" s="790"/>
      <c r="I278" s="790"/>
      <c r="J278" s="790"/>
      <c r="K278" s="790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90"/>
      <c r="Y278" s="790"/>
    </row>
    <row r="279" spans="1:25" ht="15.75" customHeight="1">
      <c r="A279" s="790"/>
      <c r="B279" s="790"/>
      <c r="C279" s="790"/>
      <c r="D279" s="790"/>
      <c r="E279" s="790"/>
      <c r="F279" s="790"/>
      <c r="G279" s="790"/>
      <c r="H279" s="790"/>
      <c r="I279" s="790"/>
      <c r="J279" s="790"/>
      <c r="K279" s="790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</row>
    <row r="280" spans="1:25" ht="15.75" customHeight="1">
      <c r="A280" s="790"/>
      <c r="B280" s="790"/>
      <c r="C280" s="790"/>
      <c r="D280" s="790"/>
      <c r="E280" s="790"/>
      <c r="F280" s="790"/>
      <c r="G280" s="790"/>
      <c r="H280" s="790"/>
      <c r="I280" s="790"/>
      <c r="J280" s="790"/>
      <c r="K280" s="790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</row>
    <row r="281" spans="1:25" ht="15.75" customHeight="1">
      <c r="A281" s="790"/>
      <c r="B281" s="790"/>
      <c r="C281" s="790"/>
      <c r="D281" s="790"/>
      <c r="E281" s="790"/>
      <c r="F281" s="790"/>
      <c r="G281" s="790"/>
      <c r="H281" s="790"/>
      <c r="I281" s="790"/>
      <c r="J281" s="790"/>
      <c r="K281" s="790"/>
      <c r="L281" s="790"/>
      <c r="M281" s="790"/>
      <c r="N281" s="790"/>
      <c r="O281" s="790"/>
      <c r="P281" s="790"/>
      <c r="Q281" s="790"/>
      <c r="R281" s="790"/>
      <c r="S281" s="790"/>
      <c r="T281" s="790"/>
      <c r="U281" s="790"/>
      <c r="V281" s="790"/>
      <c r="W281" s="790"/>
      <c r="X281" s="790"/>
      <c r="Y281" s="790"/>
    </row>
    <row r="282" spans="1:25" ht="15.75" customHeight="1">
      <c r="A282" s="790"/>
      <c r="B282" s="790"/>
      <c r="C282" s="790"/>
      <c r="D282" s="790"/>
      <c r="E282" s="790"/>
      <c r="F282" s="790"/>
      <c r="G282" s="790"/>
      <c r="H282" s="790"/>
      <c r="I282" s="790"/>
      <c r="J282" s="790"/>
      <c r="K282" s="790"/>
      <c r="L282" s="790"/>
      <c r="M282" s="790"/>
      <c r="N282" s="790"/>
      <c r="O282" s="790"/>
      <c r="P282" s="790"/>
      <c r="Q282" s="790"/>
      <c r="R282" s="790"/>
      <c r="S282" s="790"/>
      <c r="T282" s="790"/>
      <c r="U282" s="790"/>
      <c r="V282" s="790"/>
      <c r="W282" s="790"/>
      <c r="X282" s="790"/>
      <c r="Y282" s="790"/>
    </row>
    <row r="283" spans="1:25" ht="15.75" customHeight="1">
      <c r="A283" s="790"/>
      <c r="B283" s="790"/>
      <c r="C283" s="790"/>
      <c r="D283" s="790"/>
      <c r="E283" s="790"/>
      <c r="F283" s="790"/>
      <c r="G283" s="790"/>
      <c r="H283" s="790"/>
      <c r="I283" s="790"/>
      <c r="J283" s="790"/>
      <c r="K283" s="790"/>
      <c r="L283" s="790"/>
      <c r="M283" s="790"/>
      <c r="N283" s="790"/>
      <c r="O283" s="790"/>
      <c r="P283" s="790"/>
      <c r="Q283" s="790"/>
      <c r="R283" s="790"/>
      <c r="S283" s="790"/>
      <c r="T283" s="790"/>
      <c r="U283" s="790"/>
      <c r="V283" s="790"/>
      <c r="W283" s="790"/>
      <c r="X283" s="790"/>
      <c r="Y283" s="790"/>
    </row>
    <row r="284" spans="1:25" ht="15.75" customHeight="1">
      <c r="A284" s="790"/>
      <c r="B284" s="790"/>
      <c r="C284" s="790"/>
      <c r="D284" s="790"/>
      <c r="E284" s="790"/>
      <c r="F284" s="790"/>
      <c r="G284" s="790"/>
      <c r="H284" s="790"/>
      <c r="I284" s="790"/>
      <c r="J284" s="790"/>
      <c r="K284" s="790"/>
      <c r="L284" s="790"/>
      <c r="M284" s="790"/>
      <c r="N284" s="790"/>
      <c r="O284" s="790"/>
      <c r="P284" s="790"/>
      <c r="Q284" s="790"/>
      <c r="R284" s="790"/>
      <c r="S284" s="790"/>
      <c r="T284" s="790"/>
      <c r="U284" s="790"/>
      <c r="V284" s="790"/>
      <c r="W284" s="790"/>
      <c r="X284" s="790"/>
      <c r="Y284" s="790"/>
    </row>
    <row r="285" spans="1:25" ht="15.75" customHeight="1">
      <c r="A285" s="790"/>
      <c r="B285" s="790"/>
      <c r="C285" s="790"/>
      <c r="D285" s="790"/>
      <c r="E285" s="790"/>
      <c r="F285" s="790"/>
      <c r="G285" s="790"/>
      <c r="H285" s="790"/>
      <c r="I285" s="790"/>
      <c r="J285" s="790"/>
      <c r="K285" s="790"/>
      <c r="L285" s="790"/>
      <c r="M285" s="790"/>
      <c r="N285" s="790"/>
      <c r="O285" s="790"/>
      <c r="P285" s="790"/>
      <c r="Q285" s="790"/>
      <c r="R285" s="790"/>
      <c r="S285" s="790"/>
      <c r="T285" s="790"/>
      <c r="U285" s="790"/>
      <c r="V285" s="790"/>
      <c r="W285" s="790"/>
      <c r="X285" s="790"/>
      <c r="Y285" s="790"/>
    </row>
    <row r="286" spans="1:25" ht="15.75" customHeight="1">
      <c r="A286" s="790"/>
      <c r="B286" s="790"/>
      <c r="C286" s="790"/>
      <c r="D286" s="790"/>
      <c r="E286" s="790"/>
      <c r="F286" s="790"/>
      <c r="G286" s="790"/>
      <c r="H286" s="790"/>
      <c r="I286" s="790"/>
      <c r="J286" s="790"/>
      <c r="K286" s="790"/>
      <c r="L286" s="790"/>
      <c r="M286" s="790"/>
      <c r="N286" s="790"/>
      <c r="O286" s="790"/>
      <c r="P286" s="790"/>
      <c r="Q286" s="790"/>
      <c r="R286" s="790"/>
      <c r="S286" s="790"/>
      <c r="T286" s="790"/>
      <c r="U286" s="790"/>
      <c r="V286" s="790"/>
      <c r="W286" s="790"/>
      <c r="X286" s="790"/>
      <c r="Y286" s="790"/>
    </row>
    <row r="287" spans="1:25" ht="15.75" customHeight="1">
      <c r="A287" s="790"/>
      <c r="B287" s="790"/>
      <c r="C287" s="790"/>
      <c r="D287" s="790"/>
      <c r="E287" s="790"/>
      <c r="F287" s="790"/>
      <c r="G287" s="790"/>
      <c r="H287" s="790"/>
      <c r="I287" s="790"/>
      <c r="J287" s="790"/>
      <c r="K287" s="790"/>
      <c r="L287" s="790"/>
      <c r="M287" s="790"/>
      <c r="N287" s="790"/>
      <c r="O287" s="790"/>
      <c r="P287" s="790"/>
      <c r="Q287" s="790"/>
      <c r="R287" s="790"/>
      <c r="S287" s="790"/>
      <c r="T287" s="790"/>
      <c r="U287" s="790"/>
      <c r="V287" s="790"/>
      <c r="W287" s="790"/>
      <c r="X287" s="790"/>
      <c r="Y287" s="790"/>
    </row>
    <row r="288" spans="1:25" ht="15.75" customHeight="1">
      <c r="A288" s="790"/>
      <c r="B288" s="790"/>
      <c r="C288" s="790"/>
      <c r="D288" s="790"/>
      <c r="E288" s="790"/>
      <c r="F288" s="790"/>
      <c r="G288" s="790"/>
      <c r="H288" s="790"/>
      <c r="I288" s="790"/>
      <c r="J288" s="790"/>
      <c r="K288" s="790"/>
      <c r="L288" s="790"/>
      <c r="M288" s="790"/>
      <c r="N288" s="790"/>
      <c r="O288" s="790"/>
      <c r="P288" s="790"/>
      <c r="Q288" s="790"/>
      <c r="R288" s="790"/>
      <c r="S288" s="790"/>
      <c r="T288" s="790"/>
      <c r="U288" s="790"/>
      <c r="V288" s="790"/>
      <c r="W288" s="790"/>
      <c r="X288" s="790"/>
      <c r="Y288" s="790"/>
    </row>
    <row r="289" spans="1:25" ht="15.75" customHeight="1">
      <c r="A289" s="790"/>
      <c r="B289" s="790"/>
      <c r="C289" s="790"/>
      <c r="D289" s="790"/>
      <c r="E289" s="790"/>
      <c r="F289" s="790"/>
      <c r="G289" s="790"/>
      <c r="H289" s="790"/>
      <c r="I289" s="790"/>
      <c r="J289" s="790"/>
      <c r="K289" s="790"/>
      <c r="L289" s="790"/>
      <c r="M289" s="790"/>
      <c r="N289" s="790"/>
      <c r="O289" s="790"/>
      <c r="P289" s="790"/>
      <c r="Q289" s="790"/>
      <c r="R289" s="790"/>
      <c r="S289" s="790"/>
      <c r="T289" s="790"/>
      <c r="U289" s="790"/>
      <c r="V289" s="790"/>
      <c r="W289" s="790"/>
      <c r="X289" s="790"/>
      <c r="Y289" s="790"/>
    </row>
    <row r="290" spans="1:25" ht="15.75" customHeight="1">
      <c r="A290" s="790"/>
      <c r="B290" s="790"/>
      <c r="C290" s="790"/>
      <c r="D290" s="790"/>
      <c r="E290" s="790"/>
      <c r="F290" s="790"/>
      <c r="G290" s="790"/>
      <c r="H290" s="790"/>
      <c r="I290" s="790"/>
      <c r="J290" s="790"/>
      <c r="K290" s="790"/>
      <c r="L290" s="790"/>
      <c r="M290" s="790"/>
      <c r="N290" s="790"/>
      <c r="O290" s="790"/>
      <c r="P290" s="790"/>
      <c r="Q290" s="790"/>
      <c r="R290" s="790"/>
      <c r="S290" s="790"/>
      <c r="T290" s="790"/>
      <c r="U290" s="790"/>
      <c r="V290" s="790"/>
      <c r="W290" s="790"/>
      <c r="X290" s="790"/>
      <c r="Y290" s="790"/>
    </row>
    <row r="291" spans="1:25" ht="15.75" customHeight="1">
      <c r="A291" s="790"/>
      <c r="B291" s="790"/>
      <c r="C291" s="790"/>
      <c r="D291" s="790"/>
      <c r="E291" s="790"/>
      <c r="F291" s="790"/>
      <c r="G291" s="790"/>
      <c r="H291" s="790"/>
      <c r="I291" s="790"/>
      <c r="J291" s="790"/>
      <c r="K291" s="790"/>
      <c r="L291" s="790"/>
      <c r="M291" s="790"/>
      <c r="N291" s="790"/>
      <c r="O291" s="790"/>
      <c r="P291" s="790"/>
      <c r="Q291" s="790"/>
      <c r="R291" s="790"/>
      <c r="S291" s="790"/>
      <c r="T291" s="790"/>
      <c r="U291" s="790"/>
      <c r="V291" s="790"/>
      <c r="W291" s="790"/>
      <c r="X291" s="790"/>
      <c r="Y291" s="790"/>
    </row>
    <row r="292" spans="1:25" ht="15.75" customHeight="1">
      <c r="A292" s="790"/>
      <c r="B292" s="790"/>
      <c r="C292" s="790"/>
      <c r="D292" s="790"/>
      <c r="E292" s="790"/>
      <c r="F292" s="790"/>
      <c r="G292" s="790"/>
      <c r="H292" s="790"/>
      <c r="I292" s="790"/>
      <c r="J292" s="790"/>
      <c r="K292" s="790"/>
      <c r="L292" s="790"/>
      <c r="M292" s="790"/>
      <c r="N292" s="790"/>
      <c r="O292" s="790"/>
      <c r="P292" s="790"/>
      <c r="Q292" s="790"/>
      <c r="R292" s="790"/>
      <c r="S292" s="790"/>
      <c r="T292" s="790"/>
      <c r="U292" s="790"/>
      <c r="V292" s="790"/>
      <c r="W292" s="790"/>
      <c r="X292" s="790"/>
      <c r="Y292" s="790"/>
    </row>
    <row r="293" spans="1:25" ht="15.75" customHeight="1">
      <c r="A293" s="790"/>
      <c r="B293" s="790"/>
      <c r="C293" s="790"/>
      <c r="D293" s="790"/>
      <c r="E293" s="790"/>
      <c r="F293" s="790"/>
      <c r="G293" s="790"/>
      <c r="H293" s="790"/>
      <c r="I293" s="790"/>
      <c r="J293" s="790"/>
      <c r="K293" s="790"/>
      <c r="L293" s="790"/>
      <c r="M293" s="790"/>
      <c r="N293" s="790"/>
      <c r="O293" s="790"/>
      <c r="P293" s="790"/>
      <c r="Q293" s="790"/>
      <c r="R293" s="790"/>
      <c r="S293" s="790"/>
      <c r="T293" s="790"/>
      <c r="U293" s="790"/>
      <c r="V293" s="790"/>
      <c r="W293" s="790"/>
      <c r="X293" s="790"/>
      <c r="Y293" s="790"/>
    </row>
    <row r="294" spans="1:25" ht="15.75" customHeight="1">
      <c r="A294" s="790"/>
      <c r="B294" s="790"/>
      <c r="C294" s="790"/>
      <c r="D294" s="790"/>
      <c r="E294" s="790"/>
      <c r="F294" s="790"/>
      <c r="G294" s="790"/>
      <c r="H294" s="790"/>
      <c r="I294" s="790"/>
      <c r="J294" s="790"/>
      <c r="K294" s="790"/>
      <c r="L294" s="790"/>
      <c r="M294" s="790"/>
      <c r="N294" s="790"/>
      <c r="O294" s="790"/>
      <c r="P294" s="790"/>
      <c r="Q294" s="790"/>
      <c r="R294" s="790"/>
      <c r="S294" s="790"/>
      <c r="T294" s="790"/>
      <c r="U294" s="790"/>
      <c r="V294" s="790"/>
      <c r="W294" s="790"/>
      <c r="X294" s="790"/>
      <c r="Y294" s="790"/>
    </row>
    <row r="295" spans="1:25" ht="15.75" customHeight="1">
      <c r="A295" s="790"/>
      <c r="B295" s="790"/>
      <c r="C295" s="790"/>
      <c r="D295" s="790"/>
      <c r="E295" s="790"/>
      <c r="F295" s="790"/>
      <c r="G295" s="790"/>
      <c r="H295" s="790"/>
      <c r="I295" s="790"/>
      <c r="J295" s="790"/>
      <c r="K295" s="790"/>
      <c r="L295" s="790"/>
      <c r="M295" s="790"/>
      <c r="N295" s="790"/>
      <c r="O295" s="790"/>
      <c r="P295" s="790"/>
      <c r="Q295" s="790"/>
      <c r="R295" s="790"/>
      <c r="S295" s="790"/>
      <c r="T295" s="790"/>
      <c r="U295" s="790"/>
      <c r="V295" s="790"/>
      <c r="W295" s="790"/>
      <c r="X295" s="790"/>
      <c r="Y295" s="790"/>
    </row>
    <row r="296" spans="1:25" ht="15.75" customHeight="1">
      <c r="A296" s="790"/>
      <c r="B296" s="790"/>
      <c r="C296" s="790"/>
      <c r="D296" s="790"/>
      <c r="E296" s="790"/>
      <c r="F296" s="790"/>
      <c r="G296" s="790"/>
      <c r="H296" s="790"/>
      <c r="I296" s="790"/>
      <c r="J296" s="790"/>
      <c r="K296" s="790"/>
      <c r="L296" s="790"/>
      <c r="M296" s="790"/>
      <c r="N296" s="790"/>
      <c r="O296" s="790"/>
      <c r="P296" s="790"/>
      <c r="Q296" s="790"/>
      <c r="R296" s="790"/>
      <c r="S296" s="790"/>
      <c r="T296" s="790"/>
      <c r="U296" s="790"/>
      <c r="V296" s="790"/>
      <c r="W296" s="790"/>
      <c r="X296" s="790"/>
      <c r="Y296" s="790"/>
    </row>
    <row r="297" spans="1:25" ht="15.75" customHeight="1">
      <c r="A297" s="790"/>
      <c r="B297" s="790"/>
      <c r="C297" s="790"/>
      <c r="D297" s="790"/>
      <c r="E297" s="790"/>
      <c r="F297" s="790"/>
      <c r="G297" s="790"/>
      <c r="H297" s="790"/>
      <c r="I297" s="790"/>
      <c r="J297" s="790"/>
      <c r="K297" s="790"/>
      <c r="L297" s="790"/>
      <c r="M297" s="790"/>
      <c r="N297" s="790"/>
      <c r="O297" s="790"/>
      <c r="P297" s="790"/>
      <c r="Q297" s="790"/>
      <c r="R297" s="790"/>
      <c r="S297" s="790"/>
      <c r="T297" s="790"/>
      <c r="U297" s="790"/>
      <c r="V297" s="790"/>
      <c r="W297" s="790"/>
      <c r="X297" s="790"/>
      <c r="Y297" s="790"/>
    </row>
    <row r="298" spans="1:25" ht="15.75" customHeight="1">
      <c r="A298" s="790"/>
      <c r="B298" s="790"/>
      <c r="C298" s="790"/>
      <c r="D298" s="790"/>
      <c r="E298" s="790"/>
      <c r="F298" s="790"/>
      <c r="G298" s="790"/>
      <c r="H298" s="790"/>
      <c r="I298" s="790"/>
      <c r="J298" s="790"/>
      <c r="K298" s="790"/>
      <c r="L298" s="790"/>
      <c r="M298" s="790"/>
      <c r="N298" s="790"/>
      <c r="O298" s="790"/>
      <c r="P298" s="790"/>
      <c r="Q298" s="790"/>
      <c r="R298" s="790"/>
      <c r="S298" s="790"/>
      <c r="T298" s="790"/>
      <c r="U298" s="790"/>
      <c r="V298" s="790"/>
      <c r="W298" s="790"/>
      <c r="X298" s="790"/>
      <c r="Y298" s="790"/>
    </row>
    <row r="299" spans="1:25" ht="15.75" customHeight="1">
      <c r="A299" s="790"/>
      <c r="B299" s="790"/>
      <c r="C299" s="790"/>
      <c r="D299" s="790"/>
      <c r="E299" s="790"/>
      <c r="F299" s="790"/>
      <c r="G299" s="790"/>
      <c r="H299" s="790"/>
      <c r="I299" s="790"/>
      <c r="J299" s="790"/>
      <c r="K299" s="790"/>
      <c r="L299" s="790"/>
      <c r="M299" s="790"/>
      <c r="N299" s="790"/>
      <c r="O299" s="790"/>
      <c r="P299" s="790"/>
      <c r="Q299" s="790"/>
      <c r="R299" s="790"/>
      <c r="S299" s="790"/>
      <c r="T299" s="790"/>
      <c r="U299" s="790"/>
      <c r="V299" s="790"/>
      <c r="W299" s="790"/>
      <c r="X299" s="790"/>
      <c r="Y299" s="790"/>
    </row>
    <row r="300" spans="1:25" ht="15.75" customHeight="1">
      <c r="A300" s="790"/>
      <c r="B300" s="790"/>
      <c r="C300" s="790"/>
      <c r="D300" s="790"/>
      <c r="E300" s="790"/>
      <c r="F300" s="790"/>
      <c r="G300" s="790"/>
      <c r="H300" s="790"/>
      <c r="I300" s="790"/>
      <c r="J300" s="790"/>
      <c r="K300" s="790"/>
      <c r="L300" s="790"/>
      <c r="M300" s="790"/>
      <c r="N300" s="790"/>
      <c r="O300" s="790"/>
      <c r="P300" s="790"/>
      <c r="Q300" s="790"/>
      <c r="R300" s="790"/>
      <c r="S300" s="790"/>
      <c r="T300" s="790"/>
      <c r="U300" s="790"/>
      <c r="V300" s="790"/>
      <c r="W300" s="790"/>
      <c r="X300" s="790"/>
      <c r="Y300" s="790"/>
    </row>
    <row r="301" spans="1:25" ht="15.75" customHeight="1">
      <c r="A301" s="790"/>
      <c r="B301" s="790"/>
      <c r="C301" s="790"/>
      <c r="D301" s="790"/>
      <c r="E301" s="790"/>
      <c r="F301" s="790"/>
      <c r="G301" s="790"/>
      <c r="H301" s="790"/>
      <c r="I301" s="790"/>
      <c r="J301" s="790"/>
      <c r="K301" s="790"/>
      <c r="L301" s="790"/>
      <c r="M301" s="790"/>
      <c r="N301" s="790"/>
      <c r="O301" s="790"/>
      <c r="P301" s="790"/>
      <c r="Q301" s="790"/>
      <c r="R301" s="790"/>
      <c r="S301" s="790"/>
      <c r="T301" s="790"/>
      <c r="U301" s="790"/>
      <c r="V301" s="790"/>
      <c r="W301" s="790"/>
      <c r="X301" s="790"/>
      <c r="Y301" s="790"/>
    </row>
    <row r="302" spans="1:25" ht="15.75" customHeight="1">
      <c r="A302" s="790"/>
      <c r="B302" s="790"/>
      <c r="C302" s="790"/>
      <c r="D302" s="790"/>
      <c r="E302" s="790"/>
      <c r="F302" s="790"/>
      <c r="G302" s="790"/>
      <c r="H302" s="790"/>
      <c r="I302" s="790"/>
      <c r="J302" s="790"/>
      <c r="K302" s="790"/>
      <c r="L302" s="790"/>
      <c r="M302" s="790"/>
      <c r="N302" s="790"/>
      <c r="O302" s="790"/>
      <c r="P302" s="790"/>
      <c r="Q302" s="790"/>
      <c r="R302" s="790"/>
      <c r="S302" s="790"/>
      <c r="T302" s="790"/>
      <c r="U302" s="790"/>
      <c r="V302" s="790"/>
      <c r="W302" s="790"/>
      <c r="X302" s="790"/>
      <c r="Y302" s="790"/>
    </row>
    <row r="303" spans="1:25" ht="15.75" customHeight="1">
      <c r="A303" s="790"/>
      <c r="B303" s="790"/>
      <c r="C303" s="790"/>
      <c r="D303" s="790"/>
      <c r="E303" s="790"/>
      <c r="F303" s="790"/>
      <c r="G303" s="790"/>
      <c r="H303" s="790"/>
      <c r="I303" s="790"/>
      <c r="J303" s="790"/>
      <c r="K303" s="790"/>
      <c r="L303" s="790"/>
      <c r="M303" s="790"/>
      <c r="N303" s="790"/>
      <c r="O303" s="790"/>
      <c r="P303" s="790"/>
      <c r="Q303" s="790"/>
      <c r="R303" s="790"/>
      <c r="S303" s="790"/>
      <c r="T303" s="790"/>
      <c r="U303" s="790"/>
      <c r="V303" s="790"/>
      <c r="W303" s="790"/>
      <c r="X303" s="790"/>
      <c r="Y303" s="790"/>
    </row>
    <row r="304" spans="1:25" ht="15.75" customHeight="1">
      <c r="A304" s="790"/>
      <c r="B304" s="790"/>
      <c r="C304" s="790"/>
      <c r="D304" s="790"/>
      <c r="E304" s="790"/>
      <c r="F304" s="790"/>
      <c r="G304" s="790"/>
      <c r="H304" s="790"/>
      <c r="I304" s="790"/>
      <c r="J304" s="790"/>
      <c r="K304" s="790"/>
      <c r="L304" s="790"/>
      <c r="M304" s="790"/>
      <c r="N304" s="790"/>
      <c r="O304" s="790"/>
      <c r="P304" s="790"/>
      <c r="Q304" s="790"/>
      <c r="R304" s="790"/>
      <c r="S304" s="790"/>
      <c r="T304" s="790"/>
      <c r="U304" s="790"/>
      <c r="V304" s="790"/>
      <c r="W304" s="790"/>
      <c r="X304" s="790"/>
      <c r="Y304" s="790"/>
    </row>
    <row r="305" spans="1:25" ht="15.75" customHeight="1">
      <c r="A305" s="790"/>
      <c r="B305" s="790"/>
      <c r="C305" s="790"/>
      <c r="D305" s="790"/>
      <c r="E305" s="790"/>
      <c r="F305" s="790"/>
      <c r="G305" s="790"/>
      <c r="H305" s="790"/>
      <c r="I305" s="790"/>
      <c r="J305" s="790"/>
      <c r="K305" s="790"/>
      <c r="L305" s="790"/>
      <c r="M305" s="790"/>
      <c r="N305" s="790"/>
      <c r="O305" s="790"/>
      <c r="P305" s="790"/>
      <c r="Q305" s="790"/>
      <c r="R305" s="790"/>
      <c r="S305" s="790"/>
      <c r="T305" s="790"/>
      <c r="U305" s="790"/>
      <c r="V305" s="790"/>
      <c r="W305" s="790"/>
      <c r="X305" s="790"/>
      <c r="Y305" s="790"/>
    </row>
    <row r="306" spans="1:25" ht="15.75" customHeight="1">
      <c r="A306" s="790"/>
      <c r="B306" s="790"/>
      <c r="C306" s="790"/>
      <c r="D306" s="790"/>
      <c r="E306" s="790"/>
      <c r="F306" s="790"/>
      <c r="G306" s="790"/>
      <c r="H306" s="790"/>
      <c r="I306" s="790"/>
      <c r="J306" s="790"/>
      <c r="K306" s="790"/>
      <c r="L306" s="790"/>
      <c r="M306" s="790"/>
      <c r="N306" s="790"/>
      <c r="O306" s="790"/>
      <c r="P306" s="790"/>
      <c r="Q306" s="790"/>
      <c r="R306" s="790"/>
      <c r="S306" s="790"/>
      <c r="T306" s="790"/>
      <c r="U306" s="790"/>
      <c r="V306" s="790"/>
      <c r="W306" s="790"/>
      <c r="X306" s="790"/>
      <c r="Y306" s="790"/>
    </row>
    <row r="307" spans="1:25" ht="15.75" customHeight="1">
      <c r="A307" s="790"/>
      <c r="B307" s="790"/>
      <c r="C307" s="790"/>
      <c r="D307" s="790"/>
      <c r="E307" s="790"/>
      <c r="F307" s="790"/>
      <c r="G307" s="790"/>
      <c r="H307" s="790"/>
      <c r="I307" s="790"/>
      <c r="J307" s="790"/>
      <c r="K307" s="790"/>
      <c r="L307" s="790"/>
      <c r="M307" s="790"/>
      <c r="N307" s="790"/>
      <c r="O307" s="790"/>
      <c r="P307" s="790"/>
      <c r="Q307" s="790"/>
      <c r="R307" s="790"/>
      <c r="S307" s="790"/>
      <c r="T307" s="790"/>
      <c r="U307" s="790"/>
      <c r="V307" s="790"/>
      <c r="W307" s="790"/>
      <c r="X307" s="790"/>
      <c r="Y307" s="790"/>
    </row>
    <row r="308" spans="1:25" ht="15.75" customHeight="1">
      <c r="A308" s="790"/>
      <c r="B308" s="790"/>
      <c r="C308" s="790"/>
      <c r="D308" s="790"/>
      <c r="E308" s="790"/>
      <c r="F308" s="790"/>
      <c r="G308" s="790"/>
      <c r="H308" s="790"/>
      <c r="I308" s="790"/>
      <c r="J308" s="790"/>
      <c r="K308" s="790"/>
      <c r="L308" s="790"/>
      <c r="M308" s="790"/>
      <c r="N308" s="790"/>
      <c r="O308" s="790"/>
      <c r="P308" s="790"/>
      <c r="Q308" s="790"/>
      <c r="R308" s="790"/>
      <c r="S308" s="790"/>
      <c r="T308" s="790"/>
      <c r="U308" s="790"/>
      <c r="V308" s="790"/>
      <c r="W308" s="790"/>
      <c r="X308" s="790"/>
      <c r="Y308" s="790"/>
    </row>
    <row r="309" spans="1:25" ht="15.75" customHeight="1">
      <c r="A309" s="790"/>
      <c r="B309" s="790"/>
      <c r="C309" s="790"/>
      <c r="D309" s="790"/>
      <c r="E309" s="790"/>
      <c r="F309" s="790"/>
      <c r="G309" s="790"/>
      <c r="H309" s="790"/>
      <c r="I309" s="790"/>
      <c r="J309" s="790"/>
      <c r="K309" s="790"/>
      <c r="L309" s="790"/>
      <c r="M309" s="790"/>
      <c r="N309" s="790"/>
      <c r="O309" s="790"/>
      <c r="P309" s="790"/>
      <c r="Q309" s="790"/>
      <c r="R309" s="790"/>
      <c r="S309" s="790"/>
      <c r="T309" s="790"/>
      <c r="U309" s="790"/>
      <c r="V309" s="790"/>
      <c r="W309" s="790"/>
      <c r="X309" s="790"/>
      <c r="Y309" s="790"/>
    </row>
    <row r="310" spans="1:25" ht="15.75" customHeight="1">
      <c r="A310" s="790"/>
      <c r="B310" s="790"/>
      <c r="C310" s="790"/>
      <c r="D310" s="790"/>
      <c r="E310" s="790"/>
      <c r="F310" s="790"/>
      <c r="G310" s="790"/>
      <c r="H310" s="790"/>
      <c r="I310" s="790"/>
      <c r="J310" s="790"/>
      <c r="K310" s="790"/>
      <c r="L310" s="790"/>
      <c r="M310" s="790"/>
      <c r="N310" s="790"/>
      <c r="O310" s="790"/>
      <c r="P310" s="790"/>
      <c r="Q310" s="790"/>
      <c r="R310" s="790"/>
      <c r="S310" s="790"/>
      <c r="T310" s="790"/>
      <c r="U310" s="790"/>
      <c r="V310" s="790"/>
      <c r="W310" s="790"/>
      <c r="X310" s="790"/>
      <c r="Y310" s="790"/>
    </row>
    <row r="311" spans="1:25" ht="15.75" customHeight="1">
      <c r="A311" s="790"/>
      <c r="B311" s="790"/>
      <c r="C311" s="790"/>
      <c r="D311" s="790"/>
      <c r="E311" s="790"/>
      <c r="F311" s="790"/>
      <c r="G311" s="790"/>
      <c r="H311" s="790"/>
      <c r="I311" s="790"/>
      <c r="J311" s="790"/>
      <c r="K311" s="790"/>
      <c r="L311" s="790"/>
      <c r="M311" s="790"/>
      <c r="N311" s="790"/>
      <c r="O311" s="790"/>
      <c r="P311" s="790"/>
      <c r="Q311" s="790"/>
      <c r="R311" s="790"/>
      <c r="S311" s="790"/>
      <c r="T311" s="790"/>
      <c r="U311" s="790"/>
      <c r="V311" s="790"/>
      <c r="W311" s="790"/>
      <c r="X311" s="790"/>
      <c r="Y311" s="790"/>
    </row>
    <row r="312" spans="1:25" ht="15.75" customHeight="1">
      <c r="A312" s="790"/>
      <c r="B312" s="790"/>
      <c r="C312" s="790"/>
      <c r="D312" s="790"/>
      <c r="E312" s="790"/>
      <c r="F312" s="790"/>
      <c r="G312" s="790"/>
      <c r="H312" s="790"/>
      <c r="I312" s="790"/>
      <c r="J312" s="790"/>
      <c r="K312" s="790"/>
      <c r="L312" s="790"/>
      <c r="M312" s="790"/>
      <c r="N312" s="790"/>
      <c r="O312" s="790"/>
      <c r="P312" s="790"/>
      <c r="Q312" s="790"/>
      <c r="R312" s="790"/>
      <c r="S312" s="790"/>
      <c r="T312" s="790"/>
      <c r="U312" s="790"/>
      <c r="V312" s="790"/>
      <c r="W312" s="790"/>
      <c r="X312" s="790"/>
      <c r="Y312" s="790"/>
    </row>
    <row r="313" spans="1:25" ht="15.75" customHeight="1">
      <c r="A313" s="790"/>
      <c r="B313" s="790"/>
      <c r="C313" s="790"/>
      <c r="D313" s="790"/>
      <c r="E313" s="790"/>
      <c r="F313" s="790"/>
      <c r="G313" s="790"/>
      <c r="H313" s="790"/>
      <c r="I313" s="790"/>
      <c r="J313" s="790"/>
      <c r="K313" s="790"/>
      <c r="L313" s="790"/>
      <c r="M313" s="790"/>
      <c r="N313" s="790"/>
      <c r="O313" s="790"/>
      <c r="P313" s="790"/>
      <c r="Q313" s="790"/>
      <c r="R313" s="790"/>
      <c r="S313" s="790"/>
      <c r="T313" s="790"/>
      <c r="U313" s="790"/>
      <c r="V313" s="790"/>
      <c r="W313" s="790"/>
      <c r="X313" s="790"/>
      <c r="Y313" s="790"/>
    </row>
    <row r="314" spans="1:25" ht="15.75" customHeight="1">
      <c r="A314" s="790"/>
      <c r="B314" s="790"/>
      <c r="C314" s="790"/>
      <c r="D314" s="790"/>
      <c r="E314" s="790"/>
      <c r="F314" s="790"/>
      <c r="G314" s="790"/>
      <c r="H314" s="790"/>
      <c r="I314" s="790"/>
      <c r="J314" s="790"/>
      <c r="K314" s="790"/>
      <c r="L314" s="790"/>
      <c r="M314" s="790"/>
      <c r="N314" s="790"/>
      <c r="O314" s="790"/>
      <c r="P314" s="790"/>
      <c r="Q314" s="790"/>
      <c r="R314" s="790"/>
      <c r="S314" s="790"/>
      <c r="T314" s="790"/>
      <c r="U314" s="790"/>
      <c r="V314" s="790"/>
      <c r="W314" s="790"/>
      <c r="X314" s="790"/>
      <c r="Y314" s="790"/>
    </row>
    <row r="315" spans="1:25" ht="15.75" customHeight="1">
      <c r="A315" s="790"/>
      <c r="B315" s="790"/>
      <c r="C315" s="790"/>
      <c r="D315" s="790"/>
      <c r="E315" s="790"/>
      <c r="F315" s="790"/>
      <c r="G315" s="790"/>
      <c r="H315" s="790"/>
      <c r="I315" s="790"/>
      <c r="J315" s="790"/>
      <c r="K315" s="790"/>
      <c r="L315" s="790"/>
      <c r="M315" s="790"/>
      <c r="N315" s="790"/>
      <c r="O315" s="790"/>
      <c r="P315" s="790"/>
      <c r="Q315" s="790"/>
      <c r="R315" s="790"/>
      <c r="S315" s="790"/>
      <c r="T315" s="790"/>
      <c r="U315" s="790"/>
      <c r="V315" s="790"/>
      <c r="W315" s="790"/>
      <c r="X315" s="790"/>
      <c r="Y315" s="790"/>
    </row>
    <row r="316" spans="1:25" ht="15.75" customHeight="1">
      <c r="A316" s="790"/>
      <c r="B316" s="790"/>
      <c r="C316" s="790"/>
      <c r="D316" s="790"/>
      <c r="E316" s="790"/>
      <c r="F316" s="790"/>
      <c r="G316" s="790"/>
      <c r="H316" s="790"/>
      <c r="I316" s="790"/>
      <c r="J316" s="790"/>
      <c r="K316" s="790"/>
      <c r="L316" s="790"/>
      <c r="M316" s="790"/>
      <c r="N316" s="790"/>
      <c r="O316" s="790"/>
      <c r="P316" s="790"/>
      <c r="Q316" s="790"/>
      <c r="R316" s="790"/>
      <c r="S316" s="790"/>
      <c r="T316" s="790"/>
      <c r="U316" s="790"/>
      <c r="V316" s="790"/>
      <c r="W316" s="790"/>
      <c r="X316" s="790"/>
      <c r="Y316" s="790"/>
    </row>
    <row r="317" spans="1:25" ht="15.75" customHeight="1">
      <c r="A317" s="790"/>
      <c r="B317" s="790"/>
      <c r="C317" s="790"/>
      <c r="D317" s="790"/>
      <c r="E317" s="790"/>
      <c r="F317" s="790"/>
      <c r="G317" s="790"/>
      <c r="H317" s="790"/>
      <c r="I317" s="790"/>
      <c r="J317" s="790"/>
      <c r="K317" s="790"/>
      <c r="L317" s="790"/>
      <c r="M317" s="790"/>
      <c r="N317" s="790"/>
      <c r="O317" s="790"/>
      <c r="P317" s="790"/>
      <c r="Q317" s="790"/>
      <c r="R317" s="790"/>
      <c r="S317" s="790"/>
      <c r="T317" s="790"/>
      <c r="U317" s="790"/>
      <c r="V317" s="790"/>
      <c r="W317" s="790"/>
      <c r="X317" s="790"/>
      <c r="Y317" s="790"/>
    </row>
    <row r="318" spans="1:25" ht="15.75" customHeight="1">
      <c r="A318" s="790"/>
      <c r="B318" s="790"/>
      <c r="C318" s="790"/>
      <c r="D318" s="790"/>
      <c r="E318" s="790"/>
      <c r="F318" s="790"/>
      <c r="G318" s="790"/>
      <c r="H318" s="790"/>
      <c r="I318" s="790"/>
      <c r="J318" s="790"/>
      <c r="K318" s="790"/>
      <c r="L318" s="790"/>
      <c r="M318" s="790"/>
      <c r="N318" s="790"/>
      <c r="O318" s="790"/>
      <c r="P318" s="790"/>
      <c r="Q318" s="790"/>
      <c r="R318" s="790"/>
      <c r="S318" s="790"/>
      <c r="T318" s="790"/>
      <c r="U318" s="790"/>
      <c r="V318" s="790"/>
      <c r="W318" s="790"/>
      <c r="X318" s="790"/>
      <c r="Y318" s="790"/>
    </row>
    <row r="319" spans="1:25" ht="15.75" customHeight="1">
      <c r="A319" s="790"/>
      <c r="B319" s="790"/>
      <c r="C319" s="790"/>
      <c r="D319" s="790"/>
      <c r="E319" s="790"/>
      <c r="F319" s="790"/>
      <c r="G319" s="790"/>
      <c r="H319" s="790"/>
      <c r="I319" s="790"/>
      <c r="J319" s="790"/>
      <c r="K319" s="790"/>
      <c r="L319" s="790"/>
      <c r="M319" s="790"/>
      <c r="N319" s="790"/>
      <c r="O319" s="790"/>
      <c r="P319" s="790"/>
      <c r="Q319" s="790"/>
      <c r="R319" s="790"/>
      <c r="S319" s="790"/>
      <c r="T319" s="790"/>
      <c r="U319" s="790"/>
      <c r="V319" s="790"/>
      <c r="W319" s="790"/>
      <c r="X319" s="790"/>
      <c r="Y319" s="790"/>
    </row>
    <row r="320" spans="1:25" ht="15.75" customHeight="1">
      <c r="A320" s="790"/>
      <c r="B320" s="790"/>
      <c r="C320" s="790"/>
      <c r="D320" s="790"/>
      <c r="E320" s="790"/>
      <c r="F320" s="790"/>
      <c r="G320" s="790"/>
      <c r="H320" s="790"/>
      <c r="I320" s="790"/>
      <c r="J320" s="790"/>
      <c r="K320" s="790"/>
      <c r="L320" s="790"/>
      <c r="M320" s="790"/>
      <c r="N320" s="790"/>
      <c r="O320" s="790"/>
      <c r="P320" s="790"/>
      <c r="Q320" s="790"/>
      <c r="R320" s="790"/>
      <c r="S320" s="790"/>
      <c r="T320" s="790"/>
      <c r="U320" s="790"/>
      <c r="V320" s="790"/>
      <c r="W320" s="790"/>
      <c r="X320" s="790"/>
      <c r="Y320" s="790"/>
    </row>
    <row r="321" spans="1:25" ht="15.75" customHeight="1">
      <c r="A321" s="790"/>
      <c r="B321" s="790"/>
      <c r="C321" s="790"/>
      <c r="D321" s="790"/>
      <c r="E321" s="790"/>
      <c r="F321" s="790"/>
      <c r="G321" s="790"/>
      <c r="H321" s="790"/>
      <c r="I321" s="790"/>
      <c r="J321" s="790"/>
      <c r="K321" s="790"/>
      <c r="L321" s="790"/>
      <c r="M321" s="790"/>
      <c r="N321" s="790"/>
      <c r="O321" s="790"/>
      <c r="P321" s="790"/>
      <c r="Q321" s="790"/>
      <c r="R321" s="790"/>
      <c r="S321" s="790"/>
      <c r="T321" s="790"/>
      <c r="U321" s="790"/>
      <c r="V321" s="790"/>
      <c r="W321" s="790"/>
      <c r="X321" s="790"/>
      <c r="Y321" s="790"/>
    </row>
    <row r="322" spans="1:25" ht="15.75" customHeight="1">
      <c r="A322" s="790"/>
      <c r="B322" s="790"/>
      <c r="C322" s="790"/>
      <c r="D322" s="790"/>
      <c r="E322" s="790"/>
      <c r="F322" s="790"/>
      <c r="G322" s="790"/>
      <c r="H322" s="790"/>
      <c r="I322" s="790"/>
      <c r="J322" s="790"/>
      <c r="K322" s="790"/>
      <c r="L322" s="790"/>
      <c r="M322" s="790"/>
      <c r="N322" s="790"/>
      <c r="O322" s="790"/>
      <c r="P322" s="790"/>
      <c r="Q322" s="790"/>
      <c r="R322" s="790"/>
      <c r="S322" s="790"/>
      <c r="T322" s="790"/>
      <c r="U322" s="790"/>
      <c r="V322" s="790"/>
      <c r="W322" s="790"/>
      <c r="X322" s="790"/>
      <c r="Y322" s="790"/>
    </row>
    <row r="323" spans="1:25" ht="15.75" customHeight="1">
      <c r="A323" s="790"/>
      <c r="B323" s="790"/>
      <c r="C323" s="790"/>
      <c r="D323" s="790"/>
      <c r="E323" s="790"/>
      <c r="F323" s="790"/>
      <c r="G323" s="790"/>
      <c r="H323" s="790"/>
      <c r="I323" s="790"/>
      <c r="J323" s="790"/>
      <c r="K323" s="790"/>
      <c r="L323" s="790"/>
      <c r="M323" s="790"/>
      <c r="N323" s="790"/>
      <c r="O323" s="790"/>
      <c r="P323" s="790"/>
      <c r="Q323" s="790"/>
      <c r="R323" s="790"/>
      <c r="S323" s="790"/>
      <c r="T323" s="790"/>
      <c r="U323" s="790"/>
      <c r="V323" s="790"/>
      <c r="W323" s="790"/>
      <c r="X323" s="790"/>
      <c r="Y323" s="790"/>
    </row>
    <row r="324" spans="1:25" ht="15.75" customHeight="1">
      <c r="A324" s="790"/>
      <c r="B324" s="790"/>
      <c r="C324" s="790"/>
      <c r="D324" s="790"/>
      <c r="E324" s="790"/>
      <c r="F324" s="790"/>
      <c r="G324" s="790"/>
      <c r="H324" s="790"/>
      <c r="I324" s="790"/>
      <c r="J324" s="790"/>
      <c r="K324" s="790"/>
      <c r="L324" s="790"/>
      <c r="M324" s="790"/>
      <c r="N324" s="790"/>
      <c r="O324" s="790"/>
      <c r="P324" s="790"/>
      <c r="Q324" s="790"/>
      <c r="R324" s="790"/>
      <c r="S324" s="790"/>
      <c r="T324" s="790"/>
      <c r="U324" s="790"/>
      <c r="V324" s="790"/>
      <c r="W324" s="790"/>
      <c r="X324" s="790"/>
      <c r="Y324" s="790"/>
    </row>
    <row r="325" spans="1:25" ht="15.75" customHeight="1">
      <c r="A325" s="790"/>
      <c r="B325" s="790"/>
      <c r="C325" s="790"/>
      <c r="D325" s="790"/>
      <c r="E325" s="790"/>
      <c r="F325" s="790"/>
      <c r="G325" s="790"/>
      <c r="H325" s="790"/>
      <c r="I325" s="790"/>
      <c r="J325" s="790"/>
      <c r="K325" s="790"/>
      <c r="L325" s="790"/>
      <c r="M325" s="790"/>
      <c r="N325" s="790"/>
      <c r="O325" s="790"/>
      <c r="P325" s="790"/>
      <c r="Q325" s="790"/>
      <c r="R325" s="790"/>
      <c r="S325" s="790"/>
      <c r="T325" s="790"/>
      <c r="U325" s="790"/>
      <c r="V325" s="790"/>
      <c r="W325" s="790"/>
      <c r="X325" s="790"/>
      <c r="Y325" s="790"/>
    </row>
    <row r="326" spans="1:25" ht="15.75" customHeight="1">
      <c r="A326" s="790"/>
      <c r="B326" s="790"/>
      <c r="C326" s="790"/>
      <c r="D326" s="790"/>
      <c r="E326" s="790"/>
      <c r="F326" s="790"/>
      <c r="G326" s="790"/>
      <c r="H326" s="790"/>
      <c r="I326" s="790"/>
      <c r="J326" s="790"/>
      <c r="K326" s="790"/>
      <c r="L326" s="790"/>
      <c r="M326" s="790"/>
      <c r="N326" s="790"/>
      <c r="O326" s="790"/>
      <c r="P326" s="790"/>
      <c r="Q326" s="790"/>
      <c r="R326" s="790"/>
      <c r="S326" s="790"/>
      <c r="T326" s="790"/>
      <c r="U326" s="790"/>
      <c r="V326" s="790"/>
      <c r="W326" s="790"/>
      <c r="X326" s="790"/>
      <c r="Y326" s="790"/>
    </row>
    <row r="327" spans="1:25" ht="15.75" customHeight="1">
      <c r="A327" s="790"/>
      <c r="B327" s="790"/>
      <c r="C327" s="790"/>
      <c r="D327" s="790"/>
      <c r="E327" s="790"/>
      <c r="F327" s="790"/>
      <c r="G327" s="790"/>
      <c r="H327" s="790"/>
      <c r="I327" s="790"/>
      <c r="J327" s="790"/>
      <c r="K327" s="790"/>
      <c r="L327" s="790"/>
      <c r="M327" s="790"/>
      <c r="N327" s="790"/>
      <c r="O327" s="790"/>
      <c r="P327" s="790"/>
      <c r="Q327" s="790"/>
      <c r="R327" s="790"/>
      <c r="S327" s="790"/>
      <c r="T327" s="790"/>
      <c r="U327" s="790"/>
      <c r="V327" s="790"/>
      <c r="W327" s="790"/>
      <c r="X327" s="790"/>
      <c r="Y327" s="790"/>
    </row>
    <row r="328" spans="1:25" ht="15.75" customHeight="1">
      <c r="A328" s="790"/>
      <c r="B328" s="790"/>
      <c r="C328" s="790"/>
      <c r="D328" s="790"/>
      <c r="E328" s="790"/>
      <c r="F328" s="790"/>
      <c r="G328" s="790"/>
      <c r="H328" s="790"/>
      <c r="I328" s="790"/>
      <c r="J328" s="790"/>
      <c r="K328" s="790"/>
      <c r="L328" s="790"/>
      <c r="M328" s="790"/>
      <c r="N328" s="790"/>
      <c r="O328" s="790"/>
      <c r="P328" s="790"/>
      <c r="Q328" s="790"/>
      <c r="R328" s="790"/>
      <c r="S328" s="790"/>
      <c r="T328" s="790"/>
      <c r="U328" s="790"/>
      <c r="V328" s="790"/>
      <c r="W328" s="790"/>
      <c r="X328" s="790"/>
      <c r="Y328" s="790"/>
    </row>
    <row r="329" spans="1:25" ht="15.75" customHeight="1">
      <c r="A329" s="790"/>
      <c r="B329" s="790"/>
      <c r="C329" s="790"/>
      <c r="D329" s="790"/>
      <c r="E329" s="790"/>
      <c r="F329" s="790"/>
      <c r="G329" s="790"/>
      <c r="H329" s="790"/>
      <c r="I329" s="790"/>
      <c r="J329" s="790"/>
      <c r="K329" s="790"/>
      <c r="L329" s="790"/>
      <c r="M329" s="790"/>
      <c r="N329" s="790"/>
      <c r="O329" s="790"/>
      <c r="P329" s="790"/>
      <c r="Q329" s="790"/>
      <c r="R329" s="790"/>
      <c r="S329" s="790"/>
      <c r="T329" s="790"/>
      <c r="U329" s="790"/>
      <c r="V329" s="790"/>
      <c r="W329" s="790"/>
      <c r="X329" s="790"/>
      <c r="Y329" s="790"/>
    </row>
    <row r="330" spans="1:25" ht="15.75" customHeight="1">
      <c r="A330" s="790"/>
      <c r="B330" s="790"/>
      <c r="C330" s="790"/>
      <c r="D330" s="790"/>
      <c r="E330" s="790"/>
      <c r="F330" s="790"/>
      <c r="G330" s="790"/>
      <c r="H330" s="790"/>
      <c r="I330" s="790"/>
      <c r="J330" s="790"/>
      <c r="K330" s="790"/>
      <c r="L330" s="790"/>
      <c r="M330" s="790"/>
      <c r="N330" s="790"/>
      <c r="O330" s="790"/>
      <c r="P330" s="790"/>
      <c r="Q330" s="790"/>
      <c r="R330" s="790"/>
      <c r="S330" s="790"/>
      <c r="T330" s="790"/>
      <c r="U330" s="790"/>
      <c r="V330" s="790"/>
      <c r="W330" s="790"/>
      <c r="X330" s="790"/>
      <c r="Y330" s="790"/>
    </row>
    <row r="331" spans="1:25" ht="15.75" customHeight="1">
      <c r="A331" s="790"/>
      <c r="B331" s="790"/>
      <c r="C331" s="790"/>
      <c r="D331" s="790"/>
      <c r="E331" s="790"/>
      <c r="F331" s="790"/>
      <c r="G331" s="790"/>
      <c r="H331" s="790"/>
      <c r="I331" s="790"/>
      <c r="J331" s="790"/>
      <c r="K331" s="790"/>
      <c r="L331" s="790"/>
      <c r="M331" s="790"/>
      <c r="N331" s="790"/>
      <c r="O331" s="790"/>
      <c r="P331" s="790"/>
      <c r="Q331" s="790"/>
      <c r="R331" s="790"/>
      <c r="S331" s="790"/>
      <c r="T331" s="790"/>
      <c r="U331" s="790"/>
      <c r="V331" s="790"/>
      <c r="W331" s="790"/>
      <c r="X331" s="790"/>
      <c r="Y331" s="790"/>
    </row>
    <row r="332" spans="1:25" ht="15.75" customHeight="1">
      <c r="A332" s="790"/>
      <c r="B332" s="790"/>
      <c r="C332" s="790"/>
      <c r="D332" s="790"/>
      <c r="E332" s="790"/>
      <c r="F332" s="790"/>
      <c r="G332" s="790"/>
      <c r="H332" s="790"/>
      <c r="I332" s="790"/>
      <c r="J332" s="790"/>
      <c r="K332" s="790"/>
      <c r="L332" s="790"/>
      <c r="M332" s="790"/>
      <c r="N332" s="790"/>
      <c r="O332" s="790"/>
      <c r="P332" s="790"/>
      <c r="Q332" s="790"/>
      <c r="R332" s="790"/>
      <c r="S332" s="790"/>
      <c r="T332" s="790"/>
      <c r="U332" s="790"/>
      <c r="V332" s="790"/>
      <c r="W332" s="790"/>
      <c r="X332" s="790"/>
      <c r="Y332" s="790"/>
    </row>
    <row r="333" spans="1:25" ht="15.75" customHeight="1">
      <c r="A333" s="790"/>
      <c r="B333" s="790"/>
      <c r="C333" s="790"/>
      <c r="D333" s="790"/>
      <c r="E333" s="790"/>
      <c r="F333" s="790"/>
      <c r="G333" s="790"/>
      <c r="H333" s="790"/>
      <c r="I333" s="790"/>
      <c r="J333" s="790"/>
      <c r="K333" s="790"/>
      <c r="L333" s="790"/>
      <c r="M333" s="790"/>
      <c r="N333" s="790"/>
      <c r="O333" s="790"/>
      <c r="P333" s="790"/>
      <c r="Q333" s="790"/>
      <c r="R333" s="790"/>
      <c r="S333" s="790"/>
      <c r="T333" s="790"/>
      <c r="U333" s="790"/>
      <c r="V333" s="790"/>
      <c r="W333" s="790"/>
      <c r="X333" s="790"/>
      <c r="Y333" s="790"/>
    </row>
    <row r="334" spans="1:25" ht="15.75" customHeight="1">
      <c r="A334" s="790"/>
      <c r="B334" s="790"/>
      <c r="C334" s="790"/>
      <c r="D334" s="790"/>
      <c r="E334" s="790"/>
      <c r="F334" s="790"/>
      <c r="G334" s="790"/>
      <c r="H334" s="790"/>
      <c r="I334" s="790"/>
      <c r="J334" s="790"/>
      <c r="K334" s="790"/>
      <c r="L334" s="790"/>
      <c r="M334" s="790"/>
      <c r="N334" s="790"/>
      <c r="O334" s="790"/>
      <c r="P334" s="790"/>
      <c r="Q334" s="790"/>
      <c r="R334" s="790"/>
      <c r="S334" s="790"/>
      <c r="T334" s="790"/>
      <c r="U334" s="790"/>
      <c r="V334" s="790"/>
      <c r="W334" s="790"/>
      <c r="X334" s="790"/>
      <c r="Y334" s="790"/>
    </row>
    <row r="335" spans="1:25" ht="15.75" customHeight="1">
      <c r="A335" s="790"/>
      <c r="B335" s="790"/>
      <c r="C335" s="790"/>
      <c r="D335" s="790"/>
      <c r="E335" s="790"/>
      <c r="F335" s="790"/>
      <c r="G335" s="790"/>
      <c r="H335" s="790"/>
      <c r="I335" s="790"/>
      <c r="J335" s="790"/>
      <c r="K335" s="790"/>
      <c r="L335" s="790"/>
      <c r="M335" s="790"/>
      <c r="N335" s="790"/>
      <c r="O335" s="790"/>
      <c r="P335" s="790"/>
      <c r="Q335" s="790"/>
      <c r="R335" s="790"/>
      <c r="S335" s="790"/>
      <c r="T335" s="790"/>
      <c r="U335" s="790"/>
      <c r="V335" s="790"/>
      <c r="W335" s="790"/>
      <c r="X335" s="790"/>
      <c r="Y335" s="790"/>
    </row>
    <row r="336" spans="1:25" ht="15.75" customHeight="1">
      <c r="A336" s="790"/>
      <c r="B336" s="790"/>
      <c r="C336" s="790"/>
      <c r="D336" s="790"/>
      <c r="E336" s="790"/>
      <c r="F336" s="790"/>
      <c r="G336" s="790"/>
      <c r="H336" s="790"/>
      <c r="I336" s="790"/>
      <c r="J336" s="790"/>
      <c r="K336" s="790"/>
      <c r="L336" s="790"/>
      <c r="M336" s="790"/>
      <c r="N336" s="790"/>
      <c r="O336" s="790"/>
      <c r="P336" s="790"/>
      <c r="Q336" s="790"/>
      <c r="R336" s="790"/>
      <c r="S336" s="790"/>
      <c r="T336" s="790"/>
      <c r="U336" s="790"/>
      <c r="V336" s="790"/>
      <c r="W336" s="790"/>
      <c r="X336" s="790"/>
      <c r="Y336" s="790"/>
    </row>
    <row r="337" spans="1:25" ht="15.75" customHeight="1">
      <c r="A337" s="790"/>
      <c r="B337" s="790"/>
      <c r="C337" s="790"/>
      <c r="D337" s="790"/>
      <c r="E337" s="790"/>
      <c r="F337" s="790"/>
      <c r="G337" s="790"/>
      <c r="H337" s="790"/>
      <c r="I337" s="790"/>
      <c r="J337" s="790"/>
      <c r="K337" s="790"/>
      <c r="L337" s="790"/>
      <c r="M337" s="790"/>
      <c r="N337" s="790"/>
      <c r="O337" s="790"/>
      <c r="P337" s="790"/>
      <c r="Q337" s="790"/>
      <c r="R337" s="790"/>
      <c r="S337" s="790"/>
      <c r="T337" s="790"/>
      <c r="U337" s="790"/>
      <c r="V337" s="790"/>
      <c r="W337" s="790"/>
      <c r="X337" s="790"/>
      <c r="Y337" s="790"/>
    </row>
    <row r="338" spans="1:25" ht="15.75" customHeight="1">
      <c r="A338" s="790"/>
      <c r="B338" s="790"/>
      <c r="C338" s="790"/>
      <c r="D338" s="790"/>
      <c r="E338" s="790"/>
      <c r="F338" s="790"/>
      <c r="G338" s="790"/>
      <c r="H338" s="790"/>
      <c r="I338" s="790"/>
      <c r="J338" s="790"/>
      <c r="K338" s="790"/>
      <c r="L338" s="790"/>
      <c r="M338" s="790"/>
      <c r="N338" s="790"/>
      <c r="O338" s="790"/>
      <c r="P338" s="790"/>
      <c r="Q338" s="790"/>
      <c r="R338" s="790"/>
      <c r="S338" s="790"/>
      <c r="T338" s="790"/>
      <c r="U338" s="790"/>
      <c r="V338" s="790"/>
      <c r="W338" s="790"/>
      <c r="X338" s="790"/>
      <c r="Y338" s="790"/>
    </row>
    <row r="339" spans="1:25" ht="15.75" customHeight="1">
      <c r="A339" s="790"/>
      <c r="B339" s="790"/>
      <c r="C339" s="790"/>
      <c r="D339" s="790"/>
      <c r="E339" s="790"/>
      <c r="F339" s="790"/>
      <c r="G339" s="790"/>
      <c r="H339" s="790"/>
      <c r="I339" s="790"/>
      <c r="J339" s="790"/>
      <c r="K339" s="790"/>
      <c r="L339" s="790"/>
      <c r="M339" s="790"/>
      <c r="N339" s="790"/>
      <c r="O339" s="790"/>
      <c r="P339" s="790"/>
      <c r="Q339" s="790"/>
      <c r="R339" s="790"/>
      <c r="S339" s="790"/>
      <c r="T339" s="790"/>
      <c r="U339" s="790"/>
      <c r="V339" s="790"/>
      <c r="W339" s="790"/>
      <c r="X339" s="790"/>
      <c r="Y339" s="790"/>
    </row>
    <row r="340" spans="1:25" ht="15.75" customHeight="1">
      <c r="A340" s="790"/>
      <c r="B340" s="790"/>
      <c r="C340" s="790"/>
      <c r="D340" s="790"/>
      <c r="E340" s="790"/>
      <c r="F340" s="790"/>
      <c r="G340" s="790"/>
      <c r="H340" s="790"/>
      <c r="I340" s="790"/>
      <c r="J340" s="790"/>
      <c r="K340" s="790"/>
      <c r="L340" s="790"/>
      <c r="M340" s="790"/>
      <c r="N340" s="790"/>
      <c r="O340" s="790"/>
      <c r="P340" s="790"/>
      <c r="Q340" s="790"/>
      <c r="R340" s="790"/>
      <c r="S340" s="790"/>
      <c r="T340" s="790"/>
      <c r="U340" s="790"/>
      <c r="V340" s="790"/>
      <c r="W340" s="790"/>
      <c r="X340" s="790"/>
      <c r="Y340" s="790"/>
    </row>
    <row r="341" spans="1:25" ht="15.75" customHeight="1">
      <c r="A341" s="790"/>
      <c r="B341" s="790"/>
      <c r="C341" s="790"/>
      <c r="D341" s="790"/>
      <c r="E341" s="790"/>
      <c r="F341" s="790"/>
      <c r="G341" s="790"/>
      <c r="H341" s="790"/>
      <c r="I341" s="790"/>
      <c r="J341" s="790"/>
      <c r="K341" s="790"/>
      <c r="L341" s="790"/>
      <c r="M341" s="790"/>
      <c r="N341" s="790"/>
      <c r="O341" s="790"/>
      <c r="P341" s="790"/>
      <c r="Q341" s="790"/>
      <c r="R341" s="790"/>
      <c r="S341" s="790"/>
      <c r="T341" s="790"/>
      <c r="U341" s="790"/>
      <c r="V341" s="790"/>
      <c r="W341" s="790"/>
      <c r="X341" s="790"/>
      <c r="Y341" s="790"/>
    </row>
    <row r="342" spans="1:25" ht="15.75" customHeight="1">
      <c r="A342" s="790"/>
      <c r="B342" s="790"/>
      <c r="C342" s="790"/>
      <c r="D342" s="790"/>
      <c r="E342" s="790"/>
      <c r="F342" s="790"/>
      <c r="G342" s="790"/>
      <c r="H342" s="790"/>
      <c r="I342" s="790"/>
      <c r="J342" s="790"/>
      <c r="K342" s="790"/>
      <c r="L342" s="790"/>
      <c r="M342" s="790"/>
      <c r="N342" s="790"/>
      <c r="O342" s="790"/>
      <c r="P342" s="790"/>
      <c r="Q342" s="790"/>
      <c r="R342" s="790"/>
      <c r="S342" s="790"/>
      <c r="T342" s="790"/>
      <c r="U342" s="790"/>
      <c r="V342" s="790"/>
      <c r="W342" s="790"/>
      <c r="X342" s="790"/>
      <c r="Y342" s="790"/>
    </row>
    <row r="343" spans="1:25" ht="15.75" customHeight="1">
      <c r="A343" s="790"/>
      <c r="B343" s="790"/>
      <c r="C343" s="790"/>
      <c r="D343" s="790"/>
      <c r="E343" s="790"/>
      <c r="F343" s="790"/>
      <c r="G343" s="790"/>
      <c r="H343" s="790"/>
      <c r="I343" s="790"/>
      <c r="J343" s="790"/>
      <c r="K343" s="790"/>
      <c r="L343" s="790"/>
      <c r="M343" s="790"/>
      <c r="N343" s="790"/>
      <c r="O343" s="790"/>
      <c r="P343" s="790"/>
      <c r="Q343" s="790"/>
      <c r="R343" s="790"/>
      <c r="S343" s="790"/>
      <c r="T343" s="790"/>
      <c r="U343" s="790"/>
      <c r="V343" s="790"/>
      <c r="W343" s="790"/>
      <c r="X343" s="790"/>
      <c r="Y343" s="790"/>
    </row>
    <row r="344" spans="1:25" ht="15.75" customHeight="1">
      <c r="A344" s="790"/>
      <c r="B344" s="790"/>
      <c r="C344" s="790"/>
      <c r="D344" s="790"/>
      <c r="E344" s="790"/>
      <c r="F344" s="790"/>
      <c r="G344" s="790"/>
      <c r="H344" s="790"/>
      <c r="I344" s="790"/>
      <c r="J344" s="790"/>
      <c r="K344" s="790"/>
      <c r="L344" s="790"/>
      <c r="M344" s="790"/>
      <c r="N344" s="790"/>
      <c r="O344" s="790"/>
      <c r="P344" s="790"/>
      <c r="Q344" s="790"/>
      <c r="R344" s="790"/>
      <c r="S344" s="790"/>
      <c r="T344" s="790"/>
      <c r="U344" s="790"/>
      <c r="V344" s="790"/>
      <c r="W344" s="790"/>
      <c r="X344" s="790"/>
      <c r="Y344" s="790"/>
    </row>
    <row r="345" spans="1:25" ht="15.75" customHeight="1">
      <c r="A345" s="790"/>
      <c r="B345" s="790"/>
      <c r="C345" s="790"/>
      <c r="D345" s="790"/>
      <c r="E345" s="790"/>
      <c r="F345" s="790"/>
      <c r="G345" s="790"/>
      <c r="H345" s="790"/>
      <c r="I345" s="790"/>
      <c r="J345" s="790"/>
      <c r="K345" s="790"/>
      <c r="L345" s="790"/>
      <c r="M345" s="790"/>
      <c r="N345" s="790"/>
      <c r="O345" s="790"/>
      <c r="P345" s="790"/>
      <c r="Q345" s="790"/>
      <c r="R345" s="790"/>
      <c r="S345" s="790"/>
      <c r="T345" s="790"/>
      <c r="U345" s="790"/>
      <c r="V345" s="790"/>
      <c r="W345" s="790"/>
      <c r="X345" s="790"/>
      <c r="Y345" s="790"/>
    </row>
    <row r="346" spans="1:25" ht="15.75" customHeight="1">
      <c r="A346" s="790"/>
      <c r="B346" s="790"/>
      <c r="C346" s="790"/>
      <c r="D346" s="790"/>
      <c r="E346" s="790"/>
      <c r="F346" s="790"/>
      <c r="G346" s="790"/>
      <c r="H346" s="790"/>
      <c r="I346" s="790"/>
      <c r="J346" s="790"/>
      <c r="K346" s="790"/>
      <c r="L346" s="790"/>
      <c r="M346" s="790"/>
      <c r="N346" s="790"/>
      <c r="O346" s="790"/>
      <c r="P346" s="790"/>
      <c r="Q346" s="790"/>
      <c r="R346" s="790"/>
      <c r="S346" s="790"/>
      <c r="T346" s="790"/>
      <c r="U346" s="790"/>
      <c r="V346" s="790"/>
      <c r="W346" s="790"/>
      <c r="X346" s="790"/>
      <c r="Y346" s="790"/>
    </row>
    <row r="347" spans="1:25" ht="15.75" customHeight="1">
      <c r="A347" s="790"/>
      <c r="B347" s="790"/>
      <c r="C347" s="790"/>
      <c r="D347" s="790"/>
      <c r="E347" s="790"/>
      <c r="F347" s="790"/>
      <c r="G347" s="790"/>
      <c r="H347" s="790"/>
      <c r="I347" s="790"/>
      <c r="J347" s="790"/>
      <c r="K347" s="790"/>
      <c r="L347" s="790"/>
      <c r="M347" s="790"/>
      <c r="N347" s="790"/>
      <c r="O347" s="790"/>
      <c r="P347" s="790"/>
      <c r="Q347" s="790"/>
      <c r="R347" s="790"/>
      <c r="S347" s="790"/>
      <c r="T347" s="790"/>
      <c r="U347" s="790"/>
      <c r="V347" s="790"/>
      <c r="W347" s="790"/>
      <c r="X347" s="790"/>
      <c r="Y347" s="790"/>
    </row>
    <row r="348" spans="1:25" ht="15.75" customHeight="1">
      <c r="A348" s="790"/>
      <c r="B348" s="790"/>
      <c r="C348" s="790"/>
      <c r="D348" s="790"/>
      <c r="E348" s="790"/>
      <c r="F348" s="790"/>
      <c r="G348" s="790"/>
      <c r="H348" s="790"/>
      <c r="I348" s="790"/>
      <c r="J348" s="790"/>
      <c r="K348" s="790"/>
      <c r="L348" s="790"/>
      <c r="M348" s="790"/>
      <c r="N348" s="790"/>
      <c r="O348" s="790"/>
      <c r="P348" s="790"/>
      <c r="Q348" s="790"/>
      <c r="R348" s="790"/>
      <c r="S348" s="790"/>
      <c r="T348" s="790"/>
      <c r="U348" s="790"/>
      <c r="V348" s="790"/>
      <c r="W348" s="790"/>
      <c r="X348" s="790"/>
      <c r="Y348" s="790"/>
    </row>
    <row r="349" spans="1:25" ht="15.75" customHeight="1">
      <c r="A349" s="790"/>
      <c r="B349" s="790"/>
      <c r="C349" s="790"/>
      <c r="D349" s="790"/>
      <c r="E349" s="790"/>
      <c r="F349" s="790"/>
      <c r="G349" s="790"/>
      <c r="H349" s="790"/>
      <c r="I349" s="790"/>
      <c r="J349" s="790"/>
      <c r="K349" s="790"/>
      <c r="L349" s="790"/>
      <c r="M349" s="790"/>
      <c r="N349" s="790"/>
      <c r="O349" s="790"/>
      <c r="P349" s="790"/>
      <c r="Q349" s="790"/>
      <c r="R349" s="790"/>
      <c r="S349" s="790"/>
      <c r="T349" s="790"/>
      <c r="U349" s="790"/>
      <c r="V349" s="790"/>
      <c r="W349" s="790"/>
      <c r="X349" s="790"/>
      <c r="Y349" s="790"/>
    </row>
    <row r="350" spans="1:25" ht="15.75" customHeight="1">
      <c r="A350" s="790"/>
      <c r="B350" s="790"/>
      <c r="C350" s="790"/>
      <c r="D350" s="790"/>
      <c r="E350" s="790"/>
      <c r="F350" s="790"/>
      <c r="G350" s="790"/>
      <c r="H350" s="790"/>
      <c r="I350" s="790"/>
      <c r="J350" s="790"/>
      <c r="K350" s="790"/>
      <c r="L350" s="790"/>
      <c r="M350" s="790"/>
      <c r="N350" s="790"/>
      <c r="O350" s="790"/>
      <c r="P350" s="790"/>
      <c r="Q350" s="790"/>
      <c r="R350" s="790"/>
      <c r="S350" s="790"/>
      <c r="T350" s="790"/>
      <c r="U350" s="790"/>
      <c r="V350" s="790"/>
      <c r="W350" s="790"/>
      <c r="X350" s="790"/>
      <c r="Y350" s="790"/>
    </row>
    <row r="351" spans="1:25" ht="15.75" customHeight="1">
      <c r="A351" s="790"/>
      <c r="B351" s="790"/>
      <c r="C351" s="790"/>
      <c r="D351" s="790"/>
      <c r="E351" s="790"/>
      <c r="F351" s="790"/>
      <c r="G351" s="790"/>
      <c r="H351" s="790"/>
      <c r="I351" s="790"/>
      <c r="J351" s="790"/>
      <c r="K351" s="790"/>
      <c r="L351" s="790"/>
      <c r="M351" s="790"/>
      <c r="N351" s="790"/>
      <c r="O351" s="790"/>
      <c r="P351" s="790"/>
      <c r="Q351" s="790"/>
      <c r="R351" s="790"/>
      <c r="S351" s="790"/>
      <c r="T351" s="790"/>
      <c r="U351" s="790"/>
      <c r="V351" s="790"/>
      <c r="W351" s="790"/>
      <c r="X351" s="790"/>
      <c r="Y351" s="790"/>
    </row>
    <row r="352" spans="1:25" ht="15.75" customHeight="1">
      <c r="A352" s="790"/>
      <c r="B352" s="790"/>
      <c r="C352" s="790"/>
      <c r="D352" s="790"/>
      <c r="E352" s="790"/>
      <c r="F352" s="790"/>
      <c r="G352" s="790"/>
      <c r="H352" s="790"/>
      <c r="I352" s="790"/>
      <c r="J352" s="790"/>
      <c r="K352" s="790"/>
      <c r="L352" s="790"/>
      <c r="M352" s="790"/>
      <c r="N352" s="790"/>
      <c r="O352" s="790"/>
      <c r="P352" s="790"/>
      <c r="Q352" s="790"/>
      <c r="R352" s="790"/>
      <c r="S352" s="790"/>
      <c r="T352" s="790"/>
      <c r="U352" s="790"/>
      <c r="V352" s="790"/>
      <c r="W352" s="790"/>
      <c r="X352" s="790"/>
      <c r="Y352" s="790"/>
    </row>
    <row r="353" spans="1:25" ht="15.75" customHeight="1">
      <c r="A353" s="790"/>
      <c r="B353" s="790"/>
      <c r="C353" s="790"/>
      <c r="D353" s="790"/>
      <c r="E353" s="790"/>
      <c r="F353" s="790"/>
      <c r="G353" s="790"/>
      <c r="H353" s="790"/>
      <c r="I353" s="790"/>
      <c r="J353" s="790"/>
      <c r="K353" s="790"/>
      <c r="L353" s="790"/>
      <c r="M353" s="790"/>
      <c r="N353" s="790"/>
      <c r="O353" s="790"/>
      <c r="P353" s="790"/>
      <c r="Q353" s="790"/>
      <c r="R353" s="790"/>
      <c r="S353" s="790"/>
      <c r="T353" s="790"/>
      <c r="U353" s="790"/>
      <c r="V353" s="790"/>
      <c r="W353" s="790"/>
      <c r="X353" s="790"/>
      <c r="Y353" s="790"/>
    </row>
    <row r="354" spans="1:25" ht="15.75" customHeight="1">
      <c r="A354" s="790"/>
      <c r="B354" s="790"/>
      <c r="C354" s="790"/>
      <c r="D354" s="790"/>
      <c r="E354" s="790"/>
      <c r="F354" s="790"/>
      <c r="G354" s="790"/>
      <c r="H354" s="790"/>
      <c r="I354" s="790"/>
      <c r="J354" s="790"/>
      <c r="K354" s="790"/>
      <c r="L354" s="790"/>
      <c r="M354" s="790"/>
      <c r="N354" s="790"/>
      <c r="O354" s="790"/>
      <c r="P354" s="790"/>
      <c r="Q354" s="790"/>
      <c r="R354" s="790"/>
      <c r="S354" s="790"/>
      <c r="T354" s="790"/>
      <c r="U354" s="790"/>
      <c r="V354" s="790"/>
      <c r="W354" s="790"/>
      <c r="X354" s="790"/>
      <c r="Y354" s="790"/>
    </row>
    <row r="355" spans="1:25" ht="15.75" customHeight="1">
      <c r="A355" s="790"/>
      <c r="B355" s="790"/>
      <c r="C355" s="790"/>
      <c r="D355" s="790"/>
      <c r="E355" s="790"/>
      <c r="F355" s="790"/>
      <c r="G355" s="790"/>
      <c r="H355" s="790"/>
      <c r="I355" s="790"/>
      <c r="J355" s="790"/>
      <c r="K355" s="790"/>
      <c r="L355" s="790"/>
      <c r="M355" s="790"/>
      <c r="N355" s="790"/>
      <c r="O355" s="790"/>
      <c r="P355" s="790"/>
      <c r="Q355" s="790"/>
      <c r="R355" s="790"/>
      <c r="S355" s="790"/>
      <c r="T355" s="790"/>
      <c r="U355" s="790"/>
      <c r="V355" s="790"/>
      <c r="W355" s="790"/>
      <c r="X355" s="790"/>
      <c r="Y355" s="790"/>
    </row>
    <row r="356" spans="1:25" ht="15.75" customHeight="1">
      <c r="A356" s="790"/>
      <c r="B356" s="790"/>
      <c r="C356" s="790"/>
      <c r="D356" s="790"/>
      <c r="E356" s="790"/>
      <c r="F356" s="790"/>
      <c r="G356" s="790"/>
      <c r="H356" s="790"/>
      <c r="I356" s="790"/>
      <c r="J356" s="790"/>
      <c r="K356" s="790"/>
      <c r="L356" s="790"/>
      <c r="M356" s="790"/>
      <c r="N356" s="790"/>
      <c r="O356" s="790"/>
      <c r="P356" s="790"/>
      <c r="Q356" s="790"/>
      <c r="R356" s="790"/>
      <c r="S356" s="790"/>
      <c r="T356" s="790"/>
      <c r="U356" s="790"/>
      <c r="V356" s="790"/>
      <c r="W356" s="790"/>
      <c r="X356" s="790"/>
      <c r="Y356" s="790"/>
    </row>
    <row r="357" spans="1:25" ht="15.75" customHeight="1">
      <c r="A357" s="790"/>
      <c r="B357" s="790"/>
      <c r="C357" s="790"/>
      <c r="D357" s="790"/>
      <c r="E357" s="790"/>
      <c r="F357" s="790"/>
      <c r="G357" s="790"/>
      <c r="H357" s="790"/>
      <c r="I357" s="790"/>
      <c r="J357" s="790"/>
      <c r="K357" s="790"/>
      <c r="L357" s="790"/>
      <c r="M357" s="790"/>
      <c r="N357" s="790"/>
      <c r="O357" s="790"/>
      <c r="P357" s="790"/>
      <c r="Q357" s="790"/>
      <c r="R357" s="790"/>
      <c r="S357" s="790"/>
      <c r="T357" s="790"/>
      <c r="U357" s="790"/>
      <c r="V357" s="790"/>
      <c r="W357" s="790"/>
      <c r="X357" s="790"/>
      <c r="Y357" s="790"/>
    </row>
    <row r="358" spans="1:25" ht="15.75" customHeight="1"/>
    <row r="359" spans="1:25" ht="15.75" customHeight="1"/>
    <row r="360" spans="1:25" ht="15.75" customHeight="1"/>
    <row r="361" spans="1:25" ht="15.75" customHeight="1"/>
    <row r="362" spans="1:25" ht="15.75" customHeight="1"/>
    <row r="363" spans="1:25" ht="15.75" customHeight="1"/>
    <row r="364" spans="1:25" ht="15.75" customHeight="1"/>
    <row r="365" spans="1:25" ht="15.75" customHeight="1"/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1"/>
  <sheetViews>
    <sheetView zoomScale="85" zoomScaleNormal="85" workbookViewId="0">
      <selection activeCell="F18" sqref="F18"/>
    </sheetView>
  </sheetViews>
  <sheetFormatPr defaultColWidth="14.42578125" defaultRowHeight="15" customHeight="1"/>
  <cols>
    <col min="1" max="1" width="20.85546875" customWidth="1"/>
    <col min="2" max="2" width="14.42578125" customWidth="1"/>
    <col min="3" max="3" width="19.85546875" customWidth="1"/>
    <col min="4" max="6" width="14.42578125" customWidth="1"/>
  </cols>
  <sheetData>
    <row r="1" spans="1:25" ht="16.5">
      <c r="A1" s="1642" t="s">
        <v>4211</v>
      </c>
      <c r="B1" s="1616"/>
      <c r="C1" s="1616"/>
      <c r="D1" s="1616"/>
      <c r="E1" s="1616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</row>
    <row r="2" spans="1:25" ht="16.5">
      <c r="A2" s="1629" t="s">
        <v>315</v>
      </c>
      <c r="B2" s="1616"/>
      <c r="C2" s="1616"/>
      <c r="D2" s="1616"/>
      <c r="E2" s="1616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</row>
    <row r="3" spans="1:25" ht="16.5">
      <c r="A3" s="824"/>
      <c r="B3" s="825" t="s">
        <v>141</v>
      </c>
      <c r="C3" s="265" t="s">
        <v>142</v>
      </c>
      <c r="D3" s="266" t="s">
        <v>143</v>
      </c>
      <c r="E3" s="267" t="s">
        <v>144</v>
      </c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25" ht="16.5">
      <c r="A4" s="826" t="s">
        <v>145</v>
      </c>
      <c r="B4" s="635">
        <v>33</v>
      </c>
      <c r="C4" s="270">
        <v>107</v>
      </c>
      <c r="D4" s="271">
        <v>4</v>
      </c>
      <c r="E4" s="518">
        <v>0</v>
      </c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25" ht="16.5">
      <c r="A5" s="262"/>
      <c r="B5" s="262"/>
      <c r="C5" s="262"/>
      <c r="D5" s="827"/>
      <c r="E5" s="828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25" ht="45.75" customHeight="1">
      <c r="A6" s="829" t="s">
        <v>146</v>
      </c>
      <c r="B6" s="829" t="s">
        <v>147</v>
      </c>
      <c r="C6" s="829" t="s">
        <v>148</v>
      </c>
      <c r="D6" s="829" t="s">
        <v>149</v>
      </c>
      <c r="E6" s="262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25" ht="16.5">
      <c r="A7" s="830" t="s">
        <v>4212</v>
      </c>
      <c r="B7" s="285"/>
      <c r="C7" s="286"/>
      <c r="D7" s="831"/>
      <c r="E7" s="828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</row>
    <row r="8" spans="1:25" ht="16.5">
      <c r="A8" s="832"/>
      <c r="B8" s="281">
        <v>1</v>
      </c>
      <c r="C8" s="536" t="s">
        <v>4213</v>
      </c>
      <c r="D8" s="833" t="s">
        <v>141</v>
      </c>
      <c r="E8" s="828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</row>
    <row r="9" spans="1:25" ht="16.5">
      <c r="A9" s="832"/>
      <c r="B9" s="281">
        <v>2</v>
      </c>
      <c r="C9" s="536" t="s">
        <v>4214</v>
      </c>
      <c r="D9" s="833" t="s">
        <v>141</v>
      </c>
      <c r="E9" s="828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</row>
    <row r="10" spans="1:25" ht="16.5">
      <c r="A10" s="832"/>
      <c r="B10" s="281">
        <v>3</v>
      </c>
      <c r="C10" s="536" t="s">
        <v>4215</v>
      </c>
      <c r="D10" s="834" t="s">
        <v>142</v>
      </c>
      <c r="E10" s="828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</row>
    <row r="11" spans="1:25" ht="16.5">
      <c r="A11" s="832"/>
      <c r="B11" s="281">
        <v>4</v>
      </c>
      <c r="C11" s="536" t="s">
        <v>4216</v>
      </c>
      <c r="D11" s="834" t="s">
        <v>142</v>
      </c>
      <c r="E11" s="828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</row>
    <row r="12" spans="1:25" ht="16.5">
      <c r="A12" s="832"/>
      <c r="B12" s="281">
        <v>5</v>
      </c>
      <c r="C12" s="536" t="s">
        <v>4217</v>
      </c>
      <c r="D12" s="833" t="s">
        <v>141</v>
      </c>
      <c r="E12" s="828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</row>
    <row r="13" spans="1:25" ht="16.5">
      <c r="A13" s="832"/>
      <c r="B13" s="281">
        <v>6</v>
      </c>
      <c r="C13" s="536" t="s">
        <v>4218</v>
      </c>
      <c r="D13" s="833" t="s">
        <v>141</v>
      </c>
      <c r="E13" s="828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</row>
    <row r="14" spans="1:25" ht="16.5">
      <c r="A14" s="832"/>
      <c r="B14" s="281">
        <v>7</v>
      </c>
      <c r="C14" s="536" t="s">
        <v>4219</v>
      </c>
      <c r="D14" s="834" t="s">
        <v>142</v>
      </c>
      <c r="E14" s="828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 ht="16.5">
      <c r="A15" s="832"/>
      <c r="B15" s="281">
        <v>8</v>
      </c>
      <c r="C15" s="536" t="s">
        <v>4220</v>
      </c>
      <c r="D15" s="834" t="s">
        <v>142</v>
      </c>
      <c r="E15" s="828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</row>
    <row r="16" spans="1:25" ht="16.5">
      <c r="A16" s="832"/>
      <c r="B16" s="281">
        <v>9</v>
      </c>
      <c r="C16" s="536" t="s">
        <v>4221</v>
      </c>
      <c r="D16" s="833" t="s">
        <v>141</v>
      </c>
      <c r="E16" s="828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</row>
    <row r="17" spans="1:25" ht="16.5">
      <c r="A17" s="832"/>
      <c r="B17" s="281">
        <v>10</v>
      </c>
      <c r="C17" s="536" t="s">
        <v>1156</v>
      </c>
      <c r="D17" s="833" t="s">
        <v>143</v>
      </c>
      <c r="E17" s="828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25" ht="16.5">
      <c r="A18" s="830" t="s">
        <v>4222</v>
      </c>
      <c r="B18" s="285"/>
      <c r="C18" s="286"/>
      <c r="D18" s="831"/>
      <c r="E18" s="828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</row>
    <row r="19" spans="1:25" ht="16.5">
      <c r="A19" s="832"/>
      <c r="B19" s="281">
        <v>1</v>
      </c>
      <c r="C19" s="536" t="s">
        <v>4223</v>
      </c>
      <c r="D19" s="833" t="s">
        <v>141</v>
      </c>
      <c r="E19" s="828"/>
      <c r="F19" s="500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</row>
    <row r="20" spans="1:25" ht="16.5">
      <c r="A20" s="832"/>
      <c r="B20" s="281">
        <v>2</v>
      </c>
      <c r="C20" s="536" t="s">
        <v>4224</v>
      </c>
      <c r="D20" s="834" t="s">
        <v>142</v>
      </c>
      <c r="E20" s="828"/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</row>
    <row r="21" spans="1:25" ht="15.75" customHeight="1">
      <c r="A21" s="832"/>
      <c r="B21" s="281">
        <v>3</v>
      </c>
      <c r="C21" s="536" t="s">
        <v>4225</v>
      </c>
      <c r="D21" s="834" t="s">
        <v>142</v>
      </c>
      <c r="E21" s="828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</row>
    <row r="22" spans="1:25" ht="15.75" customHeight="1">
      <c r="A22" s="832"/>
      <c r="B22" s="281">
        <v>4</v>
      </c>
      <c r="C22" s="536" t="s">
        <v>4226</v>
      </c>
      <c r="D22" s="834" t="s">
        <v>142</v>
      </c>
      <c r="E22" s="828"/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</row>
    <row r="23" spans="1:25" ht="15.75" customHeight="1">
      <c r="A23" s="832"/>
      <c r="B23" s="281">
        <v>5</v>
      </c>
      <c r="C23" s="536" t="s">
        <v>4227</v>
      </c>
      <c r="D23" s="834" t="s">
        <v>142</v>
      </c>
      <c r="E23" s="828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</row>
    <row r="24" spans="1:25" ht="15.75" customHeight="1">
      <c r="A24" s="832"/>
      <c r="B24" s="281">
        <v>6</v>
      </c>
      <c r="C24" s="536" t="s">
        <v>4228</v>
      </c>
      <c r="D24" s="834" t="s">
        <v>142</v>
      </c>
      <c r="E24" s="828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</row>
    <row r="25" spans="1:25" ht="15.75" customHeight="1">
      <c r="A25" s="832"/>
      <c r="B25" s="281">
        <v>7</v>
      </c>
      <c r="C25" s="536" t="s">
        <v>4229</v>
      </c>
      <c r="D25" s="833" t="s">
        <v>141</v>
      </c>
      <c r="E25" s="828"/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</row>
    <row r="26" spans="1:25" ht="15.75" customHeight="1">
      <c r="A26" s="832"/>
      <c r="B26" s="281">
        <v>8</v>
      </c>
      <c r="C26" s="536" t="s">
        <v>4230</v>
      </c>
      <c r="D26" s="834" t="s">
        <v>142</v>
      </c>
      <c r="E26" s="828"/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</row>
    <row r="27" spans="1:25" ht="15.75" customHeight="1">
      <c r="A27" s="832"/>
      <c r="B27" s="281">
        <v>9</v>
      </c>
      <c r="C27" s="536" t="s">
        <v>4231</v>
      </c>
      <c r="D27" s="833" t="s">
        <v>141</v>
      </c>
      <c r="E27" s="828"/>
      <c r="F27" s="500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</row>
    <row r="28" spans="1:25" ht="15.75" customHeight="1">
      <c r="A28" s="830" t="s">
        <v>4232</v>
      </c>
      <c r="B28" s="285"/>
      <c r="C28" s="286"/>
      <c r="D28" s="831"/>
      <c r="E28" s="828"/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</row>
    <row r="29" spans="1:25" ht="15.75" customHeight="1">
      <c r="A29" s="832"/>
      <c r="B29" s="281">
        <v>1</v>
      </c>
      <c r="C29" s="536" t="s">
        <v>4233</v>
      </c>
      <c r="D29" s="833" t="s">
        <v>142</v>
      </c>
      <c r="E29" s="828"/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</row>
    <row r="30" spans="1:25" ht="15.75" customHeight="1">
      <c r="A30" s="832"/>
      <c r="B30" s="281">
        <v>2</v>
      </c>
      <c r="C30" s="536" t="s">
        <v>3765</v>
      </c>
      <c r="D30" s="834" t="s">
        <v>142</v>
      </c>
      <c r="E30" s="828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</row>
    <row r="31" spans="1:25" ht="15.75" customHeight="1">
      <c r="A31" s="832"/>
      <c r="B31" s="281">
        <v>3</v>
      </c>
      <c r="C31" s="536" t="s">
        <v>553</v>
      </c>
      <c r="D31" s="834" t="s">
        <v>142</v>
      </c>
      <c r="E31" s="828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</row>
    <row r="32" spans="1:25" ht="15.75" customHeight="1">
      <c r="A32" s="832"/>
      <c r="B32" s="281">
        <v>4</v>
      </c>
      <c r="C32" s="536" t="s">
        <v>4234</v>
      </c>
      <c r="D32" s="834" t="s">
        <v>142</v>
      </c>
      <c r="E32" s="828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</row>
    <row r="33" spans="1:25" ht="15.75" customHeight="1">
      <c r="A33" s="832"/>
      <c r="B33" s="281">
        <v>5</v>
      </c>
      <c r="C33" s="536" t="s">
        <v>4235</v>
      </c>
      <c r="D33" s="834" t="s">
        <v>142</v>
      </c>
      <c r="E33" s="828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</row>
    <row r="34" spans="1:25" ht="15.75" customHeight="1">
      <c r="A34" s="832"/>
      <c r="B34" s="281">
        <v>6</v>
      </c>
      <c r="C34" s="536" t="s">
        <v>4236</v>
      </c>
      <c r="D34" s="834" t="s">
        <v>142</v>
      </c>
      <c r="E34" s="828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</row>
    <row r="35" spans="1:25" ht="15.75" customHeight="1">
      <c r="A35" s="832"/>
      <c r="B35" s="281">
        <v>7</v>
      </c>
      <c r="C35" s="536" t="s">
        <v>3775</v>
      </c>
      <c r="D35" s="834" t="s">
        <v>142</v>
      </c>
      <c r="E35" s="828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</row>
    <row r="36" spans="1:25" ht="15.75" customHeight="1">
      <c r="A36" s="832"/>
      <c r="B36" s="281">
        <v>8</v>
      </c>
      <c r="C36" s="536" t="s">
        <v>4237</v>
      </c>
      <c r="D36" s="834" t="s">
        <v>142</v>
      </c>
      <c r="E36" s="828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</row>
    <row r="37" spans="1:25" ht="15.75" customHeight="1">
      <c r="A37" s="832"/>
      <c r="B37" s="281">
        <v>9</v>
      </c>
      <c r="C37" s="536" t="s">
        <v>4238</v>
      </c>
      <c r="D37" s="834" t="s">
        <v>142</v>
      </c>
      <c r="E37" s="828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</row>
    <row r="38" spans="1:25" ht="15.75" customHeight="1">
      <c r="A38" s="832"/>
      <c r="B38" s="281">
        <v>10</v>
      </c>
      <c r="C38" s="536" t="s">
        <v>4239</v>
      </c>
      <c r="D38" s="834" t="s">
        <v>142</v>
      </c>
      <c r="E38" s="828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</row>
    <row r="39" spans="1:25" ht="15.75" customHeight="1">
      <c r="A39" s="832"/>
      <c r="B39" s="281">
        <v>11</v>
      </c>
      <c r="C39" s="536" t="s">
        <v>664</v>
      </c>
      <c r="D39" s="834" t="s">
        <v>142</v>
      </c>
      <c r="E39" s="828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</row>
    <row r="40" spans="1:25" ht="15.75" customHeight="1">
      <c r="A40" s="830" t="s">
        <v>4240</v>
      </c>
      <c r="B40" s="285"/>
      <c r="C40" s="286"/>
      <c r="D40" s="831"/>
      <c r="E40" s="828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</row>
    <row r="41" spans="1:25" ht="15.75" customHeight="1">
      <c r="A41" s="832"/>
      <c r="B41" s="281">
        <v>1</v>
      </c>
      <c r="C41" s="536" t="s">
        <v>4241</v>
      </c>
      <c r="D41" s="834" t="s">
        <v>142</v>
      </c>
      <c r="E41" s="828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</row>
    <row r="42" spans="1:25" ht="15.75" customHeight="1">
      <c r="A42" s="832"/>
      <c r="B42" s="281">
        <v>2</v>
      </c>
      <c r="C42" s="536" t="s">
        <v>4242</v>
      </c>
      <c r="D42" s="834" t="s">
        <v>142</v>
      </c>
      <c r="E42" s="828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</row>
    <row r="43" spans="1:25" ht="15.75" customHeight="1">
      <c r="A43" s="832"/>
      <c r="B43" s="281">
        <v>3</v>
      </c>
      <c r="C43" s="536" t="s">
        <v>4243</v>
      </c>
      <c r="D43" s="834" t="s">
        <v>142</v>
      </c>
      <c r="E43" s="828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</row>
    <row r="44" spans="1:25" ht="15.75" customHeight="1">
      <c r="A44" s="832"/>
      <c r="B44" s="281">
        <v>4</v>
      </c>
      <c r="C44" s="536" t="s">
        <v>4244</v>
      </c>
      <c r="D44" s="834" t="s">
        <v>142</v>
      </c>
      <c r="E44" s="828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</row>
    <row r="45" spans="1:25" ht="15.75" customHeight="1">
      <c r="A45" s="832"/>
      <c r="B45" s="281">
        <v>5</v>
      </c>
      <c r="C45" s="536" t="s">
        <v>4245</v>
      </c>
      <c r="D45" s="834" t="s">
        <v>142</v>
      </c>
      <c r="E45" s="828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</row>
    <row r="46" spans="1:25" ht="15.75" customHeight="1">
      <c r="A46" s="832"/>
      <c r="B46" s="281">
        <v>6</v>
      </c>
      <c r="C46" s="536" t="s">
        <v>4246</v>
      </c>
      <c r="D46" s="834" t="s">
        <v>142</v>
      </c>
      <c r="E46" s="828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</row>
    <row r="47" spans="1:25" ht="15.75" customHeight="1">
      <c r="A47" s="832"/>
      <c r="B47" s="281">
        <v>7</v>
      </c>
      <c r="C47" s="536" t="s">
        <v>2502</v>
      </c>
      <c r="D47" s="834" t="s">
        <v>142</v>
      </c>
      <c r="E47" s="828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</row>
    <row r="48" spans="1:25" ht="15.75" customHeight="1">
      <c r="A48" s="832"/>
      <c r="B48" s="281">
        <v>8</v>
      </c>
      <c r="C48" s="536" t="s">
        <v>1173</v>
      </c>
      <c r="D48" s="834" t="s">
        <v>142</v>
      </c>
      <c r="E48" s="828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</row>
    <row r="49" spans="1:25" ht="15.75" customHeight="1">
      <c r="A49" s="832"/>
      <c r="B49" s="281">
        <v>9</v>
      </c>
      <c r="C49" s="536" t="s">
        <v>4247</v>
      </c>
      <c r="D49" s="834" t="s">
        <v>142</v>
      </c>
      <c r="E49" s="828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</row>
    <row r="50" spans="1:25" ht="15.75" customHeight="1">
      <c r="A50" s="832"/>
      <c r="B50" s="281">
        <v>10</v>
      </c>
      <c r="C50" s="536" t="s">
        <v>4248</v>
      </c>
      <c r="D50" s="834" t="s">
        <v>142</v>
      </c>
      <c r="E50" s="828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</row>
    <row r="51" spans="1:25" ht="15.75" customHeight="1">
      <c r="A51" s="832"/>
      <c r="B51" s="281">
        <v>11</v>
      </c>
      <c r="C51" s="536" t="s">
        <v>352</v>
      </c>
      <c r="D51" s="834" t="s">
        <v>142</v>
      </c>
      <c r="E51" s="828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</row>
    <row r="52" spans="1:25" ht="15.75" customHeight="1">
      <c r="A52" s="830" t="s">
        <v>4249</v>
      </c>
      <c r="B52" s="285"/>
      <c r="C52" s="286"/>
      <c r="D52" s="831"/>
      <c r="E52" s="828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</row>
    <row r="53" spans="1:25" ht="15.75" customHeight="1">
      <c r="A53" s="832"/>
      <c r="B53" s="281">
        <v>1</v>
      </c>
      <c r="C53" s="536" t="s">
        <v>4250</v>
      </c>
      <c r="D53" s="834" t="s">
        <v>142</v>
      </c>
      <c r="E53" s="828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</row>
    <row r="54" spans="1:25" ht="15.75" customHeight="1">
      <c r="A54" s="832"/>
      <c r="B54" s="281">
        <v>2</v>
      </c>
      <c r="C54" s="536" t="s">
        <v>4251</v>
      </c>
      <c r="D54" s="834" t="s">
        <v>142</v>
      </c>
      <c r="E54" s="828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</row>
    <row r="55" spans="1:25" ht="15.75" customHeight="1">
      <c r="A55" s="832"/>
      <c r="B55" s="281">
        <v>3</v>
      </c>
      <c r="C55" s="536" t="s">
        <v>1152</v>
      </c>
      <c r="D55" s="834" t="s">
        <v>142</v>
      </c>
      <c r="E55" s="828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</row>
    <row r="56" spans="1:25" ht="15.75" customHeight="1">
      <c r="A56" s="832"/>
      <c r="B56" s="281">
        <v>4</v>
      </c>
      <c r="C56" s="536" t="s">
        <v>4252</v>
      </c>
      <c r="D56" s="834" t="s">
        <v>142</v>
      </c>
      <c r="E56" s="828"/>
      <c r="F56" s="500"/>
      <c r="G56" s="500"/>
      <c r="H56" s="500"/>
      <c r="I56" s="500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</row>
    <row r="57" spans="1:25" ht="15.75" customHeight="1">
      <c r="A57" s="832"/>
      <c r="B57" s="281">
        <v>5</v>
      </c>
      <c r="C57" s="536" t="s">
        <v>4253</v>
      </c>
      <c r="D57" s="834" t="s">
        <v>142</v>
      </c>
      <c r="E57" s="828"/>
      <c r="F57" s="500"/>
      <c r="G57" s="500"/>
      <c r="H57" s="500"/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</row>
    <row r="58" spans="1:25" ht="15.75" customHeight="1">
      <c r="A58" s="832"/>
      <c r="B58" s="281">
        <v>6</v>
      </c>
      <c r="C58" s="536" t="s">
        <v>4254</v>
      </c>
      <c r="D58" s="834" t="s">
        <v>142</v>
      </c>
      <c r="E58" s="828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</row>
    <row r="59" spans="1:25" ht="15.75" customHeight="1">
      <c r="A59" s="830" t="s">
        <v>4255</v>
      </c>
      <c r="B59" s="285"/>
      <c r="C59" s="286"/>
      <c r="D59" s="831"/>
      <c r="E59" s="828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</row>
    <row r="60" spans="1:25" ht="15.75" customHeight="1">
      <c r="A60" s="832"/>
      <c r="B60" s="281">
        <v>1</v>
      </c>
      <c r="C60" s="536" t="s">
        <v>2494</v>
      </c>
      <c r="D60" s="833" t="s">
        <v>143</v>
      </c>
      <c r="E60" s="828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</row>
    <row r="61" spans="1:25" ht="15.75" customHeight="1">
      <c r="A61" s="832"/>
      <c r="B61" s="281">
        <v>2</v>
      </c>
      <c r="C61" s="536" t="s">
        <v>1105</v>
      </c>
      <c r="D61" s="834" t="s">
        <v>142</v>
      </c>
      <c r="E61" s="828"/>
      <c r="F61" s="500"/>
      <c r="G61" s="500"/>
      <c r="H61" s="500"/>
      <c r="I61" s="500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</row>
    <row r="62" spans="1:25" ht="15.75" customHeight="1">
      <c r="A62" s="832"/>
      <c r="B62" s="281">
        <v>3</v>
      </c>
      <c r="C62" s="536" t="s">
        <v>4256</v>
      </c>
      <c r="D62" s="834" t="s">
        <v>142</v>
      </c>
      <c r="E62" s="828"/>
      <c r="F62" s="500"/>
      <c r="G62" s="500"/>
      <c r="H62" s="500"/>
      <c r="I62" s="500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</row>
    <row r="63" spans="1:25" ht="15.75" customHeight="1">
      <c r="A63" s="832"/>
      <c r="B63" s="281">
        <v>4</v>
      </c>
      <c r="C63" s="536" t="s">
        <v>4257</v>
      </c>
      <c r="D63" s="833" t="s">
        <v>143</v>
      </c>
      <c r="E63" s="828"/>
      <c r="F63" s="500"/>
      <c r="G63" s="500"/>
      <c r="H63" s="500"/>
      <c r="I63" s="500"/>
      <c r="J63" s="500"/>
      <c r="K63" s="500"/>
      <c r="L63" s="500"/>
      <c r="M63" s="500"/>
      <c r="N63" s="500"/>
      <c r="O63" s="500"/>
      <c r="P63" s="500"/>
      <c r="Q63" s="500"/>
      <c r="R63" s="500"/>
      <c r="S63" s="500"/>
      <c r="T63" s="500"/>
      <c r="U63" s="500"/>
      <c r="V63" s="500"/>
      <c r="W63" s="500"/>
      <c r="X63" s="500"/>
      <c r="Y63" s="500"/>
    </row>
    <row r="64" spans="1:25" ht="15.75" customHeight="1">
      <c r="A64" s="832"/>
      <c r="B64" s="281">
        <v>5</v>
      </c>
      <c r="C64" s="536" t="s">
        <v>4258</v>
      </c>
      <c r="D64" s="834" t="s">
        <v>142</v>
      </c>
      <c r="E64" s="828"/>
      <c r="F64" s="500"/>
      <c r="G64" s="500"/>
      <c r="H64" s="500"/>
      <c r="I64" s="500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</row>
    <row r="65" spans="1:25" ht="15.75" customHeight="1">
      <c r="A65" s="832"/>
      <c r="B65" s="281">
        <v>6</v>
      </c>
      <c r="C65" s="536" t="s">
        <v>4259</v>
      </c>
      <c r="D65" s="834" t="s">
        <v>142</v>
      </c>
      <c r="E65" s="828"/>
      <c r="F65" s="500"/>
      <c r="G65" s="500"/>
      <c r="H65" s="500"/>
      <c r="I65" s="500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</row>
    <row r="66" spans="1:25" ht="15.75" customHeight="1">
      <c r="A66" s="832"/>
      <c r="B66" s="281">
        <v>7</v>
      </c>
      <c r="C66" s="536" t="s">
        <v>4260</v>
      </c>
      <c r="D66" s="834" t="s">
        <v>142</v>
      </c>
      <c r="E66" s="828"/>
      <c r="F66" s="500"/>
      <c r="G66" s="500"/>
      <c r="H66" s="500"/>
      <c r="I66" s="500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</row>
    <row r="67" spans="1:25" ht="15.75" customHeight="1">
      <c r="A67" s="832"/>
      <c r="B67" s="281">
        <v>8</v>
      </c>
      <c r="C67" s="536" t="s">
        <v>4261</v>
      </c>
      <c r="D67" s="834" t="s">
        <v>142</v>
      </c>
      <c r="E67" s="828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 ht="15.75" customHeight="1">
      <c r="A68" s="832"/>
      <c r="B68" s="281">
        <v>9</v>
      </c>
      <c r="C68" s="536" t="s">
        <v>4262</v>
      </c>
      <c r="D68" s="834" t="s">
        <v>142</v>
      </c>
      <c r="E68" s="828"/>
      <c r="F68" s="500"/>
      <c r="G68" s="500"/>
      <c r="H68" s="500"/>
      <c r="I68" s="500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</row>
    <row r="69" spans="1:25" ht="15.75" customHeight="1">
      <c r="A69" s="832"/>
      <c r="B69" s="281">
        <v>10</v>
      </c>
      <c r="C69" s="536" t="s">
        <v>4263</v>
      </c>
      <c r="D69" s="834" t="s">
        <v>142</v>
      </c>
      <c r="E69" s="828"/>
      <c r="F69" s="500"/>
      <c r="G69" s="500"/>
      <c r="H69" s="500"/>
      <c r="I69" s="500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</row>
    <row r="70" spans="1:25" ht="15.75" customHeight="1">
      <c r="A70" s="832"/>
      <c r="B70" s="281">
        <v>11</v>
      </c>
      <c r="C70" s="536" t="s">
        <v>4264</v>
      </c>
      <c r="D70" s="833" t="s">
        <v>143</v>
      </c>
      <c r="E70" s="828"/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</row>
    <row r="71" spans="1:25" ht="15.75" customHeight="1">
      <c r="A71" s="832"/>
      <c r="B71" s="281">
        <v>12</v>
      </c>
      <c r="C71" s="536" t="s">
        <v>4265</v>
      </c>
      <c r="D71" s="834" t="s">
        <v>142</v>
      </c>
      <c r="E71" s="828"/>
      <c r="F71" s="500"/>
      <c r="G71" s="500"/>
      <c r="H71" s="500"/>
      <c r="I71" s="500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</row>
    <row r="72" spans="1:25" ht="15.75" customHeight="1">
      <c r="A72" s="830" t="s">
        <v>4266</v>
      </c>
      <c r="B72" s="285"/>
      <c r="C72" s="286"/>
      <c r="D72" s="831"/>
      <c r="E72" s="828"/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</row>
    <row r="73" spans="1:25" ht="15.75" customHeight="1">
      <c r="A73" s="832"/>
      <c r="B73" s="281">
        <v>1</v>
      </c>
      <c r="C73" s="536" t="s">
        <v>4267</v>
      </c>
      <c r="D73" s="833" t="s">
        <v>141</v>
      </c>
      <c r="E73" s="828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</row>
    <row r="74" spans="1:25" ht="15.75" customHeight="1">
      <c r="A74" s="832"/>
      <c r="B74" s="281">
        <v>2</v>
      </c>
      <c r="C74" s="536" t="s">
        <v>4268</v>
      </c>
      <c r="D74" s="834" t="s">
        <v>142</v>
      </c>
      <c r="E74" s="828"/>
      <c r="F74" s="500"/>
      <c r="G74" s="500"/>
      <c r="H74" s="500"/>
      <c r="I74" s="500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</row>
    <row r="75" spans="1:25" ht="15.75" customHeight="1">
      <c r="A75" s="832"/>
      <c r="B75" s="281">
        <v>3</v>
      </c>
      <c r="C75" s="536" t="s">
        <v>4269</v>
      </c>
      <c r="D75" s="834" t="s">
        <v>142</v>
      </c>
      <c r="E75" s="828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</row>
    <row r="76" spans="1:25" ht="15.75" customHeight="1">
      <c r="A76" s="832"/>
      <c r="B76" s="281">
        <v>4</v>
      </c>
      <c r="C76" s="536" t="s">
        <v>4270</v>
      </c>
      <c r="D76" s="834" t="s">
        <v>142</v>
      </c>
      <c r="E76" s="828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</row>
    <row r="77" spans="1:25" ht="15.75" customHeight="1">
      <c r="A77" s="832"/>
      <c r="B77" s="281">
        <v>5</v>
      </c>
      <c r="C77" s="536" t="s">
        <v>4271</v>
      </c>
      <c r="D77" s="834" t="s">
        <v>142</v>
      </c>
      <c r="E77" s="828"/>
      <c r="F77" s="500"/>
      <c r="G77" s="500"/>
      <c r="H77" s="500"/>
      <c r="I77" s="500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</row>
    <row r="78" spans="1:25" ht="15.75" customHeight="1">
      <c r="A78" s="832"/>
      <c r="B78" s="281">
        <v>6</v>
      </c>
      <c r="C78" s="536" t="s">
        <v>4272</v>
      </c>
      <c r="D78" s="833" t="s">
        <v>141</v>
      </c>
      <c r="E78" s="828"/>
      <c r="F78" s="500"/>
      <c r="G78" s="500"/>
      <c r="H78" s="500"/>
      <c r="I78" s="500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</row>
    <row r="79" spans="1:25" ht="15.75" customHeight="1">
      <c r="A79" s="832"/>
      <c r="B79" s="281">
        <v>7</v>
      </c>
      <c r="C79" s="536" t="s">
        <v>4273</v>
      </c>
      <c r="D79" s="833" t="s">
        <v>141</v>
      </c>
      <c r="E79" s="828"/>
      <c r="F79" s="500"/>
      <c r="G79" s="500"/>
      <c r="H79" s="500"/>
      <c r="I79" s="500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</row>
    <row r="80" spans="1:25" ht="15.75" customHeight="1">
      <c r="A80" s="832"/>
      <c r="B80" s="281">
        <v>8</v>
      </c>
      <c r="C80" s="536" t="s">
        <v>4274</v>
      </c>
      <c r="D80" s="833" t="s">
        <v>141</v>
      </c>
      <c r="E80" s="828"/>
      <c r="F80" s="500"/>
      <c r="G80" s="500"/>
      <c r="H80" s="500"/>
      <c r="I80" s="500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</row>
    <row r="81" spans="1:25" ht="15.75" customHeight="1">
      <c r="A81" s="832"/>
      <c r="B81" s="281">
        <v>9</v>
      </c>
      <c r="C81" s="536" t="s">
        <v>4275</v>
      </c>
      <c r="D81" s="833" t="s">
        <v>141</v>
      </c>
      <c r="E81" s="828"/>
      <c r="F81" s="500"/>
      <c r="G81" s="500"/>
      <c r="H81" s="500"/>
      <c r="I81" s="500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</row>
    <row r="82" spans="1:25" ht="15.75" customHeight="1">
      <c r="A82" s="830" t="s">
        <v>4276</v>
      </c>
      <c r="B82" s="285"/>
      <c r="C82" s="286"/>
      <c r="D82" s="831"/>
      <c r="E82" s="828"/>
      <c r="F82" s="500"/>
      <c r="G82" s="500"/>
      <c r="H82" s="500"/>
      <c r="I82" s="500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</row>
    <row r="83" spans="1:25" ht="15.75" customHeight="1">
      <c r="A83" s="832"/>
      <c r="B83" s="281">
        <v>1</v>
      </c>
      <c r="C83" s="536" t="s">
        <v>4277</v>
      </c>
      <c r="D83" s="834" t="s">
        <v>142</v>
      </c>
      <c r="E83" s="828"/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</row>
    <row r="84" spans="1:25" ht="15.75" customHeight="1">
      <c r="A84" s="832"/>
      <c r="B84" s="281">
        <v>2</v>
      </c>
      <c r="C84" s="536" t="s">
        <v>4278</v>
      </c>
      <c r="D84" s="834" t="s">
        <v>142</v>
      </c>
      <c r="E84" s="828"/>
      <c r="F84" s="500"/>
      <c r="G84" s="500"/>
      <c r="H84" s="500"/>
      <c r="I84" s="500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</row>
    <row r="85" spans="1:25" ht="15.75" customHeight="1">
      <c r="A85" s="832"/>
      <c r="B85" s="281">
        <v>3</v>
      </c>
      <c r="C85" s="536" t="s">
        <v>4279</v>
      </c>
      <c r="D85" s="834" t="s">
        <v>142</v>
      </c>
      <c r="E85" s="828"/>
      <c r="F85" s="500"/>
      <c r="G85" s="500"/>
      <c r="H85" s="500"/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</row>
    <row r="86" spans="1:25" ht="15.75" customHeight="1">
      <c r="A86" s="832"/>
      <c r="B86" s="281">
        <v>4</v>
      </c>
      <c r="C86" s="536" t="s">
        <v>654</v>
      </c>
      <c r="D86" s="834" t="s">
        <v>142</v>
      </c>
      <c r="E86" s="828"/>
      <c r="F86" s="500"/>
      <c r="G86" s="500"/>
      <c r="H86" s="500"/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</row>
    <row r="87" spans="1:25" ht="15.75" customHeight="1">
      <c r="A87" s="832"/>
      <c r="B87" s="281">
        <v>5</v>
      </c>
      <c r="C87" s="536" t="s">
        <v>4280</v>
      </c>
      <c r="D87" s="834" t="s">
        <v>142</v>
      </c>
      <c r="E87" s="828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</row>
    <row r="88" spans="1:25" ht="15.75" customHeight="1">
      <c r="A88" s="832"/>
      <c r="B88" s="281">
        <v>6</v>
      </c>
      <c r="C88" s="536" t="s">
        <v>4281</v>
      </c>
      <c r="D88" s="834" t="s">
        <v>142</v>
      </c>
      <c r="E88" s="828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</row>
    <row r="89" spans="1:25" ht="15.75" customHeight="1">
      <c r="A89" s="832"/>
      <c r="B89" s="281">
        <v>7</v>
      </c>
      <c r="C89" s="536" t="s">
        <v>4282</v>
      </c>
      <c r="D89" s="834" t="s">
        <v>142</v>
      </c>
      <c r="E89" s="828"/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</row>
    <row r="90" spans="1:25" ht="15.75" customHeight="1">
      <c r="A90" s="832"/>
      <c r="B90" s="281">
        <v>8</v>
      </c>
      <c r="C90" s="536" t="s">
        <v>4283</v>
      </c>
      <c r="D90" s="834" t="s">
        <v>142</v>
      </c>
      <c r="E90" s="828"/>
      <c r="F90" s="500"/>
      <c r="G90" s="500"/>
      <c r="H90" s="500"/>
      <c r="I90" s="500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</row>
    <row r="91" spans="1:25" ht="15.75" customHeight="1">
      <c r="A91" s="832"/>
      <c r="B91" s="281">
        <v>9</v>
      </c>
      <c r="C91" s="536" t="s">
        <v>4216</v>
      </c>
      <c r="D91" s="834" t="s">
        <v>142</v>
      </c>
      <c r="E91" s="828"/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</row>
    <row r="92" spans="1:25" ht="15.75" customHeight="1">
      <c r="A92" s="832"/>
      <c r="B92" s="281">
        <v>10</v>
      </c>
      <c r="C92" s="536" t="s">
        <v>4284</v>
      </c>
      <c r="D92" s="834" t="s">
        <v>142</v>
      </c>
      <c r="E92" s="828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</row>
    <row r="93" spans="1:25" ht="15.75" customHeight="1">
      <c r="A93" s="832"/>
      <c r="B93" s="281">
        <v>11</v>
      </c>
      <c r="C93" s="536" t="s">
        <v>2539</v>
      </c>
      <c r="D93" s="834" t="s">
        <v>142</v>
      </c>
      <c r="E93" s="828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</row>
    <row r="94" spans="1:25" ht="15.75" customHeight="1">
      <c r="A94" s="832"/>
      <c r="B94" s="281">
        <v>12</v>
      </c>
      <c r="C94" s="536" t="s">
        <v>4285</v>
      </c>
      <c r="D94" s="834" t="s">
        <v>142</v>
      </c>
      <c r="E94" s="828"/>
      <c r="F94" s="500"/>
      <c r="G94" s="500"/>
      <c r="H94" s="500"/>
      <c r="I94" s="500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</row>
    <row r="95" spans="1:25" ht="15.75" customHeight="1">
      <c r="A95" s="832"/>
      <c r="B95" s="281">
        <v>13</v>
      </c>
      <c r="C95" s="536" t="s">
        <v>4286</v>
      </c>
      <c r="D95" s="834" t="s">
        <v>142</v>
      </c>
      <c r="E95" s="828"/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</row>
    <row r="96" spans="1:25" ht="15.75" customHeight="1">
      <c r="A96" s="832"/>
      <c r="B96" s="281">
        <v>14</v>
      </c>
      <c r="C96" s="536" t="s">
        <v>4287</v>
      </c>
      <c r="D96" s="834" t="s">
        <v>142</v>
      </c>
      <c r="E96" s="828"/>
      <c r="F96" s="500"/>
      <c r="G96" s="500"/>
      <c r="H96" s="500"/>
      <c r="I96" s="500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</row>
    <row r="97" spans="1:25" ht="15.75" customHeight="1">
      <c r="A97" s="832"/>
      <c r="B97" s="281">
        <v>15</v>
      </c>
      <c r="C97" s="536" t="s">
        <v>4288</v>
      </c>
      <c r="D97" s="834" t="s">
        <v>142</v>
      </c>
      <c r="E97" s="828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</row>
    <row r="98" spans="1:25" ht="15.75" customHeight="1">
      <c r="A98" s="832"/>
      <c r="B98" s="281">
        <v>16</v>
      </c>
      <c r="C98" s="536" t="s">
        <v>2084</v>
      </c>
      <c r="D98" s="834" t="s">
        <v>142</v>
      </c>
      <c r="E98" s="828"/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</row>
    <row r="99" spans="1:25" ht="15.75" customHeight="1">
      <c r="A99" s="832"/>
      <c r="B99" s="281">
        <v>17</v>
      </c>
      <c r="C99" s="536" t="s">
        <v>4289</v>
      </c>
      <c r="D99" s="834" t="s">
        <v>142</v>
      </c>
      <c r="E99" s="828"/>
      <c r="F99" s="500"/>
      <c r="G99" s="500"/>
      <c r="H99" s="500"/>
      <c r="I99" s="500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</row>
    <row r="100" spans="1:25" ht="15.75" customHeight="1">
      <c r="A100" s="832"/>
      <c r="B100" s="281">
        <v>18</v>
      </c>
      <c r="C100" s="536" t="s">
        <v>4290</v>
      </c>
      <c r="D100" s="834" t="s">
        <v>142</v>
      </c>
      <c r="E100" s="828"/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</row>
    <row r="101" spans="1:25" ht="15.75" customHeight="1">
      <c r="A101" s="832"/>
      <c r="B101" s="281">
        <v>19</v>
      </c>
      <c r="C101" s="536" t="s">
        <v>1947</v>
      </c>
      <c r="D101" s="834" t="s">
        <v>142</v>
      </c>
      <c r="E101" s="828"/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</row>
    <row r="102" spans="1:25" ht="15.75" customHeight="1">
      <c r="A102" s="830" t="s">
        <v>4291</v>
      </c>
      <c r="B102" s="285"/>
      <c r="C102" s="286"/>
      <c r="D102" s="831"/>
      <c r="E102" s="828"/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</row>
    <row r="103" spans="1:25" ht="15.75" customHeight="1">
      <c r="A103" s="832"/>
      <c r="B103" s="281">
        <v>1</v>
      </c>
      <c r="C103" s="536" t="s">
        <v>4292</v>
      </c>
      <c r="D103" s="833" t="s">
        <v>141</v>
      </c>
      <c r="E103" s="828"/>
      <c r="F103" s="500"/>
      <c r="G103" s="500"/>
      <c r="H103" s="500"/>
      <c r="I103" s="500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</row>
    <row r="104" spans="1:25" ht="15.75" customHeight="1">
      <c r="A104" s="832"/>
      <c r="B104" s="281">
        <v>2</v>
      </c>
      <c r="C104" s="536" t="s">
        <v>4293</v>
      </c>
      <c r="D104" s="834" t="s">
        <v>142</v>
      </c>
      <c r="E104" s="828"/>
      <c r="F104" s="500"/>
      <c r="G104" s="500"/>
      <c r="H104" s="500"/>
      <c r="I104" s="500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</row>
    <row r="105" spans="1:25" ht="15.75" customHeight="1">
      <c r="A105" s="832"/>
      <c r="B105" s="281">
        <v>3</v>
      </c>
      <c r="C105" s="536" t="s">
        <v>4294</v>
      </c>
      <c r="D105" s="834" t="s">
        <v>142</v>
      </c>
      <c r="E105" s="828"/>
      <c r="F105" s="500"/>
      <c r="G105" s="500"/>
      <c r="H105" s="500"/>
      <c r="I105" s="500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</row>
    <row r="106" spans="1:25" ht="15.75" customHeight="1">
      <c r="A106" s="832"/>
      <c r="B106" s="281">
        <v>4</v>
      </c>
      <c r="C106" s="536" t="s">
        <v>4295</v>
      </c>
      <c r="D106" s="834" t="s">
        <v>142</v>
      </c>
      <c r="E106" s="828"/>
      <c r="F106" s="500"/>
      <c r="G106" s="500"/>
      <c r="H106" s="500"/>
      <c r="I106" s="500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</row>
    <row r="107" spans="1:25" ht="15.75" customHeight="1">
      <c r="A107" s="832"/>
      <c r="B107" s="281">
        <v>5</v>
      </c>
      <c r="C107" s="536" t="s">
        <v>1573</v>
      </c>
      <c r="D107" s="834" t="s">
        <v>142</v>
      </c>
      <c r="E107" s="828"/>
      <c r="F107" s="500"/>
      <c r="G107" s="500"/>
      <c r="H107" s="500"/>
      <c r="I107" s="500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</row>
    <row r="108" spans="1:25" ht="15.75" customHeight="1">
      <c r="A108" s="832"/>
      <c r="B108" s="281">
        <v>6</v>
      </c>
      <c r="C108" s="536" t="s">
        <v>1739</v>
      </c>
      <c r="D108" s="834" t="s">
        <v>142</v>
      </c>
      <c r="E108" s="828"/>
      <c r="F108" s="500"/>
      <c r="G108" s="500"/>
      <c r="H108" s="500"/>
      <c r="I108" s="500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</row>
    <row r="109" spans="1:25" ht="15.75" customHeight="1">
      <c r="A109" s="832"/>
      <c r="B109" s="281">
        <v>7</v>
      </c>
      <c r="C109" s="536" t="s">
        <v>4296</v>
      </c>
      <c r="D109" s="834" t="s">
        <v>142</v>
      </c>
      <c r="E109" s="828"/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</row>
    <row r="110" spans="1:25" ht="15.75" customHeight="1">
      <c r="A110" s="832"/>
      <c r="B110" s="281">
        <v>8</v>
      </c>
      <c r="C110" s="536" t="s">
        <v>1242</v>
      </c>
      <c r="D110" s="834" t="s">
        <v>142</v>
      </c>
      <c r="E110" s="828"/>
      <c r="F110" s="500"/>
      <c r="G110" s="500"/>
      <c r="H110" s="500"/>
      <c r="I110" s="500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</row>
    <row r="111" spans="1:25" ht="15.75" customHeight="1">
      <c r="A111" s="830" t="s">
        <v>4297</v>
      </c>
      <c r="B111" s="285"/>
      <c r="C111" s="286"/>
      <c r="D111" s="831"/>
      <c r="E111" s="828"/>
      <c r="F111" s="500"/>
      <c r="G111" s="500"/>
      <c r="H111" s="500"/>
      <c r="I111" s="500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</row>
    <row r="112" spans="1:25" ht="15.75" customHeight="1">
      <c r="A112" s="832"/>
      <c r="B112" s="281">
        <v>1</v>
      </c>
      <c r="C112" s="536" t="s">
        <v>4298</v>
      </c>
      <c r="D112" s="834" t="s">
        <v>142</v>
      </c>
      <c r="E112" s="828"/>
      <c r="F112" s="500"/>
      <c r="G112" s="500"/>
      <c r="H112" s="500"/>
      <c r="I112" s="500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</row>
    <row r="113" spans="1:25" ht="15.75" customHeight="1">
      <c r="A113" s="832"/>
      <c r="B113" s="281">
        <v>2</v>
      </c>
      <c r="C113" s="536" t="s">
        <v>566</v>
      </c>
      <c r="D113" s="834" t="s">
        <v>142</v>
      </c>
      <c r="E113" s="828"/>
      <c r="F113" s="500"/>
      <c r="G113" s="500"/>
      <c r="H113" s="500"/>
      <c r="I113" s="500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</row>
    <row r="114" spans="1:25" ht="15.75" customHeight="1">
      <c r="A114" s="832"/>
      <c r="B114" s="281">
        <v>3</v>
      </c>
      <c r="C114" s="536" t="s">
        <v>4299</v>
      </c>
      <c r="D114" s="834" t="s">
        <v>142</v>
      </c>
      <c r="E114" s="828"/>
      <c r="F114" s="500"/>
      <c r="G114" s="500"/>
      <c r="H114" s="500"/>
      <c r="I114" s="500"/>
      <c r="J114" s="500"/>
      <c r="K114" s="500"/>
      <c r="L114" s="500"/>
      <c r="M114" s="500"/>
      <c r="N114" s="500"/>
      <c r="O114" s="500"/>
      <c r="P114" s="500"/>
      <c r="Q114" s="500"/>
      <c r="R114" s="500"/>
      <c r="S114" s="500"/>
      <c r="T114" s="500"/>
      <c r="U114" s="500"/>
      <c r="V114" s="500"/>
      <c r="W114" s="500"/>
      <c r="X114" s="500"/>
      <c r="Y114" s="500"/>
    </row>
    <row r="115" spans="1:25" ht="15.75" customHeight="1">
      <c r="A115" s="832"/>
      <c r="B115" s="281">
        <v>4</v>
      </c>
      <c r="C115" s="536" t="s">
        <v>4300</v>
      </c>
      <c r="D115" s="834" t="s">
        <v>142</v>
      </c>
      <c r="E115" s="828"/>
      <c r="F115" s="500"/>
      <c r="G115" s="500"/>
      <c r="H115" s="500"/>
      <c r="I115" s="500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</row>
    <row r="116" spans="1:25" ht="15.75" customHeight="1">
      <c r="A116" s="832"/>
      <c r="B116" s="281">
        <v>5</v>
      </c>
      <c r="C116" s="536" t="s">
        <v>4301</v>
      </c>
      <c r="D116" s="834" t="s">
        <v>142</v>
      </c>
      <c r="E116" s="828"/>
      <c r="F116" s="500"/>
      <c r="G116" s="500"/>
      <c r="H116" s="500"/>
      <c r="I116" s="500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</row>
    <row r="117" spans="1:25" ht="15.75" customHeight="1">
      <c r="A117" s="832"/>
      <c r="B117" s="281">
        <v>6</v>
      </c>
      <c r="C117" s="536" t="s">
        <v>4302</v>
      </c>
      <c r="D117" s="834" t="s">
        <v>142</v>
      </c>
      <c r="E117" s="828"/>
      <c r="F117" s="500"/>
      <c r="G117" s="500"/>
      <c r="H117" s="500"/>
      <c r="I117" s="500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</row>
    <row r="118" spans="1:25" ht="15.75" customHeight="1">
      <c r="A118" s="832"/>
      <c r="B118" s="281">
        <v>7</v>
      </c>
      <c r="C118" s="536" t="s">
        <v>614</v>
      </c>
      <c r="D118" s="834" t="s">
        <v>142</v>
      </c>
      <c r="E118" s="828"/>
      <c r="F118" s="500"/>
      <c r="G118" s="500"/>
      <c r="H118" s="500"/>
      <c r="I118" s="500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</row>
    <row r="119" spans="1:25" ht="15.75" customHeight="1">
      <c r="A119" s="832"/>
      <c r="B119" s="281">
        <v>8</v>
      </c>
      <c r="C119" s="536" t="s">
        <v>4303</v>
      </c>
      <c r="D119" s="834" t="s">
        <v>142</v>
      </c>
      <c r="E119" s="828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</row>
    <row r="120" spans="1:25" ht="15.75" customHeight="1">
      <c r="A120" s="832"/>
      <c r="B120" s="281">
        <v>9</v>
      </c>
      <c r="C120" s="536" t="s">
        <v>4304</v>
      </c>
      <c r="D120" s="834" t="s">
        <v>142</v>
      </c>
      <c r="E120" s="828"/>
      <c r="F120" s="500"/>
      <c r="G120" s="500"/>
      <c r="H120" s="500"/>
      <c r="I120" s="500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</row>
    <row r="121" spans="1:25" ht="15.75" customHeight="1">
      <c r="A121" s="832"/>
      <c r="B121" s="281">
        <v>10</v>
      </c>
      <c r="C121" s="536" t="s">
        <v>4305</v>
      </c>
      <c r="D121" s="834" t="s">
        <v>142</v>
      </c>
      <c r="E121" s="828"/>
      <c r="F121" s="500"/>
      <c r="G121" s="500"/>
      <c r="H121" s="500"/>
      <c r="I121" s="500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</row>
    <row r="122" spans="1:25" ht="15.75" customHeight="1">
      <c r="A122" s="832"/>
      <c r="B122" s="281">
        <v>11</v>
      </c>
      <c r="C122" s="536" t="s">
        <v>4306</v>
      </c>
      <c r="D122" s="834" t="s">
        <v>142</v>
      </c>
      <c r="E122" s="828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</row>
    <row r="123" spans="1:25" ht="15.75" customHeight="1">
      <c r="A123" s="832"/>
      <c r="B123" s="281">
        <v>12</v>
      </c>
      <c r="C123" s="536" t="s">
        <v>4307</v>
      </c>
      <c r="D123" s="834" t="s">
        <v>142</v>
      </c>
      <c r="E123" s="828"/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</row>
    <row r="124" spans="1:25" ht="15.75" customHeight="1">
      <c r="A124" s="832"/>
      <c r="B124" s="281">
        <v>13</v>
      </c>
      <c r="C124" s="536" t="s">
        <v>4308</v>
      </c>
      <c r="D124" s="834" t="s">
        <v>142</v>
      </c>
      <c r="E124" s="828"/>
      <c r="F124" s="500"/>
      <c r="G124" s="500"/>
      <c r="H124" s="500"/>
      <c r="I124" s="500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</row>
    <row r="125" spans="1:25" ht="15.75" customHeight="1">
      <c r="A125" s="832"/>
      <c r="B125" s="281">
        <v>14</v>
      </c>
      <c r="C125" s="536" t="s">
        <v>4309</v>
      </c>
      <c r="D125" s="834" t="s">
        <v>142</v>
      </c>
      <c r="E125" s="828"/>
      <c r="F125" s="500"/>
      <c r="G125" s="500"/>
      <c r="H125" s="500"/>
      <c r="I125" s="500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</row>
    <row r="126" spans="1:25" ht="15.75" customHeight="1">
      <c r="A126" s="830" t="s">
        <v>4310</v>
      </c>
      <c r="B126" s="285"/>
      <c r="C126" s="286"/>
      <c r="D126" s="831"/>
      <c r="E126" s="828"/>
      <c r="F126" s="500"/>
      <c r="G126" s="500"/>
      <c r="H126" s="500"/>
      <c r="I126" s="500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</row>
    <row r="127" spans="1:25" ht="15.75" customHeight="1">
      <c r="A127" s="832"/>
      <c r="B127" s="281">
        <v>1</v>
      </c>
      <c r="C127" s="536" t="s">
        <v>4311</v>
      </c>
      <c r="D127" s="833" t="s">
        <v>141</v>
      </c>
      <c r="E127" s="828"/>
      <c r="F127" s="500"/>
      <c r="G127" s="500"/>
      <c r="H127" s="500"/>
      <c r="I127" s="500"/>
      <c r="J127" s="500"/>
      <c r="K127" s="500"/>
      <c r="L127" s="500"/>
      <c r="M127" s="500"/>
      <c r="N127" s="500"/>
      <c r="O127" s="500"/>
      <c r="P127" s="500"/>
      <c r="Q127" s="500"/>
      <c r="R127" s="500"/>
      <c r="S127" s="500"/>
      <c r="T127" s="500"/>
      <c r="U127" s="500"/>
      <c r="V127" s="500"/>
      <c r="W127" s="500"/>
      <c r="X127" s="500"/>
      <c r="Y127" s="500"/>
    </row>
    <row r="128" spans="1:25" ht="15.75" customHeight="1">
      <c r="A128" s="832"/>
      <c r="B128" s="281">
        <v>2</v>
      </c>
      <c r="C128" s="536" t="s">
        <v>4312</v>
      </c>
      <c r="D128" s="833" t="s">
        <v>141</v>
      </c>
      <c r="E128" s="828"/>
      <c r="F128" s="500"/>
      <c r="G128" s="500"/>
      <c r="H128" s="500"/>
      <c r="I128" s="500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</row>
    <row r="129" spans="1:25" ht="15.75" customHeight="1">
      <c r="A129" s="832"/>
      <c r="B129" s="281">
        <v>3</v>
      </c>
      <c r="C129" s="536" t="s">
        <v>1094</v>
      </c>
      <c r="D129" s="833" t="s">
        <v>141</v>
      </c>
      <c r="E129" s="828"/>
      <c r="F129" s="500"/>
      <c r="G129" s="500"/>
      <c r="H129" s="500"/>
      <c r="I129" s="500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</row>
    <row r="130" spans="1:25" ht="15.75" customHeight="1">
      <c r="A130" s="832"/>
      <c r="B130" s="281">
        <v>4</v>
      </c>
      <c r="C130" s="536" t="s">
        <v>4313</v>
      </c>
      <c r="D130" s="833" t="s">
        <v>141</v>
      </c>
      <c r="E130" s="828"/>
      <c r="F130" s="500"/>
      <c r="G130" s="500"/>
      <c r="H130" s="500"/>
      <c r="I130" s="500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</row>
    <row r="131" spans="1:25" ht="15.75" customHeight="1">
      <c r="A131" s="830" t="s">
        <v>4314</v>
      </c>
      <c r="B131" s="285"/>
      <c r="C131" s="286"/>
      <c r="D131" s="831"/>
      <c r="E131" s="828"/>
      <c r="F131" s="500"/>
      <c r="G131" s="500"/>
      <c r="H131" s="500"/>
      <c r="I131" s="500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</row>
    <row r="132" spans="1:25" ht="15.75" customHeight="1">
      <c r="A132" s="832"/>
      <c r="B132" s="281">
        <v>1</v>
      </c>
      <c r="C132" s="536" t="s">
        <v>4315</v>
      </c>
      <c r="D132" s="834" t="s">
        <v>142</v>
      </c>
      <c r="E132" s="828"/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</row>
    <row r="133" spans="1:25" ht="15.75" customHeight="1">
      <c r="A133" s="832"/>
      <c r="B133" s="281">
        <v>2</v>
      </c>
      <c r="C133" s="536" t="s">
        <v>4316</v>
      </c>
      <c r="D133" s="834" t="s">
        <v>142</v>
      </c>
      <c r="E133" s="828"/>
      <c r="F133" s="500"/>
      <c r="G133" s="500"/>
      <c r="H133" s="500"/>
      <c r="I133" s="500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</row>
    <row r="134" spans="1:25" ht="15.75" customHeight="1">
      <c r="A134" s="832"/>
      <c r="B134" s="281">
        <v>3</v>
      </c>
      <c r="C134" s="536" t="s">
        <v>2522</v>
      </c>
      <c r="D134" s="834" t="s">
        <v>142</v>
      </c>
      <c r="E134" s="828"/>
      <c r="F134" s="500"/>
      <c r="G134" s="500"/>
      <c r="H134" s="500"/>
      <c r="I134" s="500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</row>
    <row r="135" spans="1:25" ht="15.75" customHeight="1">
      <c r="A135" s="832"/>
      <c r="B135" s="281">
        <v>4</v>
      </c>
      <c r="C135" s="536" t="s">
        <v>1159</v>
      </c>
      <c r="D135" s="834" t="s">
        <v>142</v>
      </c>
      <c r="E135" s="828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</row>
    <row r="136" spans="1:25" ht="15.75" customHeight="1">
      <c r="A136" s="832"/>
      <c r="B136" s="281">
        <v>5</v>
      </c>
      <c r="C136" s="536" t="s">
        <v>4317</v>
      </c>
      <c r="D136" s="834" t="s">
        <v>142</v>
      </c>
      <c r="E136" s="828"/>
      <c r="F136" s="500"/>
      <c r="G136" s="500"/>
      <c r="H136" s="500"/>
      <c r="I136" s="500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</row>
    <row r="137" spans="1:25" ht="15.75" customHeight="1">
      <c r="A137" s="832"/>
      <c r="B137" s="281">
        <v>6</v>
      </c>
      <c r="C137" s="536" t="s">
        <v>4318</v>
      </c>
      <c r="D137" s="834" t="s">
        <v>142</v>
      </c>
      <c r="E137" s="828"/>
      <c r="F137" s="500"/>
      <c r="G137" s="500"/>
      <c r="H137" s="500"/>
      <c r="I137" s="500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</row>
    <row r="138" spans="1:25" ht="15.75" customHeight="1">
      <c r="A138" s="832"/>
      <c r="B138" s="281">
        <v>7</v>
      </c>
      <c r="C138" s="536" t="s">
        <v>4319</v>
      </c>
      <c r="D138" s="834" t="s">
        <v>142</v>
      </c>
      <c r="E138" s="828"/>
      <c r="F138" s="500"/>
      <c r="G138" s="500"/>
      <c r="H138" s="500"/>
      <c r="I138" s="500"/>
      <c r="J138" s="500"/>
      <c r="K138" s="500"/>
      <c r="L138" s="500"/>
      <c r="M138" s="500"/>
      <c r="N138" s="500"/>
      <c r="O138" s="500"/>
      <c r="P138" s="500"/>
      <c r="Q138" s="500"/>
      <c r="R138" s="500"/>
      <c r="S138" s="500"/>
      <c r="T138" s="500"/>
      <c r="U138" s="500"/>
      <c r="V138" s="500"/>
      <c r="W138" s="500"/>
      <c r="X138" s="500"/>
      <c r="Y138" s="500"/>
    </row>
    <row r="139" spans="1:25" ht="15.75" customHeight="1">
      <c r="A139" s="832"/>
      <c r="B139" s="281">
        <v>8</v>
      </c>
      <c r="C139" s="536" t="s">
        <v>4320</v>
      </c>
      <c r="D139" s="834" t="s">
        <v>142</v>
      </c>
      <c r="E139" s="828"/>
      <c r="F139" s="500"/>
      <c r="G139" s="500"/>
      <c r="H139" s="500"/>
      <c r="I139" s="500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</row>
    <row r="140" spans="1:25" ht="15.75" customHeight="1">
      <c r="A140" s="832"/>
      <c r="B140" s="281">
        <v>9</v>
      </c>
      <c r="C140" s="536" t="s">
        <v>4321</v>
      </c>
      <c r="D140" s="834" t="s">
        <v>142</v>
      </c>
      <c r="E140" s="828"/>
      <c r="F140" s="500"/>
      <c r="G140" s="500"/>
      <c r="H140" s="500"/>
      <c r="I140" s="500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</row>
    <row r="141" spans="1:25" ht="15.75" customHeight="1">
      <c r="A141" s="832"/>
      <c r="B141" s="281">
        <v>10</v>
      </c>
      <c r="C141" s="536" t="s">
        <v>4322</v>
      </c>
      <c r="D141" s="834" t="s">
        <v>142</v>
      </c>
      <c r="E141" s="828"/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</row>
    <row r="142" spans="1:25" ht="15.75" customHeight="1">
      <c r="A142" s="832"/>
      <c r="B142" s="281">
        <v>11</v>
      </c>
      <c r="C142" s="536" t="s">
        <v>4323</v>
      </c>
      <c r="D142" s="834" t="s">
        <v>142</v>
      </c>
      <c r="E142" s="828"/>
      <c r="F142" s="500"/>
      <c r="G142" s="500"/>
      <c r="H142" s="500"/>
      <c r="I142" s="500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</row>
    <row r="143" spans="1:25" ht="15.75" customHeight="1">
      <c r="A143" s="830" t="s">
        <v>4324</v>
      </c>
      <c r="B143" s="285"/>
      <c r="C143" s="286"/>
      <c r="D143" s="831"/>
      <c r="E143" s="828"/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</row>
    <row r="144" spans="1:25" ht="15.75" customHeight="1">
      <c r="A144" s="832"/>
      <c r="B144" s="281">
        <v>1</v>
      </c>
      <c r="C144" s="536" t="s">
        <v>4325</v>
      </c>
      <c r="D144" s="834" t="s">
        <v>142</v>
      </c>
      <c r="E144" s="828"/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</row>
    <row r="145" spans="1:25" ht="15.75" customHeight="1">
      <c r="A145" s="832"/>
      <c r="B145" s="281">
        <v>2</v>
      </c>
      <c r="C145" s="536" t="s">
        <v>4326</v>
      </c>
      <c r="D145" s="834" t="s">
        <v>142</v>
      </c>
      <c r="E145" s="828"/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</row>
    <row r="146" spans="1:25" ht="15.75" customHeight="1">
      <c r="A146" s="832"/>
      <c r="B146" s="281">
        <v>3</v>
      </c>
      <c r="C146" s="536" t="s">
        <v>4327</v>
      </c>
      <c r="D146" s="833" t="s">
        <v>141</v>
      </c>
      <c r="E146" s="828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</row>
    <row r="147" spans="1:25" ht="15.75" customHeight="1">
      <c r="A147" s="832"/>
      <c r="B147" s="281">
        <v>4</v>
      </c>
      <c r="C147" s="536" t="s">
        <v>4328</v>
      </c>
      <c r="D147" s="833" t="s">
        <v>141</v>
      </c>
      <c r="E147" s="828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</row>
    <row r="148" spans="1:25" ht="15.75" customHeight="1">
      <c r="A148" s="832"/>
      <c r="B148" s="281">
        <v>5</v>
      </c>
      <c r="C148" s="536" t="s">
        <v>4221</v>
      </c>
      <c r="D148" s="834" t="s">
        <v>142</v>
      </c>
      <c r="E148" s="828"/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</row>
    <row r="149" spans="1:25" ht="15.75" customHeight="1">
      <c r="A149" s="832"/>
      <c r="B149" s="281">
        <v>6</v>
      </c>
      <c r="C149" s="536" t="s">
        <v>4329</v>
      </c>
      <c r="D149" s="833" t="s">
        <v>141</v>
      </c>
      <c r="E149" s="828"/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</row>
    <row r="150" spans="1:25" ht="15.75" customHeight="1">
      <c r="A150" s="832"/>
      <c r="B150" s="281">
        <v>7</v>
      </c>
      <c r="C150" s="536" t="s">
        <v>504</v>
      </c>
      <c r="D150" s="834" t="s">
        <v>142</v>
      </c>
      <c r="E150" s="828"/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</row>
    <row r="151" spans="1:25" ht="15.75" customHeight="1">
      <c r="A151" s="832"/>
      <c r="B151" s="281">
        <v>8</v>
      </c>
      <c r="C151" s="536" t="s">
        <v>4330</v>
      </c>
      <c r="D151" s="834" t="s">
        <v>142</v>
      </c>
      <c r="E151" s="828"/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</row>
    <row r="152" spans="1:25" ht="15.75" customHeight="1">
      <c r="A152" s="830" t="s">
        <v>4331</v>
      </c>
      <c r="B152" s="285"/>
      <c r="C152" s="286"/>
      <c r="D152" s="831"/>
      <c r="E152" s="828"/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</row>
    <row r="153" spans="1:25" ht="15.75" customHeight="1">
      <c r="A153" s="832"/>
      <c r="B153" s="281">
        <v>1</v>
      </c>
      <c r="C153" s="536" t="s">
        <v>4332</v>
      </c>
      <c r="D153" s="834" t="s">
        <v>141</v>
      </c>
      <c r="E153" s="828"/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</row>
    <row r="154" spans="1:25" ht="15.75" customHeight="1">
      <c r="A154" s="832"/>
      <c r="B154" s="281">
        <v>2</v>
      </c>
      <c r="C154" s="536" t="s">
        <v>4333</v>
      </c>
      <c r="D154" s="834" t="s">
        <v>141</v>
      </c>
      <c r="E154" s="828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</row>
    <row r="155" spans="1:25" ht="15.75" customHeight="1">
      <c r="A155" s="832"/>
      <c r="B155" s="281">
        <v>3</v>
      </c>
      <c r="C155" s="536" t="s">
        <v>4334</v>
      </c>
      <c r="D155" s="834" t="s">
        <v>141</v>
      </c>
      <c r="E155" s="828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</row>
    <row r="156" spans="1:25" ht="15.75" customHeight="1">
      <c r="A156" s="832"/>
      <c r="B156" s="281">
        <v>4</v>
      </c>
      <c r="C156" s="536" t="s">
        <v>4335</v>
      </c>
      <c r="D156" s="834" t="s">
        <v>141</v>
      </c>
      <c r="E156" s="828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</row>
    <row r="157" spans="1:25" ht="15.75" customHeight="1">
      <c r="A157" s="832"/>
      <c r="B157" s="281">
        <v>5</v>
      </c>
      <c r="C157" s="536" t="s">
        <v>4336</v>
      </c>
      <c r="D157" s="834" t="s">
        <v>141</v>
      </c>
      <c r="E157" s="828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</row>
    <row r="158" spans="1:25" ht="15.75" customHeight="1">
      <c r="A158" s="832"/>
      <c r="B158" s="281">
        <v>6</v>
      </c>
      <c r="C158" s="536" t="s">
        <v>4337</v>
      </c>
      <c r="D158" s="834" t="s">
        <v>141</v>
      </c>
      <c r="E158" s="828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</row>
    <row r="159" spans="1:25" ht="15.75" customHeight="1">
      <c r="A159" s="832"/>
      <c r="B159" s="281">
        <v>7</v>
      </c>
      <c r="C159" s="536" t="s">
        <v>3244</v>
      </c>
      <c r="D159" s="834" t="s">
        <v>141</v>
      </c>
      <c r="E159" s="828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</row>
    <row r="160" spans="1:25" ht="15.75" customHeight="1">
      <c r="A160" s="830" t="s">
        <v>4338</v>
      </c>
      <c r="B160" s="285"/>
      <c r="C160" s="286"/>
      <c r="D160" s="831"/>
      <c r="E160" s="828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</row>
    <row r="161" spans="1:25" ht="15.75" customHeight="1">
      <c r="A161" s="832"/>
      <c r="B161" s="281">
        <v>1</v>
      </c>
      <c r="C161" s="536" t="s">
        <v>1602</v>
      </c>
      <c r="D161" s="833" t="s">
        <v>141</v>
      </c>
      <c r="E161" s="828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</row>
    <row r="162" spans="1:25" ht="15.75" customHeight="1">
      <c r="A162" s="832"/>
      <c r="B162" s="281">
        <v>2</v>
      </c>
      <c r="C162" s="536" t="s">
        <v>2555</v>
      </c>
      <c r="D162" s="833" t="s">
        <v>141</v>
      </c>
      <c r="E162" s="828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</row>
    <row r="163" spans="1:25" ht="15.75" customHeight="1">
      <c r="A163" s="832"/>
      <c r="B163" s="281">
        <v>3</v>
      </c>
      <c r="C163" s="536" t="s">
        <v>4339</v>
      </c>
      <c r="D163" s="833" t="s">
        <v>141</v>
      </c>
      <c r="E163" s="828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</row>
    <row r="164" spans="1:25" ht="15.75" customHeight="1">
      <c r="A164" s="832"/>
      <c r="B164" s="835">
        <v>4</v>
      </c>
      <c r="C164" s="536" t="s">
        <v>4340</v>
      </c>
      <c r="D164" s="833" t="s">
        <v>141</v>
      </c>
      <c r="E164" s="828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</row>
    <row r="165" spans="1:25" ht="15.75" customHeight="1">
      <c r="A165" s="832"/>
      <c r="B165" s="835">
        <v>5</v>
      </c>
      <c r="C165" s="836" t="s">
        <v>4289</v>
      </c>
      <c r="D165" s="833" t="s">
        <v>141</v>
      </c>
      <c r="E165" s="828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</row>
    <row r="166" spans="1:25" ht="15.75" customHeight="1">
      <c r="A166" s="828"/>
      <c r="B166" s="828"/>
      <c r="C166" s="828"/>
      <c r="D166" s="828"/>
      <c r="E166" s="828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</row>
    <row r="167" spans="1:25" ht="15.75" customHeight="1">
      <c r="A167" s="828"/>
      <c r="B167" s="828"/>
      <c r="C167" s="828"/>
      <c r="D167" s="828"/>
      <c r="E167" s="828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</row>
    <row r="168" spans="1:25" ht="15.75" customHeight="1">
      <c r="A168" s="828"/>
      <c r="B168" s="828"/>
      <c r="C168" s="828"/>
      <c r="D168" s="828"/>
      <c r="E168" s="828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</row>
    <row r="169" spans="1:25" ht="15.75" customHeight="1">
      <c r="A169" s="828"/>
      <c r="B169" s="828"/>
      <c r="C169" s="828"/>
      <c r="D169" s="828"/>
      <c r="E169" s="828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</row>
    <row r="170" spans="1:25" ht="15.75" customHeight="1">
      <c r="A170" s="828"/>
      <c r="B170" s="828"/>
      <c r="C170" s="828"/>
      <c r="D170" s="828"/>
      <c r="E170" s="828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</row>
    <row r="171" spans="1:25" ht="15.75" customHeight="1">
      <c r="A171" s="828"/>
      <c r="B171" s="828"/>
      <c r="C171" s="828"/>
      <c r="D171" s="828"/>
      <c r="E171" s="828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</row>
    <row r="172" spans="1:25" ht="15.75" customHeight="1">
      <c r="A172" s="828"/>
      <c r="B172" s="828"/>
      <c r="C172" s="828"/>
      <c r="D172" s="828"/>
      <c r="E172" s="828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</row>
    <row r="173" spans="1:25" ht="15.75" customHeight="1">
      <c r="A173" s="828"/>
      <c r="B173" s="828"/>
      <c r="C173" s="828"/>
      <c r="D173" s="828"/>
      <c r="E173" s="828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</row>
    <row r="174" spans="1:25" ht="15.75" customHeight="1">
      <c r="A174" s="828"/>
      <c r="B174" s="828"/>
      <c r="C174" s="828"/>
      <c r="D174" s="828"/>
      <c r="E174" s="828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</row>
    <row r="175" spans="1:25" ht="15.75" customHeight="1">
      <c r="A175" s="828"/>
      <c r="B175" s="828"/>
      <c r="C175" s="828"/>
      <c r="D175" s="828"/>
      <c r="E175" s="828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</row>
    <row r="176" spans="1:25" ht="15.75" customHeight="1">
      <c r="A176" s="828"/>
      <c r="B176" s="828"/>
      <c r="C176" s="828"/>
      <c r="D176" s="828"/>
      <c r="E176" s="828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</row>
    <row r="177" spans="1:25" ht="15.75" customHeight="1">
      <c r="A177" s="828"/>
      <c r="B177" s="828"/>
      <c r="C177" s="828"/>
      <c r="D177" s="828"/>
      <c r="E177" s="828"/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</row>
    <row r="178" spans="1:25" ht="15.75" customHeight="1">
      <c r="A178" s="828"/>
      <c r="B178" s="828"/>
      <c r="C178" s="828"/>
      <c r="D178" s="828"/>
      <c r="E178" s="828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</row>
    <row r="179" spans="1:25" ht="15.75" customHeight="1">
      <c r="A179" s="828"/>
      <c r="B179" s="828"/>
      <c r="C179" s="828"/>
      <c r="D179" s="828"/>
      <c r="E179" s="828"/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</row>
    <row r="180" spans="1:25" ht="15.75" customHeight="1">
      <c r="A180" s="828"/>
      <c r="B180" s="828"/>
      <c r="C180" s="828"/>
      <c r="D180" s="828"/>
      <c r="E180" s="828"/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</row>
    <row r="181" spans="1:25" ht="15.75" customHeight="1">
      <c r="A181" s="828"/>
      <c r="B181" s="828"/>
      <c r="C181" s="828"/>
      <c r="D181" s="828"/>
      <c r="E181" s="828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</row>
    <row r="182" spans="1:25" ht="15.75" customHeight="1">
      <c r="A182" s="828"/>
      <c r="B182" s="828"/>
      <c r="C182" s="828"/>
      <c r="D182" s="828"/>
      <c r="E182" s="828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</row>
    <row r="183" spans="1:25" ht="15.75" customHeight="1">
      <c r="A183" s="828"/>
      <c r="B183" s="828"/>
      <c r="C183" s="828"/>
      <c r="D183" s="828"/>
      <c r="E183" s="828"/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</row>
    <row r="184" spans="1:25" ht="15.75" customHeight="1">
      <c r="A184" s="828"/>
      <c r="B184" s="828"/>
      <c r="C184" s="828"/>
      <c r="D184" s="828"/>
      <c r="E184" s="828"/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</row>
    <row r="185" spans="1:25" ht="15.75" customHeight="1">
      <c r="A185" s="828"/>
      <c r="B185" s="828"/>
      <c r="C185" s="828"/>
      <c r="D185" s="828"/>
      <c r="E185" s="828"/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</row>
    <row r="186" spans="1:25" ht="15.75" customHeight="1">
      <c r="A186" s="828"/>
      <c r="B186" s="828"/>
      <c r="C186" s="828"/>
      <c r="D186" s="828"/>
      <c r="E186" s="828"/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</row>
    <row r="187" spans="1:25" ht="15.75" customHeight="1">
      <c r="A187" s="828"/>
      <c r="B187" s="828"/>
      <c r="C187" s="828"/>
      <c r="D187" s="828"/>
      <c r="E187" s="828"/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</row>
    <row r="188" spans="1:25" ht="15.75" customHeight="1">
      <c r="A188" s="828"/>
      <c r="B188" s="828"/>
      <c r="C188" s="828"/>
      <c r="D188" s="828"/>
      <c r="E188" s="828"/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</row>
    <row r="189" spans="1:25" ht="15.75" customHeight="1">
      <c r="A189" s="828"/>
      <c r="B189" s="828"/>
      <c r="C189" s="828"/>
      <c r="D189" s="828"/>
      <c r="E189" s="828"/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</row>
    <row r="190" spans="1:25" ht="15.75" customHeight="1">
      <c r="A190" s="828"/>
      <c r="B190" s="828"/>
      <c r="C190" s="828"/>
      <c r="D190" s="828"/>
      <c r="E190" s="828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</row>
    <row r="191" spans="1:25" ht="15.75" customHeight="1">
      <c r="A191" s="828"/>
      <c r="B191" s="828"/>
      <c r="C191" s="828"/>
      <c r="D191" s="828"/>
      <c r="E191" s="828"/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</row>
    <row r="192" spans="1:25" ht="15.75" customHeight="1">
      <c r="A192" s="828"/>
      <c r="B192" s="828"/>
      <c r="C192" s="828"/>
      <c r="D192" s="828"/>
      <c r="E192" s="828"/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</row>
    <row r="193" spans="1:25" ht="15.75" customHeight="1">
      <c r="A193" s="828"/>
      <c r="B193" s="828"/>
      <c r="C193" s="828"/>
      <c r="D193" s="828"/>
      <c r="E193" s="828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</row>
    <row r="194" spans="1:25" ht="15.75" customHeight="1">
      <c r="A194" s="828"/>
      <c r="B194" s="828"/>
      <c r="C194" s="828"/>
      <c r="D194" s="828"/>
      <c r="E194" s="828"/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</row>
    <row r="195" spans="1:25" ht="15.75" customHeight="1">
      <c r="A195" s="828"/>
      <c r="B195" s="828"/>
      <c r="C195" s="828"/>
      <c r="D195" s="828"/>
      <c r="E195" s="828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</row>
    <row r="196" spans="1:25" ht="15.75" customHeight="1">
      <c r="A196" s="828"/>
      <c r="B196" s="828"/>
      <c r="C196" s="828"/>
      <c r="D196" s="828"/>
      <c r="E196" s="828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</row>
    <row r="197" spans="1:25" ht="15.75" customHeight="1">
      <c r="A197" s="828"/>
      <c r="B197" s="828"/>
      <c r="C197" s="828"/>
      <c r="D197" s="828"/>
      <c r="E197" s="828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</row>
    <row r="198" spans="1:25" ht="15.75" customHeight="1">
      <c r="A198" s="828"/>
      <c r="B198" s="828"/>
      <c r="C198" s="828"/>
      <c r="D198" s="828"/>
      <c r="E198" s="828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</row>
    <row r="199" spans="1:25" ht="15.75" customHeight="1">
      <c r="A199" s="828"/>
      <c r="B199" s="828"/>
      <c r="C199" s="828"/>
      <c r="D199" s="828"/>
      <c r="E199" s="828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</row>
    <row r="200" spans="1:25" ht="15.75" customHeight="1">
      <c r="A200" s="828"/>
      <c r="B200" s="828"/>
      <c r="C200" s="828"/>
      <c r="D200" s="828"/>
      <c r="E200" s="828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</row>
    <row r="201" spans="1:25" ht="15.75" customHeight="1">
      <c r="A201" s="828"/>
      <c r="B201" s="828"/>
      <c r="C201" s="828"/>
      <c r="D201" s="828"/>
      <c r="E201" s="828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</row>
    <row r="202" spans="1:25" ht="15.75" customHeight="1">
      <c r="A202" s="828"/>
      <c r="B202" s="828"/>
      <c r="C202" s="828"/>
      <c r="D202" s="828"/>
      <c r="E202" s="828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</row>
    <row r="203" spans="1:25" ht="15.75" customHeight="1">
      <c r="A203" s="828"/>
      <c r="B203" s="828"/>
      <c r="C203" s="828"/>
      <c r="D203" s="828"/>
      <c r="E203" s="828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</row>
    <row r="204" spans="1:25" ht="15.75" customHeight="1">
      <c r="A204" s="828"/>
      <c r="B204" s="828"/>
      <c r="C204" s="828"/>
      <c r="D204" s="828"/>
      <c r="E204" s="828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</row>
    <row r="205" spans="1:25" ht="15.75" customHeight="1">
      <c r="A205" s="828"/>
      <c r="B205" s="828"/>
      <c r="C205" s="828"/>
      <c r="D205" s="828"/>
      <c r="E205" s="828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</row>
    <row r="206" spans="1:25" ht="15.75" customHeight="1">
      <c r="A206" s="828"/>
      <c r="B206" s="828"/>
      <c r="C206" s="828"/>
      <c r="D206" s="828"/>
      <c r="E206" s="828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</row>
    <row r="207" spans="1:25" ht="15.75" customHeight="1">
      <c r="A207" s="828"/>
      <c r="B207" s="828"/>
      <c r="C207" s="828"/>
      <c r="D207" s="828"/>
      <c r="E207" s="828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</row>
    <row r="208" spans="1:25" ht="15.75" customHeight="1">
      <c r="A208" s="828"/>
      <c r="B208" s="828"/>
      <c r="C208" s="828"/>
      <c r="D208" s="828"/>
      <c r="E208" s="828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</row>
    <row r="209" spans="1:25" ht="15.75" customHeight="1">
      <c r="A209" s="828"/>
      <c r="B209" s="828"/>
      <c r="C209" s="828"/>
      <c r="D209" s="828"/>
      <c r="E209" s="828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</row>
    <row r="210" spans="1:25" ht="15.75" customHeight="1">
      <c r="A210" s="828"/>
      <c r="B210" s="828"/>
      <c r="C210" s="828"/>
      <c r="D210" s="828"/>
      <c r="E210" s="828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</row>
    <row r="211" spans="1:25" ht="15.75" customHeight="1">
      <c r="A211" s="828"/>
      <c r="B211" s="828"/>
      <c r="C211" s="828"/>
      <c r="D211" s="828"/>
      <c r="E211" s="828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</row>
    <row r="212" spans="1:25" ht="15.75" customHeight="1">
      <c r="A212" s="828"/>
      <c r="B212" s="828"/>
      <c r="C212" s="828"/>
      <c r="D212" s="828"/>
      <c r="E212" s="828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</row>
    <row r="213" spans="1:25" ht="15.75" customHeight="1">
      <c r="A213" s="828"/>
      <c r="B213" s="828"/>
      <c r="C213" s="828"/>
      <c r="D213" s="828"/>
      <c r="E213" s="828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</row>
    <row r="214" spans="1:25" ht="15.75" customHeight="1">
      <c r="A214" s="828"/>
      <c r="B214" s="828"/>
      <c r="C214" s="828"/>
      <c r="D214" s="828"/>
      <c r="E214" s="828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</row>
    <row r="215" spans="1:25" ht="15.75" customHeight="1">
      <c r="A215" s="828"/>
      <c r="B215" s="828"/>
      <c r="C215" s="828"/>
      <c r="D215" s="828"/>
      <c r="E215" s="828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</row>
    <row r="216" spans="1:25" ht="15.75" customHeight="1">
      <c r="A216" s="828"/>
      <c r="B216" s="828"/>
      <c r="C216" s="828"/>
      <c r="D216" s="828"/>
      <c r="E216" s="828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</row>
    <row r="217" spans="1:25" ht="15.75" customHeight="1">
      <c r="A217" s="828"/>
      <c r="B217" s="828"/>
      <c r="C217" s="828"/>
      <c r="D217" s="828"/>
      <c r="E217" s="828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</row>
    <row r="218" spans="1:25" ht="15.75" customHeight="1">
      <c r="A218" s="828"/>
      <c r="B218" s="828"/>
      <c r="C218" s="828"/>
      <c r="D218" s="828"/>
      <c r="E218" s="828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</row>
    <row r="219" spans="1:25" ht="15.75" customHeight="1">
      <c r="A219" s="828"/>
      <c r="B219" s="828"/>
      <c r="C219" s="828"/>
      <c r="D219" s="828"/>
      <c r="E219" s="828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</row>
    <row r="220" spans="1:25" ht="15.75" customHeight="1">
      <c r="A220" s="828"/>
      <c r="B220" s="828"/>
      <c r="C220" s="828"/>
      <c r="D220" s="828"/>
      <c r="E220" s="828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</row>
    <row r="221" spans="1:25" ht="15.75" customHeight="1">
      <c r="A221" s="828"/>
      <c r="B221" s="828"/>
      <c r="C221" s="828"/>
      <c r="D221" s="828"/>
      <c r="E221" s="828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</row>
    <row r="222" spans="1:25" ht="15.75" customHeight="1">
      <c r="A222" s="828"/>
      <c r="B222" s="828"/>
      <c r="C222" s="828"/>
      <c r="D222" s="828"/>
      <c r="E222" s="828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</row>
    <row r="223" spans="1:25" ht="15.75" customHeight="1">
      <c r="A223" s="828"/>
      <c r="B223" s="828"/>
      <c r="C223" s="828"/>
      <c r="D223" s="828"/>
      <c r="E223" s="828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</row>
    <row r="224" spans="1:25" ht="15.75" customHeight="1">
      <c r="A224" s="828"/>
      <c r="B224" s="828"/>
      <c r="C224" s="828"/>
      <c r="D224" s="828"/>
      <c r="E224" s="828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</row>
    <row r="225" spans="1:25" ht="15.75" customHeight="1">
      <c r="A225" s="828"/>
      <c r="B225" s="828"/>
      <c r="C225" s="828"/>
      <c r="D225" s="828"/>
      <c r="E225" s="828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</row>
    <row r="226" spans="1:25" ht="15.75" customHeight="1">
      <c r="A226" s="828"/>
      <c r="B226" s="828"/>
      <c r="C226" s="828"/>
      <c r="D226" s="828"/>
      <c r="E226" s="828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</row>
    <row r="227" spans="1:25" ht="15.75" customHeight="1">
      <c r="A227" s="828"/>
      <c r="B227" s="828"/>
      <c r="C227" s="828"/>
      <c r="D227" s="828"/>
      <c r="E227" s="828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</row>
    <row r="228" spans="1:25" ht="15.75" customHeight="1">
      <c r="A228" s="828"/>
      <c r="B228" s="828"/>
      <c r="C228" s="828"/>
      <c r="D228" s="828"/>
      <c r="E228" s="828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</row>
    <row r="229" spans="1:25" ht="15.75" customHeight="1">
      <c r="A229" s="828"/>
      <c r="B229" s="828"/>
      <c r="C229" s="828"/>
      <c r="D229" s="828"/>
      <c r="E229" s="828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</row>
    <row r="230" spans="1:25" ht="15.75" customHeight="1">
      <c r="A230" s="828"/>
      <c r="B230" s="828"/>
      <c r="C230" s="828"/>
      <c r="D230" s="828"/>
      <c r="E230" s="828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</row>
    <row r="231" spans="1:25" ht="15.75" customHeight="1">
      <c r="A231" s="828"/>
      <c r="B231" s="828"/>
      <c r="C231" s="828"/>
      <c r="D231" s="828"/>
      <c r="E231" s="828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</row>
    <row r="232" spans="1:25" ht="15.75" customHeight="1">
      <c r="A232" s="828"/>
      <c r="B232" s="828"/>
      <c r="C232" s="828"/>
      <c r="D232" s="828"/>
      <c r="E232" s="828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</row>
    <row r="233" spans="1:25" ht="15.75" customHeight="1">
      <c r="A233" s="828"/>
      <c r="B233" s="828"/>
      <c r="C233" s="828"/>
      <c r="D233" s="828"/>
      <c r="E233" s="828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</row>
    <row r="234" spans="1:25" ht="15.75" customHeight="1">
      <c r="A234" s="828"/>
      <c r="B234" s="828"/>
      <c r="C234" s="828"/>
      <c r="D234" s="828"/>
      <c r="E234" s="828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</row>
    <row r="235" spans="1:25" ht="15.75" customHeight="1">
      <c r="A235" s="828"/>
      <c r="B235" s="828"/>
      <c r="C235" s="828"/>
      <c r="D235" s="828"/>
      <c r="E235" s="828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</row>
    <row r="236" spans="1:25" ht="15.75" customHeight="1">
      <c r="A236" s="828"/>
      <c r="B236" s="828"/>
      <c r="C236" s="828"/>
      <c r="D236" s="828"/>
      <c r="E236" s="828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</row>
    <row r="237" spans="1:25" ht="15.75" customHeight="1">
      <c r="A237" s="828"/>
      <c r="B237" s="828"/>
      <c r="C237" s="828"/>
      <c r="D237" s="828"/>
      <c r="E237" s="828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</row>
    <row r="238" spans="1:25" ht="15.75" customHeight="1">
      <c r="A238" s="828"/>
      <c r="B238" s="828"/>
      <c r="C238" s="828"/>
      <c r="D238" s="828"/>
      <c r="E238" s="828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</row>
    <row r="239" spans="1:25" ht="15.75" customHeight="1">
      <c r="A239" s="828"/>
      <c r="B239" s="828"/>
      <c r="C239" s="828"/>
      <c r="D239" s="828"/>
      <c r="E239" s="828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</row>
    <row r="240" spans="1:25" ht="15.75" customHeight="1">
      <c r="A240" s="828"/>
      <c r="B240" s="828"/>
      <c r="C240" s="828"/>
      <c r="D240" s="828"/>
      <c r="E240" s="828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</row>
    <row r="241" spans="1:25" ht="15.75" customHeight="1">
      <c r="A241" s="828"/>
      <c r="B241" s="828"/>
      <c r="C241" s="828"/>
      <c r="D241" s="828"/>
      <c r="E241" s="828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</row>
    <row r="242" spans="1:25" ht="15.75" customHeight="1">
      <c r="A242" s="828"/>
      <c r="B242" s="828"/>
      <c r="C242" s="828"/>
      <c r="D242" s="828"/>
      <c r="E242" s="828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</row>
    <row r="243" spans="1:25" ht="15.75" customHeight="1">
      <c r="A243" s="828"/>
      <c r="B243" s="828"/>
      <c r="C243" s="828"/>
      <c r="D243" s="828"/>
      <c r="E243" s="828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</row>
    <row r="244" spans="1:25" ht="15.75" customHeight="1">
      <c r="A244" s="828"/>
      <c r="B244" s="828"/>
      <c r="C244" s="828"/>
      <c r="D244" s="828"/>
      <c r="E244" s="828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</row>
    <row r="245" spans="1:25" ht="15.75" customHeight="1">
      <c r="A245" s="828"/>
      <c r="B245" s="828"/>
      <c r="C245" s="828"/>
      <c r="D245" s="828"/>
      <c r="E245" s="828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</row>
    <row r="246" spans="1:25" ht="15.75" customHeight="1">
      <c r="A246" s="828"/>
      <c r="B246" s="828"/>
      <c r="C246" s="828"/>
      <c r="D246" s="828"/>
      <c r="E246" s="828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</row>
    <row r="247" spans="1:25" ht="15.75" customHeight="1">
      <c r="A247" s="828"/>
      <c r="B247" s="828"/>
      <c r="C247" s="828"/>
      <c r="D247" s="828"/>
      <c r="E247" s="828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</row>
    <row r="248" spans="1:25" ht="15.75" customHeight="1">
      <c r="A248" s="828"/>
      <c r="B248" s="828"/>
      <c r="C248" s="828"/>
      <c r="D248" s="828"/>
      <c r="E248" s="828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</row>
    <row r="249" spans="1:25" ht="15.75" customHeight="1">
      <c r="A249" s="828"/>
      <c r="B249" s="828"/>
      <c r="C249" s="828"/>
      <c r="D249" s="828"/>
      <c r="E249" s="828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</row>
    <row r="250" spans="1:25" ht="15.75" customHeight="1">
      <c r="A250" s="828"/>
      <c r="B250" s="828"/>
      <c r="C250" s="828"/>
      <c r="D250" s="828"/>
      <c r="E250" s="828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</row>
    <row r="251" spans="1:25" ht="15.75" customHeight="1">
      <c r="A251" s="828"/>
      <c r="B251" s="828"/>
      <c r="C251" s="828"/>
      <c r="D251" s="828"/>
      <c r="E251" s="828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</row>
    <row r="252" spans="1:25" ht="15.75" customHeight="1">
      <c r="A252" s="828"/>
      <c r="B252" s="828"/>
      <c r="C252" s="828"/>
      <c r="D252" s="828"/>
      <c r="E252" s="828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</row>
    <row r="253" spans="1:25" ht="15.75" customHeight="1">
      <c r="A253" s="828"/>
      <c r="B253" s="828"/>
      <c r="C253" s="828"/>
      <c r="D253" s="828"/>
      <c r="E253" s="828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</row>
    <row r="254" spans="1:25" ht="15.75" customHeight="1">
      <c r="A254" s="828"/>
      <c r="B254" s="828"/>
      <c r="C254" s="828"/>
      <c r="D254" s="828"/>
      <c r="E254" s="828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</row>
    <row r="255" spans="1:25" ht="15.75" customHeight="1">
      <c r="A255" s="828"/>
      <c r="B255" s="828"/>
      <c r="C255" s="828"/>
      <c r="D255" s="828"/>
      <c r="E255" s="828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</row>
    <row r="256" spans="1:25" ht="15.75" customHeight="1">
      <c r="A256" s="828"/>
      <c r="B256" s="828"/>
      <c r="C256" s="828"/>
      <c r="D256" s="828"/>
      <c r="E256" s="828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</row>
    <row r="257" spans="1:25" ht="15.75" customHeight="1">
      <c r="A257" s="828"/>
      <c r="B257" s="828"/>
      <c r="C257" s="828"/>
      <c r="D257" s="828"/>
      <c r="E257" s="828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</row>
    <row r="258" spans="1:25" ht="15.75" customHeight="1">
      <c r="A258" s="828"/>
      <c r="B258" s="828"/>
      <c r="C258" s="828"/>
      <c r="D258" s="828"/>
      <c r="E258" s="828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</row>
    <row r="259" spans="1:25" ht="15.75" customHeight="1">
      <c r="A259" s="828"/>
      <c r="B259" s="828"/>
      <c r="C259" s="828"/>
      <c r="D259" s="828"/>
      <c r="E259" s="828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</row>
    <row r="260" spans="1:25" ht="15.75" customHeight="1">
      <c r="A260" s="828"/>
      <c r="B260" s="828"/>
      <c r="C260" s="828"/>
      <c r="D260" s="828"/>
      <c r="E260" s="828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</row>
    <row r="261" spans="1:25" ht="15.75" customHeight="1">
      <c r="A261" s="828"/>
      <c r="B261" s="828"/>
      <c r="C261" s="828"/>
      <c r="D261" s="828"/>
      <c r="E261" s="828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</row>
    <row r="262" spans="1:25" ht="15.75" customHeight="1">
      <c r="A262" s="828"/>
      <c r="B262" s="828"/>
      <c r="C262" s="828"/>
      <c r="D262" s="828"/>
      <c r="E262" s="828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</row>
    <row r="263" spans="1:25" ht="15.75" customHeight="1">
      <c r="A263" s="828"/>
      <c r="B263" s="828"/>
      <c r="C263" s="828"/>
      <c r="D263" s="828"/>
      <c r="E263" s="828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</row>
    <row r="264" spans="1:25" ht="15.75" customHeight="1">
      <c r="A264" s="828"/>
      <c r="B264" s="828"/>
      <c r="C264" s="828"/>
      <c r="D264" s="828"/>
      <c r="E264" s="828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</row>
    <row r="265" spans="1:25" ht="15.75" customHeight="1">
      <c r="A265" s="828"/>
      <c r="B265" s="828"/>
      <c r="C265" s="828"/>
      <c r="D265" s="828"/>
      <c r="E265" s="828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</row>
    <row r="266" spans="1:25" ht="15.75" customHeight="1">
      <c r="A266" s="828"/>
      <c r="B266" s="828"/>
      <c r="C266" s="828"/>
      <c r="D266" s="828"/>
      <c r="E266" s="828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</row>
    <row r="267" spans="1:25" ht="15.75" customHeight="1">
      <c r="A267" s="828"/>
      <c r="B267" s="828"/>
      <c r="C267" s="828"/>
      <c r="D267" s="828"/>
      <c r="E267" s="828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</row>
    <row r="268" spans="1:25" ht="15.75" customHeight="1">
      <c r="A268" s="828"/>
      <c r="B268" s="828"/>
      <c r="C268" s="828"/>
      <c r="D268" s="828"/>
      <c r="E268" s="828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</row>
    <row r="269" spans="1:25" ht="15.75" customHeight="1">
      <c r="A269" s="828"/>
      <c r="B269" s="828"/>
      <c r="C269" s="828"/>
      <c r="D269" s="828"/>
      <c r="E269" s="828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</row>
    <row r="270" spans="1:25" ht="15.75" customHeight="1">
      <c r="A270" s="828"/>
      <c r="B270" s="828"/>
      <c r="C270" s="828"/>
      <c r="D270" s="828"/>
      <c r="E270" s="828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</row>
    <row r="271" spans="1:25" ht="15.75" customHeight="1">
      <c r="A271" s="828"/>
      <c r="B271" s="828"/>
      <c r="C271" s="828"/>
      <c r="D271" s="828"/>
      <c r="E271" s="828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</row>
    <row r="272" spans="1:25" ht="15.75" customHeight="1">
      <c r="A272" s="828"/>
      <c r="B272" s="828"/>
      <c r="C272" s="828"/>
      <c r="D272" s="828"/>
      <c r="E272" s="828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</row>
    <row r="273" spans="1:25" ht="15.75" customHeight="1">
      <c r="A273" s="828"/>
      <c r="B273" s="828"/>
      <c r="C273" s="828"/>
      <c r="D273" s="828"/>
      <c r="E273" s="828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</row>
    <row r="274" spans="1:25" ht="15.75" customHeight="1">
      <c r="A274" s="828"/>
      <c r="B274" s="828"/>
      <c r="C274" s="828"/>
      <c r="D274" s="828"/>
      <c r="E274" s="828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</row>
    <row r="275" spans="1:25" ht="15.75" customHeight="1">
      <c r="A275" s="828"/>
      <c r="B275" s="828"/>
      <c r="C275" s="828"/>
      <c r="D275" s="828"/>
      <c r="E275" s="828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</row>
    <row r="276" spans="1:25" ht="15.75" customHeight="1">
      <c r="A276" s="828"/>
      <c r="B276" s="828"/>
      <c r="C276" s="828"/>
      <c r="D276" s="828"/>
      <c r="E276" s="828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</row>
    <row r="277" spans="1:25" ht="15.75" customHeight="1">
      <c r="A277" s="828"/>
      <c r="B277" s="828"/>
      <c r="C277" s="828"/>
      <c r="D277" s="828"/>
      <c r="E277" s="828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</row>
    <row r="278" spans="1:25" ht="15.75" customHeight="1">
      <c r="A278" s="828"/>
      <c r="B278" s="828"/>
      <c r="C278" s="828"/>
      <c r="D278" s="828"/>
      <c r="E278" s="828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</row>
    <row r="279" spans="1:25" ht="15.75" customHeight="1">
      <c r="A279" s="828"/>
      <c r="B279" s="828"/>
      <c r="C279" s="828"/>
      <c r="D279" s="828"/>
      <c r="E279" s="828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</row>
    <row r="280" spans="1:25" ht="15.75" customHeight="1">
      <c r="A280" s="828"/>
      <c r="B280" s="828"/>
      <c r="C280" s="828"/>
      <c r="D280" s="828"/>
      <c r="E280" s="828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</row>
    <row r="281" spans="1:25" ht="15.75" customHeight="1">
      <c r="A281" s="828"/>
      <c r="B281" s="828"/>
      <c r="C281" s="828"/>
      <c r="D281" s="828"/>
      <c r="E281" s="828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</row>
    <row r="282" spans="1:25" ht="15.75" customHeight="1">
      <c r="A282" s="828"/>
      <c r="B282" s="828"/>
      <c r="C282" s="828"/>
      <c r="D282" s="828"/>
      <c r="E282" s="828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</row>
    <row r="283" spans="1:25" ht="15.75" customHeight="1">
      <c r="A283" s="828"/>
      <c r="B283" s="828"/>
      <c r="C283" s="828"/>
      <c r="D283" s="828"/>
      <c r="E283" s="828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</row>
    <row r="284" spans="1:25" ht="15.75" customHeight="1">
      <c r="A284" s="828"/>
      <c r="B284" s="828"/>
      <c r="C284" s="828"/>
      <c r="D284" s="828"/>
      <c r="E284" s="828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</row>
    <row r="285" spans="1:25" ht="15.75" customHeight="1">
      <c r="A285" s="828"/>
      <c r="B285" s="828"/>
      <c r="C285" s="828"/>
      <c r="D285" s="828"/>
      <c r="E285" s="828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</row>
    <row r="286" spans="1:25" ht="15.75" customHeight="1">
      <c r="A286" s="828"/>
      <c r="B286" s="828"/>
      <c r="C286" s="828"/>
      <c r="D286" s="828"/>
      <c r="E286" s="828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</row>
    <row r="287" spans="1:25" ht="15.75" customHeight="1">
      <c r="A287" s="828"/>
      <c r="B287" s="828"/>
      <c r="C287" s="828"/>
      <c r="D287" s="828"/>
      <c r="E287" s="828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</row>
    <row r="288" spans="1:25" ht="15.75" customHeight="1">
      <c r="A288" s="828"/>
      <c r="B288" s="828"/>
      <c r="C288" s="828"/>
      <c r="D288" s="828"/>
      <c r="E288" s="828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</row>
    <row r="289" spans="1:25" ht="15.75" customHeight="1">
      <c r="A289" s="828"/>
      <c r="B289" s="828"/>
      <c r="C289" s="828"/>
      <c r="D289" s="828"/>
      <c r="E289" s="828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</row>
    <row r="290" spans="1:25" ht="15.75" customHeight="1">
      <c r="A290" s="828"/>
      <c r="B290" s="828"/>
      <c r="C290" s="828"/>
      <c r="D290" s="828"/>
      <c r="E290" s="828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</row>
    <row r="291" spans="1:25" ht="15.75" customHeight="1">
      <c r="A291" s="828"/>
      <c r="B291" s="828"/>
      <c r="C291" s="828"/>
      <c r="D291" s="828"/>
      <c r="E291" s="828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</row>
    <row r="292" spans="1:25" ht="15.75" customHeight="1">
      <c r="A292" s="828"/>
      <c r="B292" s="828"/>
      <c r="C292" s="828"/>
      <c r="D292" s="828"/>
      <c r="E292" s="828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</row>
    <row r="293" spans="1:25" ht="15.75" customHeight="1">
      <c r="A293" s="828"/>
      <c r="B293" s="828"/>
      <c r="C293" s="828"/>
      <c r="D293" s="828"/>
      <c r="E293" s="828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</row>
    <row r="294" spans="1:25" ht="15.75" customHeight="1">
      <c r="A294" s="828"/>
      <c r="B294" s="828"/>
      <c r="C294" s="828"/>
      <c r="D294" s="828"/>
      <c r="E294" s="828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</row>
    <row r="295" spans="1:25" ht="15.75" customHeight="1">
      <c r="A295" s="828"/>
      <c r="B295" s="828"/>
      <c r="C295" s="828"/>
      <c r="D295" s="828"/>
      <c r="E295" s="828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</row>
    <row r="296" spans="1:25" ht="15.75" customHeight="1">
      <c r="A296" s="828"/>
      <c r="B296" s="828"/>
      <c r="C296" s="828"/>
      <c r="D296" s="828"/>
      <c r="E296" s="828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</row>
    <row r="297" spans="1:25" ht="15.75" customHeight="1">
      <c r="A297" s="828"/>
      <c r="B297" s="828"/>
      <c r="C297" s="828"/>
      <c r="D297" s="828"/>
      <c r="E297" s="828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</row>
    <row r="298" spans="1:25" ht="15.75" customHeight="1">
      <c r="A298" s="828"/>
      <c r="B298" s="828"/>
      <c r="C298" s="828"/>
      <c r="D298" s="828"/>
      <c r="E298" s="828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</row>
    <row r="299" spans="1:25" ht="15.75" customHeight="1">
      <c r="A299" s="828"/>
      <c r="B299" s="828"/>
      <c r="C299" s="828"/>
      <c r="D299" s="828"/>
      <c r="E299" s="828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</row>
    <row r="300" spans="1:25" ht="15.75" customHeight="1">
      <c r="A300" s="828"/>
      <c r="B300" s="828"/>
      <c r="C300" s="828"/>
      <c r="D300" s="828"/>
      <c r="E300" s="828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</row>
    <row r="301" spans="1:25" ht="15.75" customHeight="1">
      <c r="A301" s="828"/>
      <c r="B301" s="828"/>
      <c r="C301" s="828"/>
      <c r="D301" s="828"/>
      <c r="E301" s="828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</row>
    <row r="302" spans="1:25" ht="15.75" customHeight="1">
      <c r="A302" s="828"/>
      <c r="B302" s="828"/>
      <c r="C302" s="828"/>
      <c r="D302" s="828"/>
      <c r="E302" s="828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</row>
    <row r="303" spans="1:25" ht="15.75" customHeight="1">
      <c r="A303" s="828"/>
      <c r="B303" s="828"/>
      <c r="C303" s="828"/>
      <c r="D303" s="828"/>
      <c r="E303" s="828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</row>
    <row r="304" spans="1:25" ht="15.75" customHeight="1">
      <c r="A304" s="828"/>
      <c r="B304" s="828"/>
      <c r="C304" s="828"/>
      <c r="D304" s="828"/>
      <c r="E304" s="828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</row>
    <row r="305" spans="1:25" ht="15.75" customHeight="1">
      <c r="A305" s="828"/>
      <c r="B305" s="828"/>
      <c r="C305" s="828"/>
      <c r="D305" s="828"/>
      <c r="E305" s="828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</row>
    <row r="306" spans="1:25" ht="15.75" customHeight="1">
      <c r="A306" s="828"/>
      <c r="B306" s="828"/>
      <c r="C306" s="828"/>
      <c r="D306" s="828"/>
      <c r="E306" s="828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</row>
    <row r="307" spans="1:25" ht="15.75" customHeight="1">
      <c r="A307" s="828"/>
      <c r="B307" s="828"/>
      <c r="C307" s="828"/>
      <c r="D307" s="828"/>
      <c r="E307" s="828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</row>
    <row r="308" spans="1:25" ht="15.75" customHeight="1">
      <c r="A308" s="828"/>
      <c r="B308" s="828"/>
      <c r="C308" s="828"/>
      <c r="D308" s="828"/>
      <c r="E308" s="828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</row>
    <row r="309" spans="1:25" ht="15.75" customHeight="1">
      <c r="A309" s="828"/>
      <c r="B309" s="828"/>
      <c r="C309" s="828"/>
      <c r="D309" s="828"/>
      <c r="E309" s="828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</row>
    <row r="310" spans="1:25" ht="15.75" customHeight="1">
      <c r="A310" s="828"/>
      <c r="B310" s="828"/>
      <c r="C310" s="828"/>
      <c r="D310" s="828"/>
      <c r="E310" s="828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</row>
    <row r="311" spans="1:25" ht="15.75" customHeight="1">
      <c r="A311" s="828"/>
      <c r="B311" s="828"/>
      <c r="C311" s="828"/>
      <c r="D311" s="828"/>
      <c r="E311" s="828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</row>
    <row r="312" spans="1:25" ht="15.75" customHeight="1">
      <c r="A312" s="828"/>
      <c r="B312" s="828"/>
      <c r="C312" s="828"/>
      <c r="D312" s="828"/>
      <c r="E312" s="828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</row>
    <row r="313" spans="1:25" ht="15.75" customHeight="1">
      <c r="A313" s="828"/>
      <c r="B313" s="828"/>
      <c r="C313" s="828"/>
      <c r="D313" s="828"/>
      <c r="E313" s="828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</row>
    <row r="314" spans="1:25" ht="15.75" customHeight="1">
      <c r="A314" s="828"/>
      <c r="B314" s="828"/>
      <c r="C314" s="828"/>
      <c r="D314" s="828"/>
      <c r="E314" s="828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</row>
    <row r="315" spans="1:25" ht="15.75" customHeight="1">
      <c r="A315" s="828"/>
      <c r="B315" s="828"/>
      <c r="C315" s="828"/>
      <c r="D315" s="828"/>
      <c r="E315" s="828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</row>
    <row r="316" spans="1:25" ht="15.75" customHeight="1">
      <c r="A316" s="828"/>
      <c r="B316" s="828"/>
      <c r="C316" s="828"/>
      <c r="D316" s="828"/>
      <c r="E316" s="828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</row>
    <row r="317" spans="1:25" ht="15.75" customHeight="1">
      <c r="A317" s="828"/>
      <c r="B317" s="828"/>
      <c r="C317" s="828"/>
      <c r="D317" s="828"/>
      <c r="E317" s="828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</row>
    <row r="318" spans="1:25" ht="15.75" customHeight="1">
      <c r="A318" s="828"/>
      <c r="B318" s="828"/>
      <c r="C318" s="828"/>
      <c r="D318" s="828"/>
      <c r="E318" s="828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</row>
    <row r="319" spans="1:25" ht="15.75" customHeight="1">
      <c r="A319" s="828"/>
      <c r="B319" s="828"/>
      <c r="C319" s="828"/>
      <c r="D319" s="828"/>
      <c r="E319" s="828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</row>
    <row r="320" spans="1:25" ht="15.75" customHeight="1">
      <c r="A320" s="828"/>
      <c r="B320" s="828"/>
      <c r="C320" s="828"/>
      <c r="D320" s="828"/>
      <c r="E320" s="828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</row>
    <row r="321" spans="1:25" ht="15.75" customHeight="1">
      <c r="A321" s="828"/>
      <c r="B321" s="828"/>
      <c r="C321" s="828"/>
      <c r="D321" s="828"/>
      <c r="E321" s="828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</row>
    <row r="322" spans="1:25" ht="15.75" customHeight="1">
      <c r="A322" s="828"/>
      <c r="B322" s="828"/>
      <c r="C322" s="828"/>
      <c r="D322" s="828"/>
      <c r="E322" s="828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</row>
    <row r="323" spans="1:25" ht="15.75" customHeight="1">
      <c r="A323" s="828"/>
      <c r="B323" s="828"/>
      <c r="C323" s="828"/>
      <c r="D323" s="828"/>
      <c r="E323" s="828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</row>
    <row r="324" spans="1:25" ht="15.75" customHeight="1">
      <c r="A324" s="828"/>
      <c r="B324" s="828"/>
      <c r="C324" s="828"/>
      <c r="D324" s="828"/>
      <c r="E324" s="828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</row>
    <row r="325" spans="1:25" ht="15.75" customHeight="1">
      <c r="A325" s="828"/>
      <c r="B325" s="828"/>
      <c r="C325" s="828"/>
      <c r="D325" s="828"/>
      <c r="E325" s="828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</row>
    <row r="326" spans="1:25" ht="15.75" customHeight="1">
      <c r="A326" s="828"/>
      <c r="B326" s="828"/>
      <c r="C326" s="828"/>
      <c r="D326" s="828"/>
      <c r="E326" s="828"/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</row>
    <row r="327" spans="1:25" ht="15.75" customHeight="1">
      <c r="A327" s="828"/>
      <c r="B327" s="828"/>
      <c r="C327" s="828"/>
      <c r="D327" s="828"/>
      <c r="E327" s="828"/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</row>
    <row r="328" spans="1:25" ht="15.75" customHeight="1">
      <c r="A328" s="828"/>
      <c r="B328" s="828"/>
      <c r="C328" s="828"/>
      <c r="D328" s="828"/>
      <c r="E328" s="828"/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</row>
    <row r="329" spans="1:25" ht="15.75" customHeight="1">
      <c r="A329" s="828"/>
      <c r="B329" s="828"/>
      <c r="C329" s="828"/>
      <c r="D329" s="828"/>
      <c r="E329" s="828"/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</row>
    <row r="330" spans="1:25" ht="15.75" customHeight="1">
      <c r="A330" s="828"/>
      <c r="B330" s="828"/>
      <c r="C330" s="828"/>
      <c r="D330" s="828"/>
      <c r="E330" s="828"/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</row>
    <row r="331" spans="1:25" ht="15.75" customHeight="1">
      <c r="A331" s="828"/>
      <c r="B331" s="828"/>
      <c r="C331" s="828"/>
      <c r="D331" s="828"/>
      <c r="E331" s="828"/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</row>
    <row r="332" spans="1:25" ht="15.75" customHeight="1">
      <c r="A332" s="828"/>
      <c r="B332" s="828"/>
      <c r="C332" s="828"/>
      <c r="D332" s="828"/>
      <c r="E332" s="828"/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</row>
    <row r="333" spans="1:25" ht="15.75" customHeight="1">
      <c r="A333" s="828"/>
      <c r="B333" s="828"/>
      <c r="C333" s="828"/>
      <c r="D333" s="828"/>
      <c r="E333" s="828"/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</row>
    <row r="334" spans="1:25" ht="15.75" customHeight="1">
      <c r="A334" s="828"/>
      <c r="B334" s="828"/>
      <c r="C334" s="828"/>
      <c r="D334" s="828"/>
      <c r="E334" s="828"/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</row>
    <row r="335" spans="1:25" ht="15.75" customHeight="1">
      <c r="A335" s="828"/>
      <c r="B335" s="828"/>
      <c r="C335" s="828"/>
      <c r="D335" s="828"/>
      <c r="E335" s="828"/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</row>
    <row r="336" spans="1:25" ht="15.75" customHeight="1">
      <c r="A336" s="828"/>
      <c r="B336" s="828"/>
      <c r="C336" s="828"/>
      <c r="D336" s="828"/>
      <c r="E336" s="828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</row>
    <row r="337" spans="1:25" ht="15.75" customHeight="1">
      <c r="A337" s="828"/>
      <c r="B337" s="828"/>
      <c r="C337" s="828"/>
      <c r="D337" s="828"/>
      <c r="E337" s="828"/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</row>
    <row r="338" spans="1:25" ht="15.75" customHeight="1">
      <c r="A338" s="828"/>
      <c r="B338" s="828"/>
      <c r="C338" s="828"/>
      <c r="D338" s="828"/>
      <c r="E338" s="828"/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</row>
    <row r="339" spans="1:25" ht="15.75" customHeight="1">
      <c r="A339" s="828"/>
      <c r="B339" s="828"/>
      <c r="C339" s="828"/>
      <c r="D339" s="828"/>
      <c r="E339" s="828"/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</row>
    <row r="340" spans="1:25" ht="15.75" customHeight="1">
      <c r="A340" s="828"/>
      <c r="B340" s="828"/>
      <c r="C340" s="828"/>
      <c r="D340" s="828"/>
      <c r="E340" s="828"/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</row>
    <row r="341" spans="1:25" ht="15.75" customHeight="1">
      <c r="A341" s="828"/>
      <c r="B341" s="828"/>
      <c r="C341" s="828"/>
      <c r="D341" s="828"/>
      <c r="E341" s="828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</row>
    <row r="342" spans="1:25" ht="15.75" customHeight="1">
      <c r="A342" s="828"/>
      <c r="B342" s="828"/>
      <c r="C342" s="828"/>
      <c r="D342" s="828"/>
      <c r="E342" s="828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</row>
    <row r="343" spans="1:25" ht="15.75" customHeight="1">
      <c r="A343" s="828"/>
      <c r="B343" s="828"/>
      <c r="C343" s="828"/>
      <c r="D343" s="828"/>
      <c r="E343" s="828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</row>
    <row r="344" spans="1:25" ht="15.75" customHeight="1">
      <c r="A344" s="828"/>
      <c r="B344" s="828"/>
      <c r="C344" s="828"/>
      <c r="D344" s="828"/>
      <c r="E344" s="828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</row>
    <row r="345" spans="1:25" ht="15.75" customHeight="1">
      <c r="A345" s="828"/>
      <c r="B345" s="828"/>
      <c r="C345" s="828"/>
      <c r="D345" s="828"/>
      <c r="E345" s="828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</row>
    <row r="346" spans="1:25" ht="15.75" customHeight="1">
      <c r="A346" s="828"/>
      <c r="B346" s="828"/>
      <c r="C346" s="828"/>
      <c r="D346" s="828"/>
      <c r="E346" s="828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</row>
    <row r="347" spans="1:25" ht="15.75" customHeight="1">
      <c r="A347" s="828"/>
      <c r="B347" s="828"/>
      <c r="C347" s="828"/>
      <c r="D347" s="828"/>
      <c r="E347" s="828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</row>
    <row r="348" spans="1:25" ht="15.75" customHeight="1">
      <c r="A348" s="828"/>
      <c r="B348" s="828"/>
      <c r="C348" s="828"/>
      <c r="D348" s="828"/>
      <c r="E348" s="828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</row>
    <row r="349" spans="1:25" ht="15.75" customHeight="1">
      <c r="A349" s="828"/>
      <c r="B349" s="828"/>
      <c r="C349" s="828"/>
      <c r="D349" s="828"/>
      <c r="E349" s="828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</row>
    <row r="350" spans="1:25" ht="15.75" customHeight="1">
      <c r="A350" s="828"/>
      <c r="B350" s="828"/>
      <c r="C350" s="828"/>
      <c r="D350" s="828"/>
      <c r="E350" s="828"/>
      <c r="F350" s="500"/>
      <c r="G350" s="500"/>
      <c r="H350" s="500"/>
      <c r="I350" s="500"/>
      <c r="J350" s="500"/>
      <c r="K350" s="500"/>
      <c r="L350" s="500"/>
      <c r="M350" s="500"/>
      <c r="N350" s="500"/>
      <c r="O350" s="500"/>
      <c r="P350" s="500"/>
      <c r="Q350" s="500"/>
      <c r="R350" s="500"/>
      <c r="S350" s="500"/>
      <c r="T350" s="500"/>
      <c r="U350" s="500"/>
      <c r="V350" s="500"/>
      <c r="W350" s="500"/>
      <c r="X350" s="500"/>
      <c r="Y350" s="500"/>
    </row>
    <row r="351" spans="1:25" ht="15.75" customHeight="1">
      <c r="A351" s="828"/>
      <c r="B351" s="828"/>
      <c r="C351" s="828"/>
      <c r="D351" s="828"/>
      <c r="E351" s="828"/>
      <c r="F351" s="500"/>
      <c r="G351" s="500"/>
      <c r="H351" s="500"/>
      <c r="I351" s="500"/>
      <c r="J351" s="500"/>
      <c r="K351" s="500"/>
      <c r="L351" s="500"/>
      <c r="M351" s="500"/>
      <c r="N351" s="500"/>
      <c r="O351" s="500"/>
      <c r="P351" s="500"/>
      <c r="Q351" s="500"/>
      <c r="R351" s="500"/>
      <c r="S351" s="500"/>
      <c r="T351" s="500"/>
      <c r="U351" s="500"/>
      <c r="V351" s="500"/>
      <c r="W351" s="500"/>
      <c r="X351" s="500"/>
      <c r="Y351" s="500"/>
    </row>
    <row r="352" spans="1:25" ht="15.75" customHeight="1">
      <c r="A352" s="828"/>
      <c r="B352" s="828"/>
      <c r="C352" s="828"/>
      <c r="D352" s="828"/>
      <c r="E352" s="828"/>
      <c r="F352" s="500"/>
      <c r="G352" s="500"/>
      <c r="H352" s="500"/>
      <c r="I352" s="500"/>
      <c r="J352" s="500"/>
      <c r="K352" s="500"/>
      <c r="L352" s="500"/>
      <c r="M352" s="500"/>
      <c r="N352" s="500"/>
      <c r="O352" s="500"/>
      <c r="P352" s="500"/>
      <c r="Q352" s="500"/>
      <c r="R352" s="500"/>
      <c r="S352" s="500"/>
      <c r="T352" s="500"/>
      <c r="U352" s="500"/>
      <c r="V352" s="500"/>
      <c r="W352" s="500"/>
      <c r="X352" s="500"/>
      <c r="Y352" s="500"/>
    </row>
    <row r="353" spans="1:25" ht="15.75" customHeight="1">
      <c r="A353" s="828"/>
      <c r="B353" s="828"/>
      <c r="C353" s="828"/>
      <c r="D353" s="828"/>
      <c r="E353" s="828"/>
      <c r="F353" s="500"/>
      <c r="G353" s="500"/>
      <c r="H353" s="500"/>
      <c r="I353" s="500"/>
      <c r="J353" s="500"/>
      <c r="K353" s="500"/>
      <c r="L353" s="500"/>
      <c r="M353" s="500"/>
      <c r="N353" s="500"/>
      <c r="O353" s="500"/>
      <c r="P353" s="500"/>
      <c r="Q353" s="500"/>
      <c r="R353" s="500"/>
      <c r="S353" s="500"/>
      <c r="T353" s="500"/>
      <c r="U353" s="500"/>
      <c r="V353" s="500"/>
      <c r="W353" s="500"/>
      <c r="X353" s="500"/>
      <c r="Y353" s="500"/>
    </row>
    <row r="354" spans="1:25" ht="15.75" customHeight="1">
      <c r="A354" s="828"/>
      <c r="B354" s="828"/>
      <c r="C354" s="828"/>
      <c r="D354" s="828"/>
      <c r="E354" s="828"/>
      <c r="F354" s="500"/>
      <c r="G354" s="500"/>
      <c r="H354" s="500"/>
      <c r="I354" s="500"/>
      <c r="J354" s="500"/>
      <c r="K354" s="500"/>
      <c r="L354" s="500"/>
      <c r="M354" s="500"/>
      <c r="N354" s="500"/>
      <c r="O354" s="500"/>
      <c r="P354" s="500"/>
      <c r="Q354" s="500"/>
      <c r="R354" s="500"/>
      <c r="S354" s="500"/>
      <c r="T354" s="500"/>
      <c r="U354" s="500"/>
      <c r="V354" s="500"/>
      <c r="W354" s="500"/>
      <c r="X354" s="500"/>
      <c r="Y354" s="500"/>
    </row>
    <row r="355" spans="1:25" ht="15.75" customHeight="1">
      <c r="A355" s="828"/>
      <c r="B355" s="828"/>
      <c r="C355" s="828"/>
      <c r="D355" s="828"/>
      <c r="E355" s="828"/>
      <c r="F355" s="500"/>
      <c r="G355" s="500"/>
      <c r="H355" s="500"/>
      <c r="I355" s="500"/>
      <c r="J355" s="500"/>
      <c r="K355" s="500"/>
      <c r="L355" s="500"/>
      <c r="M355" s="500"/>
      <c r="N355" s="500"/>
      <c r="O355" s="500"/>
      <c r="P355" s="500"/>
      <c r="Q355" s="500"/>
      <c r="R355" s="500"/>
      <c r="S355" s="500"/>
      <c r="T355" s="500"/>
      <c r="U355" s="500"/>
      <c r="V355" s="500"/>
      <c r="W355" s="500"/>
      <c r="X355" s="500"/>
      <c r="Y355" s="500"/>
    </row>
    <row r="356" spans="1:25" ht="15.75" customHeight="1">
      <c r="A356" s="828"/>
      <c r="B356" s="828"/>
      <c r="C356" s="828"/>
      <c r="D356" s="828"/>
      <c r="E356" s="828"/>
      <c r="F356" s="500"/>
      <c r="G356" s="500"/>
      <c r="H356" s="500"/>
      <c r="I356" s="500"/>
      <c r="J356" s="500"/>
      <c r="K356" s="500"/>
      <c r="L356" s="500"/>
      <c r="M356" s="500"/>
      <c r="N356" s="500"/>
      <c r="O356" s="500"/>
      <c r="P356" s="500"/>
      <c r="Q356" s="500"/>
      <c r="R356" s="500"/>
      <c r="S356" s="500"/>
      <c r="T356" s="500"/>
      <c r="U356" s="500"/>
      <c r="V356" s="500"/>
      <c r="W356" s="500"/>
      <c r="X356" s="500"/>
      <c r="Y356" s="500"/>
    </row>
    <row r="357" spans="1:25" ht="15.75" customHeight="1">
      <c r="A357" s="828"/>
      <c r="B357" s="828"/>
      <c r="C357" s="828"/>
      <c r="D357" s="828"/>
      <c r="E357" s="828"/>
      <c r="F357" s="500"/>
      <c r="G357" s="500"/>
      <c r="H357" s="500"/>
      <c r="I357" s="500"/>
      <c r="J357" s="500"/>
      <c r="K357" s="500"/>
      <c r="L357" s="500"/>
      <c r="M357" s="500"/>
      <c r="N357" s="500"/>
      <c r="O357" s="500"/>
      <c r="P357" s="500"/>
      <c r="Q357" s="500"/>
      <c r="R357" s="500"/>
      <c r="S357" s="500"/>
      <c r="T357" s="500"/>
      <c r="U357" s="500"/>
      <c r="V357" s="500"/>
      <c r="W357" s="500"/>
      <c r="X357" s="500"/>
      <c r="Y357" s="500"/>
    </row>
    <row r="358" spans="1:25" ht="15.75" customHeight="1">
      <c r="A358" s="828"/>
      <c r="B358" s="828"/>
      <c r="C358" s="828"/>
      <c r="D358" s="828"/>
      <c r="E358" s="828"/>
      <c r="F358" s="500"/>
      <c r="G358" s="500"/>
      <c r="H358" s="500"/>
      <c r="I358" s="500"/>
      <c r="J358" s="500"/>
      <c r="K358" s="500"/>
      <c r="L358" s="500"/>
      <c r="M358" s="500"/>
      <c r="N358" s="500"/>
      <c r="O358" s="500"/>
      <c r="P358" s="500"/>
      <c r="Q358" s="500"/>
      <c r="R358" s="500"/>
      <c r="S358" s="500"/>
      <c r="T358" s="500"/>
      <c r="U358" s="500"/>
      <c r="V358" s="500"/>
      <c r="W358" s="500"/>
      <c r="X358" s="500"/>
      <c r="Y358" s="500"/>
    </row>
    <row r="359" spans="1:25" ht="15.75" customHeight="1">
      <c r="A359" s="828"/>
      <c r="B359" s="828"/>
      <c r="C359" s="828"/>
      <c r="D359" s="828"/>
      <c r="E359" s="828"/>
      <c r="F359" s="500"/>
      <c r="G359" s="500"/>
      <c r="H359" s="500"/>
      <c r="I359" s="500"/>
      <c r="J359" s="500"/>
      <c r="K359" s="500"/>
      <c r="L359" s="500"/>
      <c r="M359" s="500"/>
      <c r="N359" s="500"/>
      <c r="O359" s="500"/>
      <c r="P359" s="500"/>
      <c r="Q359" s="500"/>
      <c r="R359" s="500"/>
      <c r="S359" s="500"/>
      <c r="T359" s="500"/>
      <c r="U359" s="500"/>
      <c r="V359" s="500"/>
      <c r="W359" s="500"/>
      <c r="X359" s="500"/>
      <c r="Y359" s="500"/>
    </row>
    <row r="360" spans="1:25" ht="15.75" customHeight="1">
      <c r="A360" s="828"/>
      <c r="B360" s="828"/>
      <c r="C360" s="828"/>
      <c r="D360" s="828"/>
      <c r="E360" s="828"/>
      <c r="F360" s="500"/>
      <c r="G360" s="500"/>
      <c r="H360" s="500"/>
      <c r="I360" s="500"/>
      <c r="J360" s="500"/>
      <c r="K360" s="500"/>
      <c r="L360" s="500"/>
      <c r="M360" s="500"/>
      <c r="N360" s="500"/>
      <c r="O360" s="500"/>
      <c r="P360" s="500"/>
      <c r="Q360" s="500"/>
      <c r="R360" s="500"/>
      <c r="S360" s="500"/>
      <c r="T360" s="500"/>
      <c r="U360" s="500"/>
      <c r="V360" s="500"/>
      <c r="W360" s="500"/>
      <c r="X360" s="500"/>
      <c r="Y360" s="500"/>
    </row>
    <row r="361" spans="1:25" ht="15.75" customHeight="1">
      <c r="A361" s="828"/>
      <c r="B361" s="828"/>
      <c r="C361" s="828"/>
      <c r="D361" s="828"/>
      <c r="E361" s="828"/>
      <c r="F361" s="500"/>
      <c r="G361" s="500"/>
      <c r="H361" s="500"/>
      <c r="I361" s="500"/>
      <c r="J361" s="500"/>
      <c r="K361" s="500"/>
      <c r="L361" s="500"/>
      <c r="M361" s="500"/>
      <c r="N361" s="500"/>
      <c r="O361" s="500"/>
      <c r="P361" s="500"/>
      <c r="Q361" s="500"/>
      <c r="R361" s="500"/>
      <c r="S361" s="500"/>
      <c r="T361" s="500"/>
      <c r="U361" s="500"/>
      <c r="V361" s="500"/>
      <c r="W361" s="500"/>
      <c r="X361" s="500"/>
      <c r="Y361" s="500"/>
    </row>
    <row r="362" spans="1:25" ht="15.75" customHeight="1">
      <c r="A362" s="828"/>
      <c r="B362" s="828"/>
      <c r="C362" s="828"/>
      <c r="D362" s="828"/>
      <c r="E362" s="828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</row>
    <row r="363" spans="1:25" ht="15.75" customHeight="1">
      <c r="A363" s="828"/>
      <c r="B363" s="828"/>
      <c r="C363" s="828"/>
      <c r="D363" s="828"/>
      <c r="E363" s="828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00"/>
      <c r="U363" s="500"/>
      <c r="V363" s="500"/>
      <c r="W363" s="500"/>
      <c r="X363" s="500"/>
      <c r="Y363" s="500"/>
    </row>
    <row r="364" spans="1:25" ht="15.75" customHeight="1">
      <c r="A364" s="828"/>
      <c r="B364" s="828"/>
      <c r="C364" s="828"/>
      <c r="D364" s="828"/>
      <c r="E364" s="828"/>
      <c r="F364" s="500"/>
      <c r="G364" s="500"/>
      <c r="H364" s="500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00"/>
      <c r="U364" s="500"/>
      <c r="V364" s="500"/>
      <c r="W364" s="500"/>
      <c r="X364" s="500"/>
      <c r="Y364" s="500"/>
    </row>
    <row r="365" spans="1:25" ht="15.75" customHeight="1">
      <c r="A365" s="828"/>
      <c r="B365" s="828"/>
      <c r="C365" s="828"/>
      <c r="D365" s="828"/>
      <c r="E365" s="828"/>
      <c r="F365" s="500"/>
      <c r="G365" s="500"/>
      <c r="H365" s="500"/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00"/>
      <c r="U365" s="500"/>
      <c r="V365" s="500"/>
      <c r="W365" s="500"/>
      <c r="X365" s="500"/>
      <c r="Y365" s="500"/>
    </row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">
    <mergeCell ref="A1:E1"/>
    <mergeCell ref="A2:E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E16" sqref="E16"/>
    </sheetView>
  </sheetViews>
  <sheetFormatPr defaultColWidth="14.42578125" defaultRowHeight="15" customHeight="1"/>
  <cols>
    <col min="1" max="1" width="21.28515625" customWidth="1"/>
    <col min="2" max="2" width="14.42578125" customWidth="1"/>
    <col min="3" max="3" width="25.42578125" customWidth="1"/>
    <col min="4" max="4" width="17.7109375" customWidth="1"/>
    <col min="5" max="6" width="14.42578125" customWidth="1"/>
  </cols>
  <sheetData>
    <row r="1" spans="1:5" ht="12.75">
      <c r="A1" s="1633" t="s">
        <v>4341</v>
      </c>
      <c r="B1" s="1616"/>
      <c r="C1" s="1616"/>
      <c r="D1" s="1616"/>
      <c r="E1" s="1616"/>
    </row>
    <row r="2" spans="1:5" ht="12.75">
      <c r="A2" s="1641" t="s">
        <v>406</v>
      </c>
      <c r="B2" s="1616"/>
      <c r="C2" s="1616"/>
      <c r="D2" s="1616"/>
      <c r="E2" s="1616"/>
    </row>
    <row r="3" spans="1:5" ht="16.5">
      <c r="A3" s="229"/>
      <c r="B3" s="230" t="s">
        <v>141</v>
      </c>
      <c r="C3" s="837" t="s">
        <v>142</v>
      </c>
      <c r="D3" s="838" t="s">
        <v>143</v>
      </c>
      <c r="E3" s="839" t="s">
        <v>144</v>
      </c>
    </row>
    <row r="4" spans="1:5" ht="16.5">
      <c r="A4" s="229" t="s">
        <v>145</v>
      </c>
      <c r="B4" s="840">
        <v>94</v>
      </c>
      <c r="C4" s="841">
        <v>6</v>
      </c>
      <c r="D4" s="842">
        <v>2</v>
      </c>
      <c r="E4" s="679">
        <v>0</v>
      </c>
    </row>
    <row r="5" spans="1:5" ht="18.75">
      <c r="A5" s="1690" t="s">
        <v>146</v>
      </c>
      <c r="B5" s="843" t="s">
        <v>147</v>
      </c>
      <c r="C5" s="1691" t="s">
        <v>1427</v>
      </c>
      <c r="D5" s="1691" t="s">
        <v>149</v>
      </c>
      <c r="E5" s="844"/>
    </row>
    <row r="6" spans="1:5" ht="18.75">
      <c r="A6" s="1618"/>
      <c r="B6" s="845"/>
      <c r="C6" s="1618"/>
      <c r="D6" s="1618"/>
      <c r="E6" s="844"/>
    </row>
    <row r="7" spans="1:5" ht="18.75">
      <c r="A7" s="846" t="s">
        <v>4342</v>
      </c>
      <c r="B7" s="847"/>
      <c r="C7" s="847"/>
      <c r="D7" s="848"/>
      <c r="E7" s="844"/>
    </row>
    <row r="8" spans="1:5" ht="18.75">
      <c r="A8" s="849"/>
      <c r="B8" s="850">
        <v>1</v>
      </c>
      <c r="C8" s="850" t="s">
        <v>4343</v>
      </c>
      <c r="D8" s="851" t="s">
        <v>142</v>
      </c>
      <c r="E8" s="844"/>
    </row>
    <row r="9" spans="1:5" ht="18.75">
      <c r="A9" s="852"/>
      <c r="B9" s="853">
        <v>2</v>
      </c>
      <c r="C9" s="853" t="s">
        <v>3564</v>
      </c>
      <c r="D9" s="854" t="s">
        <v>141</v>
      </c>
      <c r="E9" s="844"/>
    </row>
    <row r="10" spans="1:5" ht="18.75">
      <c r="A10" s="852"/>
      <c r="B10" s="853">
        <v>3</v>
      </c>
      <c r="C10" s="853" t="s">
        <v>4344</v>
      </c>
      <c r="D10" s="854" t="s">
        <v>141</v>
      </c>
      <c r="E10" s="844"/>
    </row>
    <row r="11" spans="1:5" ht="18.75">
      <c r="A11" s="852"/>
      <c r="B11" s="853">
        <v>4</v>
      </c>
      <c r="C11" s="853" t="s">
        <v>4345</v>
      </c>
      <c r="D11" s="854" t="s">
        <v>141</v>
      </c>
      <c r="E11" s="844"/>
    </row>
    <row r="12" spans="1:5" ht="18.75">
      <c r="A12" s="852"/>
      <c r="B12" s="853">
        <v>5</v>
      </c>
      <c r="C12" s="853" t="s">
        <v>3234</v>
      </c>
      <c r="D12" s="855" t="s">
        <v>143</v>
      </c>
      <c r="E12" s="844"/>
    </row>
    <row r="13" spans="1:5" ht="18.75">
      <c r="A13" s="852"/>
      <c r="B13" s="853">
        <v>6</v>
      </c>
      <c r="C13" s="853" t="s">
        <v>4346</v>
      </c>
      <c r="D13" s="855" t="s">
        <v>142</v>
      </c>
      <c r="E13" s="844"/>
    </row>
    <row r="14" spans="1:5" ht="18.75">
      <c r="A14" s="852"/>
      <c r="B14" s="853">
        <v>7</v>
      </c>
      <c r="C14" s="853" t="s">
        <v>1940</v>
      </c>
      <c r="D14" s="854" t="s">
        <v>141</v>
      </c>
      <c r="E14" s="844"/>
    </row>
    <row r="15" spans="1:5" ht="18.75">
      <c r="A15" s="852"/>
      <c r="B15" s="853">
        <v>8</v>
      </c>
      <c r="C15" s="853" t="s">
        <v>1938</v>
      </c>
      <c r="D15" s="854" t="s">
        <v>141</v>
      </c>
      <c r="E15" s="844"/>
    </row>
    <row r="16" spans="1:5" ht="18.75">
      <c r="A16" s="852"/>
      <c r="B16" s="853">
        <v>9</v>
      </c>
      <c r="C16" s="853" t="s">
        <v>3237</v>
      </c>
      <c r="D16" s="854" t="s">
        <v>141</v>
      </c>
      <c r="E16" s="844"/>
    </row>
    <row r="17" spans="1:5" ht="18.75">
      <c r="A17" s="852"/>
      <c r="B17" s="853">
        <v>10</v>
      </c>
      <c r="C17" s="853" t="s">
        <v>4347</v>
      </c>
      <c r="D17" s="855" t="s">
        <v>142</v>
      </c>
      <c r="E17" s="844"/>
    </row>
    <row r="18" spans="1:5" ht="18.75">
      <c r="A18" s="852"/>
      <c r="B18" s="853">
        <v>11</v>
      </c>
      <c r="C18" s="853" t="s">
        <v>4348</v>
      </c>
      <c r="D18" s="854" t="s">
        <v>141</v>
      </c>
      <c r="E18" s="844"/>
    </row>
    <row r="19" spans="1:5" ht="18.75">
      <c r="A19" s="852"/>
      <c r="B19" s="853">
        <v>12</v>
      </c>
      <c r="C19" s="853" t="s">
        <v>4349</v>
      </c>
      <c r="D19" s="854" t="s">
        <v>141</v>
      </c>
      <c r="E19" s="844"/>
    </row>
    <row r="20" spans="1:5" ht="18.75">
      <c r="A20" s="852"/>
      <c r="B20" s="853">
        <v>13</v>
      </c>
      <c r="C20" s="853" t="s">
        <v>4350</v>
      </c>
      <c r="D20" s="854" t="s">
        <v>141</v>
      </c>
      <c r="E20" s="844"/>
    </row>
    <row r="21" spans="1:5" ht="15.75" customHeight="1">
      <c r="A21" s="852"/>
      <c r="B21" s="853">
        <v>14</v>
      </c>
      <c r="C21" s="853" t="s">
        <v>4351</v>
      </c>
      <c r="D21" s="854" t="s">
        <v>141</v>
      </c>
      <c r="E21" s="844"/>
    </row>
    <row r="22" spans="1:5" ht="15.75" customHeight="1">
      <c r="A22" s="852"/>
      <c r="B22" s="853">
        <v>15</v>
      </c>
      <c r="C22" s="853" t="s">
        <v>4352</v>
      </c>
      <c r="D22" s="854" t="s">
        <v>141</v>
      </c>
      <c r="E22" s="844"/>
    </row>
    <row r="23" spans="1:5" ht="15.75" customHeight="1">
      <c r="A23" s="852"/>
      <c r="B23" s="853">
        <v>16</v>
      </c>
      <c r="C23" s="853" t="s">
        <v>1245</v>
      </c>
      <c r="D23" s="854" t="s">
        <v>141</v>
      </c>
      <c r="E23" s="844"/>
    </row>
    <row r="24" spans="1:5" ht="15.75" customHeight="1">
      <c r="A24" s="852"/>
      <c r="B24" s="853">
        <v>17</v>
      </c>
      <c r="C24" s="853" t="s">
        <v>3824</v>
      </c>
      <c r="D24" s="854" t="s">
        <v>141</v>
      </c>
      <c r="E24" s="844"/>
    </row>
    <row r="25" spans="1:5" ht="15.75" customHeight="1">
      <c r="A25" s="852"/>
      <c r="B25" s="853">
        <v>18</v>
      </c>
      <c r="C25" s="853" t="s">
        <v>4353</v>
      </c>
      <c r="D25" s="854" t="s">
        <v>141</v>
      </c>
      <c r="E25" s="844"/>
    </row>
    <row r="26" spans="1:5" ht="15.75" customHeight="1">
      <c r="A26" s="852"/>
      <c r="B26" s="853">
        <v>19</v>
      </c>
      <c r="C26" s="853" t="s">
        <v>4354</v>
      </c>
      <c r="D26" s="854" t="s">
        <v>141</v>
      </c>
      <c r="E26" s="844"/>
    </row>
    <row r="27" spans="1:5" ht="15.75" customHeight="1">
      <c r="A27" s="852"/>
      <c r="B27" s="853">
        <v>20</v>
      </c>
      <c r="C27" s="853" t="s">
        <v>4355</v>
      </c>
      <c r="D27" s="854" t="s">
        <v>141</v>
      </c>
      <c r="E27" s="844"/>
    </row>
    <row r="28" spans="1:5" ht="15.75" customHeight="1">
      <c r="A28" s="852"/>
      <c r="B28" s="853">
        <v>21</v>
      </c>
      <c r="C28" s="853" t="s">
        <v>3709</v>
      </c>
      <c r="D28" s="855" t="s">
        <v>142</v>
      </c>
      <c r="E28" s="844"/>
    </row>
    <row r="29" spans="1:5" ht="15.75" customHeight="1">
      <c r="A29" s="846" t="s">
        <v>4356</v>
      </c>
      <c r="B29" s="847"/>
      <c r="C29" s="847"/>
      <c r="D29" s="856"/>
      <c r="E29" s="844"/>
    </row>
    <row r="30" spans="1:5" ht="15.75" customHeight="1">
      <c r="A30" s="849"/>
      <c r="B30" s="850">
        <v>1</v>
      </c>
      <c r="C30" s="850" t="s">
        <v>4357</v>
      </c>
      <c r="D30" s="851" t="s">
        <v>142</v>
      </c>
      <c r="E30" s="844"/>
    </row>
    <row r="31" spans="1:5" ht="15.75" customHeight="1">
      <c r="A31" s="852"/>
      <c r="B31" s="853">
        <v>2</v>
      </c>
      <c r="C31" s="853" t="s">
        <v>4358</v>
      </c>
      <c r="D31" s="854" t="s">
        <v>141</v>
      </c>
      <c r="E31" s="844"/>
    </row>
    <row r="32" spans="1:5" ht="15.75" customHeight="1">
      <c r="A32" s="852"/>
      <c r="B32" s="853">
        <v>3</v>
      </c>
      <c r="C32" s="853" t="s">
        <v>4359</v>
      </c>
      <c r="D32" s="854" t="s">
        <v>141</v>
      </c>
      <c r="E32" s="844"/>
    </row>
    <row r="33" spans="1:5" ht="15.75" customHeight="1">
      <c r="A33" s="852"/>
      <c r="B33" s="853">
        <v>4</v>
      </c>
      <c r="C33" s="853" t="s">
        <v>4360</v>
      </c>
      <c r="D33" s="854" t="s">
        <v>141</v>
      </c>
      <c r="E33" s="844"/>
    </row>
    <row r="34" spans="1:5" ht="15.75" customHeight="1">
      <c r="A34" s="852"/>
      <c r="B34" s="853">
        <v>5</v>
      </c>
      <c r="C34" s="853" t="s">
        <v>4361</v>
      </c>
      <c r="D34" s="854" t="s">
        <v>141</v>
      </c>
      <c r="E34" s="844"/>
    </row>
    <row r="35" spans="1:5" ht="15.75" customHeight="1">
      <c r="A35" s="852"/>
      <c r="B35" s="853">
        <v>6</v>
      </c>
      <c r="C35" s="853" t="s">
        <v>4362</v>
      </c>
      <c r="D35" s="854" t="s">
        <v>141</v>
      </c>
      <c r="E35" s="844"/>
    </row>
    <row r="36" spans="1:5" ht="15.75" customHeight="1">
      <c r="A36" s="852"/>
      <c r="B36" s="853">
        <v>7</v>
      </c>
      <c r="C36" s="853" t="s">
        <v>4363</v>
      </c>
      <c r="D36" s="854" t="s">
        <v>141</v>
      </c>
      <c r="E36" s="844"/>
    </row>
    <row r="37" spans="1:5" ht="15.75" customHeight="1">
      <c r="A37" s="852"/>
      <c r="B37" s="853">
        <v>8</v>
      </c>
      <c r="C37" s="853" t="s">
        <v>4364</v>
      </c>
      <c r="D37" s="854" t="s">
        <v>141</v>
      </c>
      <c r="E37" s="844"/>
    </row>
    <row r="38" spans="1:5" ht="15.75" customHeight="1">
      <c r="A38" s="852"/>
      <c r="B38" s="853">
        <v>9</v>
      </c>
      <c r="C38" s="853" t="s">
        <v>4365</v>
      </c>
      <c r="D38" s="855" t="s">
        <v>142</v>
      </c>
      <c r="E38" s="844"/>
    </row>
    <row r="39" spans="1:5" ht="15.75" customHeight="1">
      <c r="A39" s="852"/>
      <c r="B39" s="853">
        <v>10</v>
      </c>
      <c r="C39" s="853" t="s">
        <v>4366</v>
      </c>
      <c r="D39" s="854" t="s">
        <v>141</v>
      </c>
      <c r="E39" s="844"/>
    </row>
    <row r="40" spans="1:5" ht="15.75" customHeight="1">
      <c r="A40" s="852"/>
      <c r="B40" s="853">
        <v>11</v>
      </c>
      <c r="C40" s="853" t="s">
        <v>4367</v>
      </c>
      <c r="D40" s="854" t="s">
        <v>141</v>
      </c>
      <c r="E40" s="844"/>
    </row>
    <row r="41" spans="1:5" ht="15.75" customHeight="1">
      <c r="A41" s="846" t="s">
        <v>4368</v>
      </c>
      <c r="B41" s="847"/>
      <c r="C41" s="847"/>
      <c r="D41" s="856"/>
      <c r="E41" s="844"/>
    </row>
    <row r="42" spans="1:5" ht="15.75" customHeight="1">
      <c r="A42" s="857"/>
      <c r="B42" s="850">
        <v>1</v>
      </c>
      <c r="C42" s="850" t="s">
        <v>4369</v>
      </c>
      <c r="D42" s="858" t="s">
        <v>141</v>
      </c>
      <c r="E42" s="844"/>
    </row>
    <row r="43" spans="1:5" ht="15.75" customHeight="1">
      <c r="A43" s="852"/>
      <c r="B43" s="853">
        <v>2</v>
      </c>
      <c r="C43" s="853" t="s">
        <v>4370</v>
      </c>
      <c r="D43" s="854" t="s">
        <v>141</v>
      </c>
      <c r="E43" s="844"/>
    </row>
    <row r="44" spans="1:5" ht="15.75" customHeight="1">
      <c r="A44" s="852"/>
      <c r="B44" s="853">
        <v>3</v>
      </c>
      <c r="C44" s="853" t="s">
        <v>4371</v>
      </c>
      <c r="D44" s="854" t="s">
        <v>141</v>
      </c>
      <c r="E44" s="844"/>
    </row>
    <row r="45" spans="1:5" ht="15.75" customHeight="1">
      <c r="A45" s="852"/>
      <c r="B45" s="853">
        <v>4</v>
      </c>
      <c r="C45" s="853" t="s">
        <v>4372</v>
      </c>
      <c r="D45" s="854" t="s">
        <v>141</v>
      </c>
      <c r="E45" s="844"/>
    </row>
    <row r="46" spans="1:5" ht="15.75" customHeight="1">
      <c r="A46" s="852"/>
      <c r="B46" s="853">
        <v>5</v>
      </c>
      <c r="C46" s="853" t="s">
        <v>4373</v>
      </c>
      <c r="D46" s="854" t="s">
        <v>141</v>
      </c>
      <c r="E46" s="844"/>
    </row>
    <row r="47" spans="1:5" ht="15.75" customHeight="1">
      <c r="A47" s="852"/>
      <c r="B47" s="853">
        <v>6</v>
      </c>
      <c r="C47" s="853" t="s">
        <v>4374</v>
      </c>
      <c r="D47" s="854" t="s">
        <v>141</v>
      </c>
      <c r="E47" s="844"/>
    </row>
    <row r="48" spans="1:5" ht="15.75" customHeight="1">
      <c r="A48" s="852"/>
      <c r="B48" s="853">
        <v>7</v>
      </c>
      <c r="C48" s="853" t="s">
        <v>4375</v>
      </c>
      <c r="D48" s="854" t="s">
        <v>141</v>
      </c>
      <c r="E48" s="844"/>
    </row>
    <row r="49" spans="1:5" ht="15.75" customHeight="1">
      <c r="A49" s="852"/>
      <c r="B49" s="853">
        <v>8</v>
      </c>
      <c r="C49" s="853" t="s">
        <v>4376</v>
      </c>
      <c r="D49" s="854" t="s">
        <v>141</v>
      </c>
      <c r="E49" s="844"/>
    </row>
    <row r="50" spans="1:5" ht="15.75" customHeight="1">
      <c r="A50" s="852"/>
      <c r="B50" s="853">
        <v>9</v>
      </c>
      <c r="C50" s="853" t="s">
        <v>4377</v>
      </c>
      <c r="D50" s="854" t="s">
        <v>141</v>
      </c>
      <c r="E50" s="844"/>
    </row>
    <row r="51" spans="1:5" ht="15.75" customHeight="1">
      <c r="A51" s="846" t="s">
        <v>4378</v>
      </c>
      <c r="B51" s="847"/>
      <c r="C51" s="847"/>
      <c r="D51" s="856"/>
      <c r="E51" s="844"/>
    </row>
    <row r="52" spans="1:5" ht="15.75" customHeight="1">
      <c r="A52" s="857"/>
      <c r="B52" s="850">
        <v>1</v>
      </c>
      <c r="C52" s="850" t="s">
        <v>4379</v>
      </c>
      <c r="D52" s="858" t="s">
        <v>141</v>
      </c>
      <c r="E52" s="844"/>
    </row>
    <row r="53" spans="1:5" ht="15.75" customHeight="1">
      <c r="A53" s="852"/>
      <c r="B53" s="853">
        <v>2</v>
      </c>
      <c r="C53" s="853" t="s">
        <v>4380</v>
      </c>
      <c r="D53" s="854" t="s">
        <v>141</v>
      </c>
      <c r="E53" s="844"/>
    </row>
    <row r="54" spans="1:5" ht="15.75" customHeight="1">
      <c r="A54" s="852"/>
      <c r="B54" s="853">
        <v>3</v>
      </c>
      <c r="C54" s="853" t="s">
        <v>4381</v>
      </c>
      <c r="D54" s="854" t="s">
        <v>141</v>
      </c>
      <c r="E54" s="844"/>
    </row>
    <row r="55" spans="1:5" ht="15.75" customHeight="1">
      <c r="A55" s="852"/>
      <c r="B55" s="853">
        <v>4</v>
      </c>
      <c r="C55" s="853" t="s">
        <v>4382</v>
      </c>
      <c r="D55" s="854" t="s">
        <v>141</v>
      </c>
      <c r="E55" s="844"/>
    </row>
    <row r="56" spans="1:5" ht="15.75" customHeight="1">
      <c r="A56" s="852"/>
      <c r="B56" s="853">
        <v>5</v>
      </c>
      <c r="C56" s="853" t="s">
        <v>4383</v>
      </c>
      <c r="D56" s="854" t="s">
        <v>141</v>
      </c>
      <c r="E56" s="844"/>
    </row>
    <row r="57" spans="1:5" ht="15.75" customHeight="1">
      <c r="A57" s="852"/>
      <c r="B57" s="853">
        <v>6</v>
      </c>
      <c r="C57" s="853" t="s">
        <v>4384</v>
      </c>
      <c r="D57" s="854" t="s">
        <v>141</v>
      </c>
      <c r="E57" s="844"/>
    </row>
    <row r="58" spans="1:5" ht="15.75" customHeight="1">
      <c r="A58" s="852"/>
      <c r="B58" s="853">
        <v>7</v>
      </c>
      <c r="C58" s="853" t="s">
        <v>4385</v>
      </c>
      <c r="D58" s="854" t="s">
        <v>141</v>
      </c>
      <c r="E58" s="844"/>
    </row>
    <row r="59" spans="1:5" ht="15.75" customHeight="1">
      <c r="A59" s="852"/>
      <c r="B59" s="853">
        <v>8</v>
      </c>
      <c r="C59" s="853" t="s">
        <v>4386</v>
      </c>
      <c r="D59" s="854" t="s">
        <v>141</v>
      </c>
      <c r="E59" s="844"/>
    </row>
    <row r="60" spans="1:5" ht="15.75" customHeight="1">
      <c r="A60" s="846" t="s">
        <v>4387</v>
      </c>
      <c r="B60" s="847"/>
      <c r="C60" s="847"/>
      <c r="D60" s="856"/>
      <c r="E60" s="844"/>
    </row>
    <row r="61" spans="1:5" ht="15.75" customHeight="1">
      <c r="A61" s="857"/>
      <c r="B61" s="850">
        <v>1</v>
      </c>
      <c r="C61" s="850" t="s">
        <v>4388</v>
      </c>
      <c r="D61" s="858" t="s">
        <v>141</v>
      </c>
      <c r="E61" s="844"/>
    </row>
    <row r="62" spans="1:5" ht="15.75" customHeight="1">
      <c r="A62" s="852"/>
      <c r="B62" s="853">
        <v>2</v>
      </c>
      <c r="C62" s="853" t="s">
        <v>4389</v>
      </c>
      <c r="D62" s="854" t="s">
        <v>141</v>
      </c>
      <c r="E62" s="844"/>
    </row>
    <row r="63" spans="1:5" ht="15.75" customHeight="1">
      <c r="A63" s="852"/>
      <c r="B63" s="853">
        <v>3</v>
      </c>
      <c r="C63" s="853" t="s">
        <v>4390</v>
      </c>
      <c r="D63" s="854" t="s">
        <v>141</v>
      </c>
      <c r="E63" s="844"/>
    </row>
    <row r="64" spans="1:5" ht="15.75" customHeight="1">
      <c r="A64" s="852"/>
      <c r="B64" s="853">
        <v>4</v>
      </c>
      <c r="C64" s="853" t="s">
        <v>4360</v>
      </c>
      <c r="D64" s="854" t="s">
        <v>141</v>
      </c>
      <c r="E64" s="844"/>
    </row>
    <row r="65" spans="1:5" ht="15.75" customHeight="1">
      <c r="A65" s="852"/>
      <c r="B65" s="853">
        <v>5</v>
      </c>
      <c r="C65" s="853" t="s">
        <v>4391</v>
      </c>
      <c r="D65" s="854" t="s">
        <v>141</v>
      </c>
      <c r="E65" s="844"/>
    </row>
    <row r="66" spans="1:5" ht="15.75" customHeight="1">
      <c r="A66" s="852"/>
      <c r="B66" s="853">
        <v>6</v>
      </c>
      <c r="C66" s="853" t="s">
        <v>4392</v>
      </c>
      <c r="D66" s="854" t="s">
        <v>141</v>
      </c>
      <c r="E66" s="844"/>
    </row>
    <row r="67" spans="1:5" ht="15.75" customHeight="1">
      <c r="A67" s="852"/>
      <c r="B67" s="853">
        <v>7</v>
      </c>
      <c r="C67" s="853" t="s">
        <v>4393</v>
      </c>
      <c r="D67" s="854" t="s">
        <v>141</v>
      </c>
      <c r="E67" s="844"/>
    </row>
    <row r="68" spans="1:5" ht="15.75" customHeight="1">
      <c r="A68" s="852"/>
      <c r="B68" s="853">
        <v>8</v>
      </c>
      <c r="C68" s="853" t="s">
        <v>4394</v>
      </c>
      <c r="D68" s="854" t="s">
        <v>141</v>
      </c>
      <c r="E68" s="844"/>
    </row>
    <row r="69" spans="1:5" ht="15.75" customHeight="1">
      <c r="A69" s="852"/>
      <c r="B69" s="853">
        <v>9</v>
      </c>
      <c r="C69" s="853" t="s">
        <v>4395</v>
      </c>
      <c r="D69" s="854" t="s">
        <v>141</v>
      </c>
      <c r="E69" s="844"/>
    </row>
    <row r="70" spans="1:5" ht="15.75" customHeight="1">
      <c r="A70" s="852"/>
      <c r="B70" s="853">
        <v>10</v>
      </c>
      <c r="C70" s="853" t="s">
        <v>4396</v>
      </c>
      <c r="D70" s="854" t="s">
        <v>141</v>
      </c>
      <c r="E70" s="844"/>
    </row>
    <row r="71" spans="1:5" ht="15.75" customHeight="1">
      <c r="A71" s="852"/>
      <c r="B71" s="853">
        <v>11</v>
      </c>
      <c r="C71" s="853" t="s">
        <v>4397</v>
      </c>
      <c r="D71" s="854" t="s">
        <v>141</v>
      </c>
      <c r="E71" s="844"/>
    </row>
    <row r="72" spans="1:5" ht="15.75" customHeight="1">
      <c r="A72" s="852"/>
      <c r="B72" s="853">
        <v>12</v>
      </c>
      <c r="C72" s="853" t="s">
        <v>4398</v>
      </c>
      <c r="D72" s="854" t="s">
        <v>141</v>
      </c>
      <c r="E72" s="844"/>
    </row>
    <row r="73" spans="1:5" ht="15.75" customHeight="1">
      <c r="A73" s="846" t="s">
        <v>4399</v>
      </c>
      <c r="B73" s="847"/>
      <c r="C73" s="847"/>
      <c r="D73" s="856"/>
      <c r="E73" s="844"/>
    </row>
    <row r="74" spans="1:5" ht="15.75" customHeight="1">
      <c r="A74" s="857"/>
      <c r="B74" s="850">
        <v>1</v>
      </c>
      <c r="C74" s="850" t="s">
        <v>4400</v>
      </c>
      <c r="D74" s="851" t="s">
        <v>141</v>
      </c>
      <c r="E74" s="844"/>
    </row>
    <row r="75" spans="1:5" ht="15.75" customHeight="1">
      <c r="A75" s="852"/>
      <c r="B75" s="853">
        <v>2</v>
      </c>
      <c r="C75" s="853" t="s">
        <v>4401</v>
      </c>
      <c r="D75" s="854" t="s">
        <v>141</v>
      </c>
      <c r="E75" s="844"/>
    </row>
    <row r="76" spans="1:5" ht="15.75" customHeight="1">
      <c r="A76" s="852"/>
      <c r="B76" s="853">
        <v>3</v>
      </c>
      <c r="C76" s="853" t="s">
        <v>4402</v>
      </c>
      <c r="D76" s="854" t="s">
        <v>141</v>
      </c>
      <c r="E76" s="844"/>
    </row>
    <row r="77" spans="1:5" ht="15.75" customHeight="1">
      <c r="A77" s="852"/>
      <c r="B77" s="853">
        <v>4</v>
      </c>
      <c r="C77" s="853" t="s">
        <v>4403</v>
      </c>
      <c r="D77" s="854" t="s">
        <v>141</v>
      </c>
      <c r="E77" s="844"/>
    </row>
    <row r="78" spans="1:5" ht="15.75" customHeight="1">
      <c r="A78" s="852"/>
      <c r="B78" s="853">
        <v>5</v>
      </c>
      <c r="C78" s="853" t="s">
        <v>4404</v>
      </c>
      <c r="D78" s="855" t="s">
        <v>141</v>
      </c>
      <c r="E78" s="844"/>
    </row>
    <row r="79" spans="1:5" ht="15.75" customHeight="1">
      <c r="A79" s="852"/>
      <c r="B79" s="853">
        <v>6</v>
      </c>
      <c r="C79" s="853" t="s">
        <v>4405</v>
      </c>
      <c r="D79" s="855" t="s">
        <v>141</v>
      </c>
      <c r="E79" s="844"/>
    </row>
    <row r="80" spans="1:5" ht="15.75" customHeight="1">
      <c r="A80" s="852"/>
      <c r="B80" s="853">
        <v>7</v>
      </c>
      <c r="C80" s="853" t="s">
        <v>4406</v>
      </c>
      <c r="D80" s="854" t="s">
        <v>141</v>
      </c>
      <c r="E80" s="844"/>
    </row>
    <row r="81" spans="1:5" ht="15.75" customHeight="1">
      <c r="A81" s="852"/>
      <c r="B81" s="853">
        <v>8</v>
      </c>
      <c r="C81" s="853" t="s">
        <v>4407</v>
      </c>
      <c r="D81" s="854" t="s">
        <v>141</v>
      </c>
      <c r="E81" s="844"/>
    </row>
    <row r="82" spans="1:5" ht="15.75" customHeight="1">
      <c r="A82" s="852"/>
      <c r="B82" s="853">
        <v>9</v>
      </c>
      <c r="C82" s="853" t="s">
        <v>4408</v>
      </c>
      <c r="D82" s="855" t="s">
        <v>143</v>
      </c>
      <c r="E82" s="844"/>
    </row>
    <row r="83" spans="1:5" ht="15.75" customHeight="1">
      <c r="A83" s="852"/>
      <c r="B83" s="853">
        <v>10</v>
      </c>
      <c r="C83" s="853" t="s">
        <v>4409</v>
      </c>
      <c r="D83" s="854" t="s">
        <v>141</v>
      </c>
      <c r="E83" s="844"/>
    </row>
    <row r="84" spans="1:5" ht="15.75" customHeight="1">
      <c r="A84" s="852"/>
      <c r="B84" s="853">
        <v>11</v>
      </c>
      <c r="C84" s="853" t="s">
        <v>4410</v>
      </c>
      <c r="D84" s="854" t="s">
        <v>141</v>
      </c>
      <c r="E84" s="844"/>
    </row>
    <row r="85" spans="1:5" ht="15.75" customHeight="1">
      <c r="A85" s="846" t="s">
        <v>4411</v>
      </c>
      <c r="B85" s="847"/>
      <c r="C85" s="847"/>
      <c r="D85" s="856"/>
      <c r="E85" s="844"/>
    </row>
    <row r="86" spans="1:5" ht="15.75" customHeight="1">
      <c r="A86" s="857"/>
      <c r="B86" s="850">
        <v>1</v>
      </c>
      <c r="C86" s="850" t="s">
        <v>4412</v>
      </c>
      <c r="D86" s="858" t="s">
        <v>141</v>
      </c>
      <c r="E86" s="844"/>
    </row>
    <row r="87" spans="1:5" ht="15.75" customHeight="1">
      <c r="A87" s="852"/>
      <c r="B87" s="853">
        <v>2</v>
      </c>
      <c r="C87" s="853" t="s">
        <v>4413</v>
      </c>
      <c r="D87" s="854" t="s">
        <v>141</v>
      </c>
      <c r="E87" s="844"/>
    </row>
    <row r="88" spans="1:5" ht="15.75" customHeight="1">
      <c r="A88" s="852"/>
      <c r="B88" s="853">
        <v>3</v>
      </c>
      <c r="C88" s="853" t="s">
        <v>293</v>
      </c>
      <c r="D88" s="854" t="s">
        <v>141</v>
      </c>
      <c r="E88" s="844"/>
    </row>
    <row r="89" spans="1:5" ht="15.75" customHeight="1">
      <c r="A89" s="852"/>
      <c r="B89" s="853">
        <v>4</v>
      </c>
      <c r="C89" s="853" t="s">
        <v>4414</v>
      </c>
      <c r="D89" s="854" t="s">
        <v>141</v>
      </c>
      <c r="E89" s="844"/>
    </row>
    <row r="90" spans="1:5" ht="15.75" customHeight="1">
      <c r="A90" s="852"/>
      <c r="B90" s="853">
        <v>5</v>
      </c>
      <c r="C90" s="853" t="s">
        <v>4415</v>
      </c>
      <c r="D90" s="854" t="s">
        <v>141</v>
      </c>
      <c r="E90" s="844"/>
    </row>
    <row r="91" spans="1:5" ht="15.75" customHeight="1">
      <c r="A91" s="852"/>
      <c r="B91" s="853">
        <v>6</v>
      </c>
      <c r="C91" s="853" t="s">
        <v>4416</v>
      </c>
      <c r="D91" s="854" t="s">
        <v>141</v>
      </c>
      <c r="E91" s="844"/>
    </row>
    <row r="92" spans="1:5" ht="15.75" customHeight="1">
      <c r="A92" s="852"/>
      <c r="B92" s="853">
        <v>7</v>
      </c>
      <c r="C92" s="853" t="s">
        <v>4417</v>
      </c>
      <c r="D92" s="854" t="s">
        <v>141</v>
      </c>
      <c r="E92" s="844"/>
    </row>
    <row r="93" spans="1:5" ht="15.75" customHeight="1">
      <c r="A93" s="846" t="s">
        <v>4418</v>
      </c>
      <c r="B93" s="847"/>
      <c r="C93" s="847"/>
      <c r="D93" s="856"/>
      <c r="E93" s="844"/>
    </row>
    <row r="94" spans="1:5" ht="15.75" customHeight="1">
      <c r="A94" s="857"/>
      <c r="B94" s="850">
        <v>1</v>
      </c>
      <c r="C94" s="850" t="s">
        <v>4419</v>
      </c>
      <c r="D94" s="858" t="s">
        <v>141</v>
      </c>
      <c r="E94" s="844"/>
    </row>
    <row r="95" spans="1:5" ht="15.75" customHeight="1">
      <c r="A95" s="852"/>
      <c r="B95" s="853">
        <v>2</v>
      </c>
      <c r="C95" s="853" t="s">
        <v>4420</v>
      </c>
      <c r="D95" s="854" t="s">
        <v>141</v>
      </c>
      <c r="E95" s="844"/>
    </row>
    <row r="96" spans="1:5" ht="15.75" customHeight="1">
      <c r="A96" s="852"/>
      <c r="B96" s="853">
        <v>3</v>
      </c>
      <c r="C96" s="853" t="s">
        <v>4421</v>
      </c>
      <c r="D96" s="854" t="s">
        <v>141</v>
      </c>
      <c r="E96" s="844"/>
    </row>
    <row r="97" spans="1:5" ht="15.75" customHeight="1">
      <c r="A97" s="852"/>
      <c r="B97" s="853">
        <v>4</v>
      </c>
      <c r="C97" s="853" t="s">
        <v>4422</v>
      </c>
      <c r="D97" s="854" t="s">
        <v>141</v>
      </c>
      <c r="E97" s="844"/>
    </row>
    <row r="98" spans="1:5" ht="15.75" customHeight="1">
      <c r="A98" s="852"/>
      <c r="B98" s="853">
        <v>5</v>
      </c>
      <c r="C98" s="853" t="s">
        <v>4423</v>
      </c>
      <c r="D98" s="854" t="s">
        <v>141</v>
      </c>
      <c r="E98" s="844"/>
    </row>
    <row r="99" spans="1:5" ht="15.75" customHeight="1">
      <c r="A99" s="852"/>
      <c r="B99" s="853">
        <v>6</v>
      </c>
      <c r="C99" s="853" t="s">
        <v>4424</v>
      </c>
      <c r="D99" s="854" t="s">
        <v>141</v>
      </c>
      <c r="E99" s="844"/>
    </row>
    <row r="100" spans="1:5" ht="15.75" customHeight="1">
      <c r="A100" s="852"/>
      <c r="B100" s="853">
        <v>7</v>
      </c>
      <c r="C100" s="853" t="s">
        <v>4425</v>
      </c>
      <c r="D100" s="854" t="s">
        <v>141</v>
      </c>
      <c r="E100" s="844"/>
    </row>
    <row r="101" spans="1:5" ht="15.75" customHeight="1">
      <c r="A101" s="852"/>
      <c r="B101" s="853">
        <v>8</v>
      </c>
      <c r="C101" s="853" t="s">
        <v>4426</v>
      </c>
      <c r="D101" s="854" t="s">
        <v>141</v>
      </c>
      <c r="E101" s="844"/>
    </row>
    <row r="102" spans="1:5" ht="15.75" customHeight="1">
      <c r="A102" s="852"/>
      <c r="B102" s="853">
        <v>9</v>
      </c>
      <c r="C102" s="853" t="s">
        <v>4427</v>
      </c>
      <c r="D102" s="854" t="s">
        <v>141</v>
      </c>
      <c r="E102" s="844"/>
    </row>
    <row r="103" spans="1:5" ht="15.75" customHeight="1">
      <c r="A103" s="846" t="s">
        <v>4428</v>
      </c>
      <c r="B103" s="847"/>
      <c r="C103" s="847"/>
      <c r="D103" s="856"/>
      <c r="E103" s="844"/>
    </row>
    <row r="104" spans="1:5" ht="15.75" customHeight="1">
      <c r="A104" s="857"/>
      <c r="B104" s="850">
        <v>1</v>
      </c>
      <c r="C104" s="850" t="s">
        <v>4429</v>
      </c>
      <c r="D104" s="858" t="s">
        <v>141</v>
      </c>
      <c r="E104" s="844"/>
    </row>
    <row r="105" spans="1:5" ht="15.75" customHeight="1">
      <c r="A105" s="852"/>
      <c r="B105" s="853">
        <v>2</v>
      </c>
      <c r="C105" s="853" t="s">
        <v>4430</v>
      </c>
      <c r="D105" s="854" t="s">
        <v>141</v>
      </c>
      <c r="E105" s="844"/>
    </row>
    <row r="106" spans="1:5" ht="15.75" customHeight="1">
      <c r="A106" s="852"/>
      <c r="B106" s="853">
        <v>3</v>
      </c>
      <c r="C106" s="853" t="s">
        <v>4431</v>
      </c>
      <c r="D106" s="854" t="s">
        <v>141</v>
      </c>
      <c r="E106" s="844"/>
    </row>
    <row r="107" spans="1:5" ht="15.75" customHeight="1">
      <c r="A107" s="852"/>
      <c r="B107" s="853">
        <v>4</v>
      </c>
      <c r="C107" s="853" t="s">
        <v>4432</v>
      </c>
      <c r="D107" s="854" t="s">
        <v>141</v>
      </c>
      <c r="E107" s="844"/>
    </row>
    <row r="108" spans="1:5" ht="15.75" customHeight="1">
      <c r="A108" s="852"/>
      <c r="B108" s="853">
        <v>5</v>
      </c>
      <c r="C108" s="853" t="s">
        <v>4433</v>
      </c>
      <c r="D108" s="854" t="s">
        <v>141</v>
      </c>
      <c r="E108" s="844"/>
    </row>
    <row r="109" spans="1:5" ht="15.75" customHeight="1">
      <c r="A109" s="852"/>
      <c r="B109" s="853">
        <v>6</v>
      </c>
      <c r="C109" s="853" t="s">
        <v>4434</v>
      </c>
      <c r="D109" s="854" t="s">
        <v>141</v>
      </c>
      <c r="E109" s="844"/>
    </row>
    <row r="110" spans="1:5" ht="15.75" customHeight="1">
      <c r="A110" s="852"/>
      <c r="B110" s="853">
        <v>7</v>
      </c>
      <c r="C110" s="853" t="s">
        <v>4435</v>
      </c>
      <c r="D110" s="854" t="s">
        <v>141</v>
      </c>
      <c r="E110" s="844"/>
    </row>
    <row r="111" spans="1:5" ht="15.75" customHeight="1">
      <c r="A111" s="852"/>
      <c r="B111" s="853">
        <v>8</v>
      </c>
      <c r="C111" s="853" t="s">
        <v>4436</v>
      </c>
      <c r="D111" s="854" t="s">
        <v>141</v>
      </c>
      <c r="E111" s="844"/>
    </row>
    <row r="112" spans="1:5" ht="15.75" customHeight="1">
      <c r="A112" s="852"/>
      <c r="B112" s="853">
        <v>9</v>
      </c>
      <c r="C112" s="853" t="s">
        <v>4437</v>
      </c>
      <c r="D112" s="854" t="s">
        <v>141</v>
      </c>
      <c r="E112" s="844"/>
    </row>
    <row r="113" spans="1:5" ht="15.75" customHeight="1">
      <c r="A113" s="852"/>
      <c r="B113" s="853">
        <v>10</v>
      </c>
      <c r="C113" s="853" t="s">
        <v>4438</v>
      </c>
      <c r="D113" s="854" t="s">
        <v>141</v>
      </c>
      <c r="E113" s="844"/>
    </row>
    <row r="114" spans="1:5" ht="15.75" customHeight="1">
      <c r="A114" s="852"/>
      <c r="B114" s="853">
        <v>11</v>
      </c>
      <c r="C114" s="853" t="s">
        <v>4439</v>
      </c>
      <c r="D114" s="854" t="s">
        <v>141</v>
      </c>
      <c r="E114" s="844"/>
    </row>
    <row r="115" spans="1:5" ht="15.75" customHeight="1">
      <c r="A115" s="846" t="s">
        <v>4440</v>
      </c>
      <c r="B115" s="847"/>
      <c r="C115" s="847"/>
      <c r="D115" s="856"/>
      <c r="E115" s="844"/>
    </row>
    <row r="116" spans="1:5" ht="15.75" customHeight="1">
      <c r="A116" s="857"/>
      <c r="B116" s="850">
        <v>100</v>
      </c>
      <c r="C116" s="850" t="s">
        <v>4441</v>
      </c>
      <c r="D116" s="858" t="s">
        <v>141</v>
      </c>
      <c r="E116" s="844"/>
    </row>
    <row r="117" spans="1:5" ht="15.75" customHeight="1">
      <c r="A117" s="852"/>
      <c r="B117" s="853">
        <v>101</v>
      </c>
      <c r="C117" s="853" t="s">
        <v>4442</v>
      </c>
      <c r="D117" s="854" t="s">
        <v>141</v>
      </c>
      <c r="E117" s="844"/>
    </row>
    <row r="118" spans="1:5" ht="15.75" customHeight="1">
      <c r="A118" s="852"/>
      <c r="B118" s="853">
        <v>102</v>
      </c>
      <c r="C118" s="853" t="s">
        <v>4443</v>
      </c>
      <c r="D118" s="854" t="s">
        <v>141</v>
      </c>
      <c r="E118" s="844"/>
    </row>
    <row r="119" spans="1:5" ht="15" customHeight="1">
      <c r="A119" s="859"/>
      <c r="B119" s="859"/>
      <c r="C119" s="859"/>
      <c r="D119" s="859"/>
      <c r="E119" s="117"/>
    </row>
    <row r="120" spans="1:5" ht="15.75" customHeight="1"/>
    <row r="121" spans="1:5" ht="15.75" customHeight="1"/>
    <row r="122" spans="1:5" ht="15.75" customHeight="1"/>
    <row r="123" spans="1:5" ht="15.75" customHeight="1"/>
    <row r="124" spans="1:5" ht="15.75" customHeight="1"/>
    <row r="125" spans="1:5" ht="15.75" customHeight="1"/>
    <row r="126" spans="1:5" ht="15.75" customHeight="1"/>
    <row r="127" spans="1:5" ht="15.75" customHeight="1"/>
    <row r="128" spans="1:5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E1"/>
    <mergeCell ref="A2:E2"/>
    <mergeCell ref="A5:A6"/>
    <mergeCell ref="C5:C6"/>
    <mergeCell ref="D5:D6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5" sqref="E15"/>
    </sheetView>
  </sheetViews>
  <sheetFormatPr defaultColWidth="14.42578125" defaultRowHeight="15" customHeight="1"/>
  <cols>
    <col min="1" max="1" width="20.85546875" customWidth="1"/>
    <col min="2" max="2" width="14.42578125" customWidth="1"/>
    <col min="3" max="3" width="18.5703125" customWidth="1"/>
    <col min="4" max="6" width="14.42578125" customWidth="1"/>
  </cols>
  <sheetData>
    <row r="1" spans="1:25" ht="12.75">
      <c r="A1" s="1630" t="s">
        <v>4444</v>
      </c>
      <c r="B1" s="1622"/>
      <c r="C1" s="1622"/>
      <c r="D1" s="1622"/>
      <c r="E1" s="1614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</row>
    <row r="2" spans="1:25" ht="12.75">
      <c r="A2" s="1631" t="s">
        <v>4445</v>
      </c>
      <c r="B2" s="1622"/>
      <c r="C2" s="1622"/>
      <c r="D2" s="1622"/>
      <c r="E2" s="1614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</row>
    <row r="3" spans="1:25" ht="18.75">
      <c r="A3" s="860"/>
      <c r="B3" s="298" t="s">
        <v>141</v>
      </c>
      <c r="C3" s="861" t="s">
        <v>142</v>
      </c>
      <c r="D3" s="862" t="s">
        <v>143</v>
      </c>
      <c r="E3" s="233" t="s">
        <v>144</v>
      </c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</row>
    <row r="4" spans="1:25" ht="18.75">
      <c r="A4" s="863" t="s">
        <v>4446</v>
      </c>
      <c r="B4" s="864">
        <v>106</v>
      </c>
      <c r="C4" s="865">
        <v>0</v>
      </c>
      <c r="D4" s="866">
        <v>0</v>
      </c>
      <c r="E4" s="867">
        <v>0</v>
      </c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</row>
    <row r="5" spans="1:25" ht="16.5">
      <c r="A5" s="1645" t="s">
        <v>146</v>
      </c>
      <c r="B5" s="1681" t="s">
        <v>147</v>
      </c>
      <c r="C5" s="1681" t="s">
        <v>4447</v>
      </c>
      <c r="D5" s="1681" t="s">
        <v>149</v>
      </c>
      <c r="E5" s="16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</row>
    <row r="6" spans="1:25" ht="16.5">
      <c r="A6" s="1626"/>
      <c r="B6" s="1626"/>
      <c r="C6" s="1626"/>
      <c r="D6" s="1626"/>
      <c r="E6" s="16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</row>
    <row r="7" spans="1:25" ht="16.5">
      <c r="A7" s="1626"/>
      <c r="B7" s="1626"/>
      <c r="C7" s="1626"/>
      <c r="D7" s="1626"/>
      <c r="E7" s="16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</row>
    <row r="8" spans="1:25" ht="16.5">
      <c r="A8" s="1626"/>
      <c r="B8" s="1626"/>
      <c r="C8" s="1626"/>
      <c r="D8" s="1626"/>
      <c r="E8" s="163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</row>
    <row r="9" spans="1:25" ht="16.5">
      <c r="A9" s="1618"/>
      <c r="B9" s="1618"/>
      <c r="C9" s="1618"/>
      <c r="D9" s="1618"/>
      <c r="E9" s="163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</row>
    <row r="10" spans="1:25" ht="33">
      <c r="A10" s="868" t="s">
        <v>4448</v>
      </c>
      <c r="B10" s="1692"/>
      <c r="C10" s="1614"/>
      <c r="D10" s="869"/>
      <c r="E10" s="163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</row>
    <row r="11" spans="1:25" ht="18.75">
      <c r="A11" s="240"/>
      <c r="B11" s="870">
        <v>1</v>
      </c>
      <c r="C11" s="870" t="s">
        <v>4449</v>
      </c>
      <c r="D11" s="871" t="s">
        <v>141</v>
      </c>
      <c r="E11" s="163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</row>
    <row r="12" spans="1:25" ht="18.75">
      <c r="A12" s="240"/>
      <c r="B12" s="870">
        <v>2</v>
      </c>
      <c r="C12" s="870" t="s">
        <v>4450</v>
      </c>
      <c r="D12" s="871" t="s">
        <v>141</v>
      </c>
      <c r="E12" s="163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R12" s="412"/>
      <c r="S12" s="412"/>
      <c r="T12" s="412"/>
      <c r="U12" s="412"/>
      <c r="V12" s="412"/>
      <c r="W12" s="412"/>
      <c r="X12" s="412"/>
      <c r="Y12" s="412"/>
    </row>
    <row r="13" spans="1:25" ht="18.75">
      <c r="A13" s="240"/>
      <c r="B13" s="870">
        <v>3</v>
      </c>
      <c r="C13" s="870" t="s">
        <v>4451</v>
      </c>
      <c r="D13" s="871" t="s">
        <v>141</v>
      </c>
      <c r="E13" s="163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</row>
    <row r="14" spans="1:25" ht="18.75">
      <c r="A14" s="240"/>
      <c r="B14" s="870">
        <v>4</v>
      </c>
      <c r="C14" s="870" t="s">
        <v>4452</v>
      </c>
      <c r="D14" s="871" t="s">
        <v>141</v>
      </c>
      <c r="E14" s="163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</row>
    <row r="15" spans="1:25" ht="18.75">
      <c r="A15" s="240"/>
      <c r="B15" s="870">
        <v>5</v>
      </c>
      <c r="C15" s="870" t="s">
        <v>4453</v>
      </c>
      <c r="D15" s="871" t="s">
        <v>141</v>
      </c>
      <c r="E15" s="163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</row>
    <row r="16" spans="1:25" ht="18.75">
      <c r="A16" s="240"/>
      <c r="B16" s="870">
        <v>6</v>
      </c>
      <c r="C16" s="870" t="s">
        <v>4454</v>
      </c>
      <c r="D16" s="871" t="s">
        <v>141</v>
      </c>
      <c r="E16" s="163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</row>
    <row r="17" spans="1:25" ht="18.75">
      <c r="A17" s="240"/>
      <c r="B17" s="870">
        <v>7</v>
      </c>
      <c r="C17" s="870" t="s">
        <v>4455</v>
      </c>
      <c r="D17" s="871" t="s">
        <v>141</v>
      </c>
      <c r="E17" s="163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</row>
    <row r="18" spans="1:25" ht="33">
      <c r="A18" s="868" t="s">
        <v>4456</v>
      </c>
      <c r="B18" s="1692"/>
      <c r="C18" s="1614"/>
      <c r="D18" s="869"/>
      <c r="E18" s="163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</row>
    <row r="19" spans="1:25" ht="18.75">
      <c r="A19" s="240"/>
      <c r="B19" s="870">
        <v>1</v>
      </c>
      <c r="C19" s="870" t="s">
        <v>4457</v>
      </c>
      <c r="D19" s="871" t="s">
        <v>141</v>
      </c>
      <c r="E19" s="163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</row>
    <row r="20" spans="1:25" ht="18.75">
      <c r="A20" s="240"/>
      <c r="B20" s="870">
        <v>2</v>
      </c>
      <c r="C20" s="870" t="s">
        <v>4458</v>
      </c>
      <c r="D20" s="871" t="s">
        <v>141</v>
      </c>
      <c r="E20" s="163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  <c r="T20" s="412"/>
      <c r="U20" s="412"/>
      <c r="V20" s="412"/>
      <c r="W20" s="412"/>
      <c r="X20" s="412"/>
      <c r="Y20" s="412"/>
    </row>
    <row r="21" spans="1:25" ht="15.75" customHeight="1">
      <c r="A21" s="240"/>
      <c r="B21" s="870">
        <v>3</v>
      </c>
      <c r="C21" s="870" t="s">
        <v>4459</v>
      </c>
      <c r="D21" s="871" t="s">
        <v>141</v>
      </c>
      <c r="E21" s="163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</row>
    <row r="22" spans="1:25" ht="15.75" customHeight="1">
      <c r="A22" s="240"/>
      <c r="B22" s="870">
        <v>4</v>
      </c>
      <c r="C22" s="870" t="s">
        <v>4460</v>
      </c>
      <c r="D22" s="871" t="s">
        <v>141</v>
      </c>
      <c r="E22" s="163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</row>
    <row r="23" spans="1:25" ht="15.75" customHeight="1">
      <c r="A23" s="240"/>
      <c r="B23" s="870">
        <v>5</v>
      </c>
      <c r="C23" s="870" t="s">
        <v>4461</v>
      </c>
      <c r="D23" s="871" t="s">
        <v>141</v>
      </c>
      <c r="E23" s="163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</row>
    <row r="24" spans="1:25" ht="15.75" customHeight="1">
      <c r="A24" s="240"/>
      <c r="B24" s="870">
        <v>6</v>
      </c>
      <c r="C24" s="870" t="s">
        <v>4462</v>
      </c>
      <c r="D24" s="871" t="s">
        <v>141</v>
      </c>
      <c r="E24" s="163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</row>
    <row r="25" spans="1:25" ht="15.75" customHeight="1">
      <c r="A25" s="240"/>
      <c r="B25" s="870">
        <v>7</v>
      </c>
      <c r="C25" s="870" t="s">
        <v>4463</v>
      </c>
      <c r="D25" s="871" t="s">
        <v>141</v>
      </c>
      <c r="E25" s="163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</row>
    <row r="26" spans="1:25" ht="15.75" customHeight="1">
      <c r="A26" s="240"/>
      <c r="B26" s="870">
        <v>8</v>
      </c>
      <c r="C26" s="870" t="s">
        <v>4464</v>
      </c>
      <c r="D26" s="871" t="s">
        <v>141</v>
      </c>
      <c r="E26" s="163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</row>
    <row r="27" spans="1:25" ht="15.75" customHeight="1">
      <c r="A27" s="860"/>
      <c r="B27" s="870">
        <v>9</v>
      </c>
      <c r="C27" s="870" t="s">
        <v>4465</v>
      </c>
      <c r="D27" s="871" t="s">
        <v>141</v>
      </c>
      <c r="E27" s="163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</row>
    <row r="28" spans="1:25" ht="15.75" customHeight="1">
      <c r="A28" s="240"/>
      <c r="B28" s="870">
        <v>10</v>
      </c>
      <c r="C28" s="870" t="s">
        <v>4466</v>
      </c>
      <c r="D28" s="871" t="s">
        <v>141</v>
      </c>
      <c r="E28" s="163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</row>
    <row r="29" spans="1:25" ht="15.75" customHeight="1">
      <c r="A29" s="240"/>
      <c r="B29" s="870">
        <v>11</v>
      </c>
      <c r="C29" s="870" t="s">
        <v>4467</v>
      </c>
      <c r="D29" s="871" t="s">
        <v>141</v>
      </c>
      <c r="E29" s="163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412"/>
    </row>
    <row r="30" spans="1:25" ht="15.75" customHeight="1">
      <c r="A30" s="240"/>
      <c r="B30" s="870">
        <v>12</v>
      </c>
      <c r="C30" s="870" t="s">
        <v>4468</v>
      </c>
      <c r="D30" s="871" t="s">
        <v>141</v>
      </c>
      <c r="E30" s="163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2"/>
      <c r="S30" s="412"/>
      <c r="T30" s="412"/>
      <c r="U30" s="412"/>
      <c r="V30" s="412"/>
      <c r="W30" s="412"/>
      <c r="X30" s="412"/>
      <c r="Y30" s="412"/>
    </row>
    <row r="31" spans="1:25" ht="15.75" customHeight="1">
      <c r="A31" s="868" t="s">
        <v>4469</v>
      </c>
      <c r="B31" s="1692"/>
      <c r="C31" s="1614"/>
      <c r="D31" s="869"/>
      <c r="E31" s="163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</row>
    <row r="32" spans="1:25" ht="15.75" customHeight="1">
      <c r="A32" s="240"/>
      <c r="B32" s="870">
        <v>1</v>
      </c>
      <c r="C32" s="870" t="s">
        <v>4470</v>
      </c>
      <c r="D32" s="871" t="s">
        <v>141</v>
      </c>
      <c r="E32" s="163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</row>
    <row r="33" spans="1:25" ht="15.75" customHeight="1">
      <c r="A33" s="240"/>
      <c r="B33" s="870">
        <v>2</v>
      </c>
      <c r="C33" s="870" t="s">
        <v>4471</v>
      </c>
      <c r="D33" s="871" t="s">
        <v>141</v>
      </c>
      <c r="E33" s="163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</row>
    <row r="34" spans="1:25" ht="15.75" customHeight="1">
      <c r="A34" s="240"/>
      <c r="B34" s="870">
        <v>3</v>
      </c>
      <c r="C34" s="870" t="s">
        <v>4472</v>
      </c>
      <c r="D34" s="871" t="s">
        <v>141</v>
      </c>
      <c r="E34" s="163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</row>
    <row r="35" spans="1:25" ht="15.75" customHeight="1">
      <c r="A35" s="860"/>
      <c r="B35" s="870">
        <v>4</v>
      </c>
      <c r="C35" s="870" t="s">
        <v>4473</v>
      </c>
      <c r="D35" s="871" t="s">
        <v>141</v>
      </c>
      <c r="E35" s="163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V35" s="412"/>
      <c r="W35" s="412"/>
      <c r="X35" s="412"/>
      <c r="Y35" s="412"/>
    </row>
    <row r="36" spans="1:25" ht="15.75" customHeight="1">
      <c r="A36" s="240"/>
      <c r="B36" s="870">
        <v>5</v>
      </c>
      <c r="C36" s="870" t="s">
        <v>4474</v>
      </c>
      <c r="D36" s="871" t="s">
        <v>141</v>
      </c>
      <c r="E36" s="163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412"/>
    </row>
    <row r="37" spans="1:25" ht="15.75" customHeight="1">
      <c r="A37" s="240"/>
      <c r="B37" s="870">
        <v>6</v>
      </c>
      <c r="C37" s="870" t="s">
        <v>4475</v>
      </c>
      <c r="D37" s="871" t="s">
        <v>141</v>
      </c>
      <c r="E37" s="163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12"/>
    </row>
    <row r="38" spans="1:25" ht="15.75" customHeight="1">
      <c r="A38" s="240"/>
      <c r="B38" s="870">
        <v>7</v>
      </c>
      <c r="C38" s="870" t="s">
        <v>4476</v>
      </c>
      <c r="D38" s="871" t="s">
        <v>141</v>
      </c>
      <c r="E38" s="163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412"/>
    </row>
    <row r="39" spans="1:25" ht="15.75" customHeight="1">
      <c r="A39" s="240"/>
      <c r="B39" s="870">
        <v>8</v>
      </c>
      <c r="C39" s="870" t="s">
        <v>4477</v>
      </c>
      <c r="D39" s="871" t="s">
        <v>141</v>
      </c>
      <c r="E39" s="163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</row>
    <row r="40" spans="1:25" ht="15.75" customHeight="1">
      <c r="A40" s="240"/>
      <c r="B40" s="870">
        <v>9</v>
      </c>
      <c r="C40" s="870" t="s">
        <v>4478</v>
      </c>
      <c r="D40" s="871" t="s">
        <v>141</v>
      </c>
      <c r="E40" s="163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</row>
    <row r="41" spans="1:25" ht="15.75" customHeight="1">
      <c r="A41" s="240"/>
      <c r="B41" s="870">
        <v>10</v>
      </c>
      <c r="C41" s="870" t="s">
        <v>985</v>
      </c>
      <c r="D41" s="871" t="s">
        <v>141</v>
      </c>
      <c r="E41" s="163"/>
      <c r="F41" s="412"/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</row>
    <row r="42" spans="1:25" ht="15.75" customHeight="1">
      <c r="A42" s="240"/>
      <c r="B42" s="870">
        <v>11</v>
      </c>
      <c r="C42" s="870" t="s">
        <v>4479</v>
      </c>
      <c r="D42" s="871" t="s">
        <v>141</v>
      </c>
      <c r="E42" s="163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  <c r="R42" s="412"/>
      <c r="S42" s="412"/>
      <c r="T42" s="412"/>
      <c r="U42" s="412"/>
      <c r="V42" s="412"/>
      <c r="W42" s="412"/>
      <c r="X42" s="412"/>
      <c r="Y42" s="412"/>
    </row>
    <row r="43" spans="1:25" ht="15.75" customHeight="1">
      <c r="A43" s="860"/>
      <c r="B43" s="870">
        <v>12</v>
      </c>
      <c r="C43" s="870" t="s">
        <v>4480</v>
      </c>
      <c r="D43" s="871" t="s">
        <v>141</v>
      </c>
      <c r="E43" s="163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</row>
    <row r="44" spans="1:25" ht="15.75" customHeight="1">
      <c r="A44" s="240"/>
      <c r="B44" s="870">
        <v>13</v>
      </c>
      <c r="C44" s="870" t="s">
        <v>4481</v>
      </c>
      <c r="D44" s="871" t="s">
        <v>141</v>
      </c>
      <c r="E44" s="163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412"/>
      <c r="S44" s="412"/>
      <c r="T44" s="412"/>
      <c r="U44" s="412"/>
      <c r="V44" s="412"/>
      <c r="W44" s="412"/>
      <c r="X44" s="412"/>
      <c r="Y44" s="412"/>
    </row>
    <row r="45" spans="1:25" ht="15.75" customHeight="1">
      <c r="A45" s="240"/>
      <c r="B45" s="870">
        <v>14</v>
      </c>
      <c r="C45" s="870" t="s">
        <v>4482</v>
      </c>
      <c r="D45" s="871" t="s">
        <v>141</v>
      </c>
      <c r="E45" s="163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</row>
    <row r="46" spans="1:25" ht="15.75" customHeight="1">
      <c r="A46" s="868" t="s">
        <v>4483</v>
      </c>
      <c r="B46" s="1692"/>
      <c r="C46" s="1614"/>
      <c r="D46" s="869"/>
      <c r="E46" s="163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412"/>
      <c r="S46" s="412"/>
      <c r="T46" s="412"/>
      <c r="U46" s="412"/>
      <c r="V46" s="412"/>
      <c r="W46" s="412"/>
      <c r="X46" s="412"/>
      <c r="Y46" s="412"/>
    </row>
    <row r="47" spans="1:25" ht="15.75" customHeight="1">
      <c r="A47" s="240"/>
      <c r="B47" s="870">
        <v>1</v>
      </c>
      <c r="C47" s="870" t="s">
        <v>1275</v>
      </c>
      <c r="D47" s="871" t="s">
        <v>141</v>
      </c>
      <c r="E47" s="163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412"/>
      <c r="T47" s="412"/>
      <c r="U47" s="412"/>
      <c r="V47" s="412"/>
      <c r="W47" s="412"/>
      <c r="X47" s="412"/>
      <c r="Y47" s="412"/>
    </row>
    <row r="48" spans="1:25" ht="15.75" customHeight="1">
      <c r="A48" s="240"/>
      <c r="B48" s="870">
        <v>2</v>
      </c>
      <c r="C48" s="870" t="s">
        <v>4484</v>
      </c>
      <c r="D48" s="871" t="s">
        <v>141</v>
      </c>
      <c r="E48" s="163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12"/>
    </row>
    <row r="49" spans="1:25" ht="15.75" customHeight="1">
      <c r="A49" s="240"/>
      <c r="B49" s="870">
        <v>3</v>
      </c>
      <c r="C49" s="870" t="s">
        <v>4485</v>
      </c>
      <c r="D49" s="871" t="s">
        <v>141</v>
      </c>
      <c r="E49" s="163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</row>
    <row r="50" spans="1:25" ht="15.75" customHeight="1">
      <c r="A50" s="240"/>
      <c r="B50" s="870">
        <v>4</v>
      </c>
      <c r="C50" s="870" t="s">
        <v>4486</v>
      </c>
      <c r="D50" s="871" t="s">
        <v>141</v>
      </c>
      <c r="E50" s="163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  <c r="T50" s="412"/>
      <c r="U50" s="412"/>
      <c r="V50" s="412"/>
      <c r="W50" s="412"/>
      <c r="X50" s="412"/>
      <c r="Y50" s="412"/>
    </row>
    <row r="51" spans="1:25" ht="15.75" customHeight="1">
      <c r="A51" s="240"/>
      <c r="B51" s="870">
        <v>5</v>
      </c>
      <c r="C51" s="870" t="s">
        <v>4487</v>
      </c>
      <c r="D51" s="871" t="s">
        <v>141</v>
      </c>
      <c r="E51" s="163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</row>
    <row r="52" spans="1:25" ht="15.75" customHeight="1">
      <c r="A52" s="240"/>
      <c r="B52" s="870">
        <v>6</v>
      </c>
      <c r="C52" s="870" t="s">
        <v>4488</v>
      </c>
      <c r="D52" s="871" t="s">
        <v>141</v>
      </c>
      <c r="E52" s="163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  <c r="V52" s="412"/>
      <c r="W52" s="412"/>
      <c r="X52" s="412"/>
      <c r="Y52" s="412"/>
    </row>
    <row r="53" spans="1:25" ht="15.75" customHeight="1">
      <c r="A53" s="860"/>
      <c r="B53" s="870">
        <v>7</v>
      </c>
      <c r="C53" s="870" t="s">
        <v>2950</v>
      </c>
      <c r="D53" s="871" t="s">
        <v>141</v>
      </c>
      <c r="E53" s="163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412"/>
      <c r="S53" s="412"/>
      <c r="T53" s="412"/>
      <c r="U53" s="412"/>
      <c r="V53" s="412"/>
      <c r="W53" s="412"/>
      <c r="X53" s="412"/>
      <c r="Y53" s="412"/>
    </row>
    <row r="54" spans="1:25" ht="15.75" customHeight="1">
      <c r="A54" s="240"/>
      <c r="B54" s="870">
        <v>8</v>
      </c>
      <c r="C54" s="870" t="s">
        <v>4489</v>
      </c>
      <c r="D54" s="871" t="s">
        <v>141</v>
      </c>
      <c r="E54" s="163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  <c r="S54" s="412"/>
      <c r="T54" s="412"/>
      <c r="U54" s="412"/>
      <c r="V54" s="412"/>
      <c r="W54" s="412"/>
      <c r="X54" s="412"/>
      <c r="Y54" s="412"/>
    </row>
    <row r="55" spans="1:25" ht="15.75" customHeight="1">
      <c r="A55" s="240"/>
      <c r="B55" s="870">
        <v>9</v>
      </c>
      <c r="C55" s="870" t="s">
        <v>4490</v>
      </c>
      <c r="D55" s="871" t="s">
        <v>141</v>
      </c>
      <c r="E55" s="163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</row>
    <row r="56" spans="1:25" ht="15.75" customHeight="1">
      <c r="A56" s="240"/>
      <c r="B56" s="870">
        <v>10</v>
      </c>
      <c r="C56" s="870" t="s">
        <v>948</v>
      </c>
      <c r="D56" s="871" t="s">
        <v>141</v>
      </c>
      <c r="E56" s="163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412"/>
    </row>
    <row r="57" spans="1:25" ht="15.75" customHeight="1">
      <c r="A57" s="240"/>
      <c r="B57" s="870">
        <v>11</v>
      </c>
      <c r="C57" s="870" t="s">
        <v>4491</v>
      </c>
      <c r="D57" s="871" t="s">
        <v>141</v>
      </c>
      <c r="E57" s="163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412"/>
      <c r="S57" s="412"/>
      <c r="T57" s="412"/>
      <c r="U57" s="412"/>
      <c r="V57" s="412"/>
      <c r="W57" s="412"/>
      <c r="X57" s="412"/>
      <c r="Y57" s="412"/>
    </row>
    <row r="58" spans="1:25" ht="15.75" customHeight="1">
      <c r="A58" s="868" t="s">
        <v>4492</v>
      </c>
      <c r="B58" s="1692"/>
      <c r="C58" s="1614"/>
      <c r="D58" s="869"/>
      <c r="E58" s="163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V58" s="412"/>
      <c r="W58" s="412"/>
      <c r="X58" s="412"/>
      <c r="Y58" s="412"/>
    </row>
    <row r="59" spans="1:25" ht="15.75" customHeight="1">
      <c r="A59" s="240"/>
      <c r="B59" s="870">
        <v>1</v>
      </c>
      <c r="C59" s="870" t="s">
        <v>948</v>
      </c>
      <c r="D59" s="871" t="s">
        <v>141</v>
      </c>
      <c r="E59" s="163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</row>
    <row r="60" spans="1:25" ht="15.75" customHeight="1">
      <c r="A60" s="240"/>
      <c r="B60" s="870">
        <v>2</v>
      </c>
      <c r="C60" s="870" t="s">
        <v>4493</v>
      </c>
      <c r="D60" s="871" t="s">
        <v>141</v>
      </c>
      <c r="E60" s="163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</row>
    <row r="61" spans="1:25" ht="15.75" customHeight="1">
      <c r="A61" s="240"/>
      <c r="B61" s="870">
        <v>3</v>
      </c>
      <c r="C61" s="870" t="s">
        <v>4494</v>
      </c>
      <c r="D61" s="871" t="s">
        <v>141</v>
      </c>
      <c r="E61" s="163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412"/>
    </row>
    <row r="62" spans="1:25" ht="15.75" customHeight="1">
      <c r="A62" s="240"/>
      <c r="B62" s="870">
        <v>4</v>
      </c>
      <c r="C62" s="870" t="s">
        <v>4495</v>
      </c>
      <c r="D62" s="871" t="s">
        <v>141</v>
      </c>
      <c r="E62" s="163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2"/>
      <c r="Y62" s="412"/>
    </row>
    <row r="63" spans="1:25" ht="15.75" customHeight="1">
      <c r="A63" s="240"/>
      <c r="B63" s="870">
        <v>5</v>
      </c>
      <c r="C63" s="870" t="s">
        <v>4496</v>
      </c>
      <c r="D63" s="871" t="s">
        <v>141</v>
      </c>
      <c r="E63" s="163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</row>
    <row r="64" spans="1:25" ht="15.75" customHeight="1">
      <c r="A64" s="240"/>
      <c r="B64" s="870">
        <v>6</v>
      </c>
      <c r="C64" s="870" t="s">
        <v>4497</v>
      </c>
      <c r="D64" s="871" t="s">
        <v>141</v>
      </c>
      <c r="E64" s="163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</row>
    <row r="65" spans="1:25" ht="15.75" customHeight="1">
      <c r="A65" s="860"/>
      <c r="B65" s="870">
        <v>7</v>
      </c>
      <c r="C65" s="870" t="s">
        <v>4498</v>
      </c>
      <c r="D65" s="871" t="s">
        <v>141</v>
      </c>
      <c r="E65" s="163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</row>
    <row r="66" spans="1:25" ht="15.75" customHeight="1">
      <c r="A66" s="240"/>
      <c r="B66" s="870">
        <v>8</v>
      </c>
      <c r="C66" s="870" t="s">
        <v>4499</v>
      </c>
      <c r="D66" s="871" t="s">
        <v>141</v>
      </c>
      <c r="E66" s="163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</row>
    <row r="67" spans="1:25" ht="15.75" customHeight="1">
      <c r="A67" s="240"/>
      <c r="B67" s="870">
        <v>9</v>
      </c>
      <c r="C67" s="870" t="s">
        <v>4500</v>
      </c>
      <c r="D67" s="871" t="s">
        <v>141</v>
      </c>
      <c r="E67" s="163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</row>
    <row r="68" spans="1:25" ht="15.75" customHeight="1">
      <c r="A68" s="240"/>
      <c r="B68" s="870">
        <v>10</v>
      </c>
      <c r="C68" s="870" t="s">
        <v>4501</v>
      </c>
      <c r="D68" s="871" t="s">
        <v>141</v>
      </c>
      <c r="E68" s="163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2"/>
      <c r="T68" s="412"/>
      <c r="U68" s="412"/>
      <c r="V68" s="412"/>
      <c r="W68" s="412"/>
      <c r="X68" s="412"/>
      <c r="Y68" s="412"/>
    </row>
    <row r="69" spans="1:25" ht="15.75" customHeight="1">
      <c r="A69" s="868" t="s">
        <v>4502</v>
      </c>
      <c r="B69" s="1692"/>
      <c r="C69" s="1614"/>
      <c r="D69" s="869"/>
      <c r="E69" s="163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412"/>
    </row>
    <row r="70" spans="1:25" ht="15.75" customHeight="1">
      <c r="A70" s="240"/>
      <c r="B70" s="870">
        <v>1</v>
      </c>
      <c r="C70" s="870" t="s">
        <v>985</v>
      </c>
      <c r="D70" s="871" t="s">
        <v>141</v>
      </c>
      <c r="E70" s="163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412"/>
    </row>
    <row r="71" spans="1:25" ht="15.75" customHeight="1">
      <c r="A71" s="872"/>
      <c r="B71" s="870">
        <v>2</v>
      </c>
      <c r="C71" s="870" t="s">
        <v>4503</v>
      </c>
      <c r="D71" s="871" t="s">
        <v>141</v>
      </c>
      <c r="E71" s="163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412"/>
    </row>
    <row r="72" spans="1:25" ht="15.75" customHeight="1">
      <c r="A72" s="240"/>
      <c r="B72" s="870">
        <v>3</v>
      </c>
      <c r="C72" s="870" t="s">
        <v>4504</v>
      </c>
      <c r="D72" s="871" t="s">
        <v>141</v>
      </c>
      <c r="E72" s="163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</row>
    <row r="73" spans="1:25" ht="15.75" customHeight="1">
      <c r="A73" s="860"/>
      <c r="B73" s="870">
        <v>4</v>
      </c>
      <c r="C73" s="870" t="s">
        <v>4505</v>
      </c>
      <c r="D73" s="871" t="s">
        <v>141</v>
      </c>
      <c r="E73" s="163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412"/>
    </row>
    <row r="74" spans="1:25" ht="15.75" customHeight="1">
      <c r="A74" s="240"/>
      <c r="B74" s="870">
        <v>5</v>
      </c>
      <c r="C74" s="870" t="s">
        <v>4506</v>
      </c>
      <c r="D74" s="871" t="s">
        <v>141</v>
      </c>
      <c r="E74" s="163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2"/>
      <c r="T74" s="412"/>
      <c r="U74" s="412"/>
      <c r="V74" s="412"/>
      <c r="W74" s="412"/>
      <c r="X74" s="412"/>
      <c r="Y74" s="412"/>
    </row>
    <row r="75" spans="1:25" ht="15.75" customHeight="1">
      <c r="A75" s="240"/>
      <c r="B75" s="870">
        <v>6</v>
      </c>
      <c r="C75" s="870" t="s">
        <v>4507</v>
      </c>
      <c r="D75" s="871" t="s">
        <v>141</v>
      </c>
      <c r="E75" s="163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412"/>
      <c r="T75" s="412"/>
      <c r="U75" s="412"/>
      <c r="V75" s="412"/>
      <c r="W75" s="412"/>
      <c r="X75" s="412"/>
      <c r="Y75" s="412"/>
    </row>
    <row r="76" spans="1:25" ht="15.75" customHeight="1">
      <c r="A76" s="240"/>
      <c r="B76" s="870">
        <v>7</v>
      </c>
      <c r="C76" s="870" t="s">
        <v>4508</v>
      </c>
      <c r="D76" s="871" t="s">
        <v>141</v>
      </c>
      <c r="E76" s="163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412"/>
      <c r="T76" s="412"/>
      <c r="U76" s="412"/>
      <c r="V76" s="412"/>
      <c r="W76" s="412"/>
      <c r="X76" s="412"/>
      <c r="Y76" s="412"/>
    </row>
    <row r="77" spans="1:25" ht="15.75" customHeight="1">
      <c r="A77" s="240"/>
      <c r="B77" s="870">
        <v>8</v>
      </c>
      <c r="C77" s="870" t="s">
        <v>4509</v>
      </c>
      <c r="D77" s="871" t="s">
        <v>141</v>
      </c>
      <c r="E77" s="163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2"/>
      <c r="T77" s="412"/>
      <c r="U77" s="412"/>
      <c r="V77" s="412"/>
      <c r="W77" s="412"/>
      <c r="X77" s="412"/>
      <c r="Y77" s="412"/>
    </row>
    <row r="78" spans="1:25" ht="15.75" customHeight="1">
      <c r="A78" s="240"/>
      <c r="B78" s="870">
        <v>9</v>
      </c>
      <c r="C78" s="870" t="s">
        <v>4510</v>
      </c>
      <c r="D78" s="871" t="s">
        <v>141</v>
      </c>
      <c r="E78" s="163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412"/>
    </row>
    <row r="79" spans="1:25" ht="15.75" customHeight="1">
      <c r="A79" s="240"/>
      <c r="B79" s="870">
        <v>10</v>
      </c>
      <c r="C79" s="870" t="s">
        <v>4511</v>
      </c>
      <c r="D79" s="871" t="s">
        <v>141</v>
      </c>
      <c r="E79" s="163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412"/>
    </row>
    <row r="80" spans="1:25" ht="15.75" customHeight="1">
      <c r="A80" s="240"/>
      <c r="B80" s="870">
        <v>11</v>
      </c>
      <c r="C80" s="870" t="s">
        <v>4512</v>
      </c>
      <c r="D80" s="871" t="s">
        <v>141</v>
      </c>
      <c r="E80" s="163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412"/>
    </row>
    <row r="81" spans="1:25" ht="15.75" customHeight="1">
      <c r="A81" s="240"/>
      <c r="B81" s="870">
        <v>12</v>
      </c>
      <c r="C81" s="870" t="s">
        <v>4513</v>
      </c>
      <c r="D81" s="871" t="s">
        <v>141</v>
      </c>
      <c r="E81" s="163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412"/>
      <c r="S81" s="412"/>
      <c r="T81" s="412"/>
      <c r="U81" s="412"/>
      <c r="V81" s="412"/>
      <c r="W81" s="412"/>
      <c r="X81" s="412"/>
      <c r="Y81" s="412"/>
    </row>
    <row r="82" spans="1:25" ht="15.75" customHeight="1">
      <c r="A82" s="240"/>
      <c r="B82" s="870">
        <v>13</v>
      </c>
      <c r="C82" s="870" t="s">
        <v>4514</v>
      </c>
      <c r="D82" s="871" t="s">
        <v>141</v>
      </c>
      <c r="E82" s="163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</row>
    <row r="83" spans="1:25" ht="15.75" customHeight="1">
      <c r="A83" s="240"/>
      <c r="B83" s="870">
        <v>14</v>
      </c>
      <c r="C83" s="870" t="s">
        <v>4515</v>
      </c>
      <c r="D83" s="871" t="s">
        <v>141</v>
      </c>
      <c r="E83" s="163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2"/>
      <c r="V83" s="412"/>
      <c r="W83" s="412"/>
      <c r="X83" s="412"/>
      <c r="Y83" s="412"/>
    </row>
    <row r="84" spans="1:25" ht="15.75" customHeight="1">
      <c r="A84" s="860"/>
      <c r="B84" s="870">
        <v>15</v>
      </c>
      <c r="C84" s="870" t="s">
        <v>4516</v>
      </c>
      <c r="D84" s="871" t="s">
        <v>141</v>
      </c>
      <c r="E84" s="163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412"/>
    </row>
    <row r="85" spans="1:25" ht="15.75" customHeight="1">
      <c r="A85" s="240"/>
      <c r="B85" s="870">
        <v>16</v>
      </c>
      <c r="C85" s="870" t="s">
        <v>4517</v>
      </c>
      <c r="D85" s="871" t="s">
        <v>141</v>
      </c>
      <c r="E85" s="163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412"/>
      <c r="T85" s="412"/>
      <c r="U85" s="412"/>
      <c r="V85" s="412"/>
      <c r="W85" s="412"/>
      <c r="X85" s="412"/>
      <c r="Y85" s="412"/>
    </row>
    <row r="86" spans="1:25" ht="15.75" customHeight="1">
      <c r="A86" s="240"/>
      <c r="B86" s="870">
        <v>17</v>
      </c>
      <c r="C86" s="870" t="s">
        <v>4518</v>
      </c>
      <c r="D86" s="871" t="s">
        <v>141</v>
      </c>
      <c r="E86" s="163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</row>
    <row r="87" spans="1:25" ht="15.75" customHeight="1">
      <c r="A87" s="868" t="s">
        <v>4519</v>
      </c>
      <c r="B87" s="1692"/>
      <c r="C87" s="1614"/>
      <c r="D87" s="869"/>
      <c r="E87" s="163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</row>
    <row r="88" spans="1:25" ht="15.75" customHeight="1">
      <c r="A88" s="240"/>
      <c r="B88" s="870">
        <v>1</v>
      </c>
      <c r="C88" s="870" t="s">
        <v>4520</v>
      </c>
      <c r="D88" s="871" t="s">
        <v>141</v>
      </c>
      <c r="E88" s="163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2"/>
    </row>
    <row r="89" spans="1:25" ht="15.75" customHeight="1">
      <c r="A89" s="240"/>
      <c r="B89" s="870">
        <v>2</v>
      </c>
      <c r="C89" s="870" t="s">
        <v>4521</v>
      </c>
      <c r="D89" s="871" t="s">
        <v>141</v>
      </c>
      <c r="E89" s="163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412"/>
    </row>
    <row r="90" spans="1:25" ht="15.75" customHeight="1">
      <c r="A90" s="240"/>
      <c r="B90" s="870">
        <v>3</v>
      </c>
      <c r="C90" s="870" t="s">
        <v>4522</v>
      </c>
      <c r="D90" s="871" t="s">
        <v>141</v>
      </c>
      <c r="E90" s="163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412"/>
      <c r="T90" s="412"/>
      <c r="U90" s="412"/>
      <c r="V90" s="412"/>
      <c r="W90" s="412"/>
      <c r="X90" s="412"/>
      <c r="Y90" s="412"/>
    </row>
    <row r="91" spans="1:25" ht="15.75" customHeight="1">
      <c r="A91" s="240"/>
      <c r="B91" s="870">
        <v>4</v>
      </c>
      <c r="C91" s="870" t="s">
        <v>4523</v>
      </c>
      <c r="D91" s="871" t="s">
        <v>141</v>
      </c>
      <c r="E91" s="163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412"/>
      <c r="S91" s="412"/>
      <c r="T91" s="412"/>
      <c r="U91" s="412"/>
      <c r="V91" s="412"/>
      <c r="W91" s="412"/>
      <c r="X91" s="412"/>
      <c r="Y91" s="412"/>
    </row>
    <row r="92" spans="1:25" ht="15.75" customHeight="1">
      <c r="A92" s="240"/>
      <c r="B92" s="870">
        <v>5</v>
      </c>
      <c r="C92" s="870" t="s">
        <v>4524</v>
      </c>
      <c r="D92" s="871" t="s">
        <v>141</v>
      </c>
      <c r="E92" s="163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</row>
    <row r="93" spans="1:25" ht="15.75" customHeight="1">
      <c r="A93" s="240"/>
      <c r="B93" s="870">
        <v>6</v>
      </c>
      <c r="C93" s="870" t="s">
        <v>4525</v>
      </c>
      <c r="D93" s="871" t="s">
        <v>141</v>
      </c>
      <c r="E93" s="163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2"/>
    </row>
    <row r="94" spans="1:25" ht="15.75" customHeight="1">
      <c r="A94" s="240"/>
      <c r="B94" s="870">
        <v>7</v>
      </c>
      <c r="C94" s="870" t="s">
        <v>4526</v>
      </c>
      <c r="D94" s="871" t="s">
        <v>141</v>
      </c>
      <c r="E94" s="163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</row>
    <row r="95" spans="1:25" ht="15.75" customHeight="1">
      <c r="A95" s="240"/>
      <c r="B95" s="870">
        <v>8</v>
      </c>
      <c r="C95" s="870" t="s">
        <v>948</v>
      </c>
      <c r="D95" s="871" t="s">
        <v>141</v>
      </c>
      <c r="E95" s="163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</row>
    <row r="96" spans="1:25" ht="15.75" customHeight="1">
      <c r="A96" s="240"/>
      <c r="B96" s="870">
        <v>9</v>
      </c>
      <c r="C96" s="870" t="s">
        <v>4527</v>
      </c>
      <c r="D96" s="871" t="s">
        <v>141</v>
      </c>
      <c r="E96" s="163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</row>
    <row r="97" spans="1:25" ht="15.75" customHeight="1">
      <c r="A97" s="240"/>
      <c r="B97" s="870">
        <v>10</v>
      </c>
      <c r="C97" s="870" t="s">
        <v>4528</v>
      </c>
      <c r="D97" s="871" t="s">
        <v>141</v>
      </c>
      <c r="E97" s="163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</row>
    <row r="98" spans="1:25" ht="15.75" customHeight="1">
      <c r="A98" s="872"/>
      <c r="B98" s="870">
        <v>11</v>
      </c>
      <c r="C98" s="870" t="s">
        <v>4529</v>
      </c>
      <c r="D98" s="871" t="s">
        <v>141</v>
      </c>
      <c r="E98" s="873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</row>
    <row r="99" spans="1:25" ht="15.75" customHeight="1">
      <c r="A99" s="872"/>
      <c r="B99" s="870">
        <v>12</v>
      </c>
      <c r="C99" s="870" t="s">
        <v>4530</v>
      </c>
      <c r="D99" s="871" t="s">
        <v>141</v>
      </c>
      <c r="E99" s="873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</row>
    <row r="100" spans="1:25" ht="15.75" customHeight="1">
      <c r="A100" s="872"/>
      <c r="B100" s="870">
        <v>13</v>
      </c>
      <c r="C100" s="870" t="s">
        <v>4531</v>
      </c>
      <c r="D100" s="871" t="s">
        <v>141</v>
      </c>
      <c r="E100" s="873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</row>
    <row r="101" spans="1:25" ht="15.75" customHeight="1">
      <c r="A101" s="872"/>
      <c r="B101" s="870">
        <v>14</v>
      </c>
      <c r="C101" s="870" t="s">
        <v>4532</v>
      </c>
      <c r="D101" s="871" t="s">
        <v>141</v>
      </c>
      <c r="E101" s="873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</row>
    <row r="102" spans="1:25" ht="15.75" customHeight="1">
      <c r="A102" s="872"/>
      <c r="B102" s="870">
        <v>15</v>
      </c>
      <c r="C102" s="870" t="s">
        <v>4533</v>
      </c>
      <c r="D102" s="871" t="s">
        <v>141</v>
      </c>
      <c r="E102" s="873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412"/>
      <c r="T102" s="412"/>
      <c r="U102" s="412"/>
      <c r="V102" s="412"/>
      <c r="W102" s="412"/>
      <c r="X102" s="412"/>
      <c r="Y102" s="412"/>
    </row>
    <row r="103" spans="1:25" ht="15.75" customHeight="1">
      <c r="A103" s="872"/>
      <c r="B103" s="870">
        <v>16</v>
      </c>
      <c r="C103" s="870" t="s">
        <v>4534</v>
      </c>
      <c r="D103" s="871" t="s">
        <v>141</v>
      </c>
      <c r="E103" s="873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412"/>
      <c r="T103" s="412"/>
      <c r="U103" s="412"/>
      <c r="V103" s="412"/>
      <c r="W103" s="412"/>
      <c r="X103" s="412"/>
      <c r="Y103" s="412"/>
    </row>
    <row r="104" spans="1:25" ht="15.75" customHeight="1">
      <c r="A104" s="872"/>
      <c r="B104" s="870">
        <v>17</v>
      </c>
      <c r="C104" s="870" t="s">
        <v>4535</v>
      </c>
      <c r="D104" s="871" t="s">
        <v>141</v>
      </c>
      <c r="E104" s="873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412"/>
      <c r="S104" s="412"/>
      <c r="T104" s="412"/>
      <c r="U104" s="412"/>
      <c r="V104" s="412"/>
      <c r="W104" s="412"/>
      <c r="X104" s="412"/>
      <c r="Y104" s="412"/>
    </row>
    <row r="105" spans="1:25" ht="15.75" customHeight="1">
      <c r="A105" s="872"/>
      <c r="B105" s="870">
        <v>18</v>
      </c>
      <c r="C105" s="870" t="s">
        <v>4536</v>
      </c>
      <c r="D105" s="871" t="s">
        <v>141</v>
      </c>
      <c r="E105" s="873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2"/>
      <c r="T105" s="412"/>
      <c r="U105" s="412"/>
      <c r="V105" s="412"/>
      <c r="W105" s="412"/>
      <c r="X105" s="412"/>
      <c r="Y105" s="412"/>
    </row>
    <row r="106" spans="1:25" ht="15.75" customHeight="1">
      <c r="A106" s="872"/>
      <c r="B106" s="870">
        <v>19</v>
      </c>
      <c r="C106" s="870" t="s">
        <v>4537</v>
      </c>
      <c r="D106" s="871" t="s">
        <v>141</v>
      </c>
      <c r="E106" s="873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412"/>
      <c r="T106" s="412"/>
      <c r="U106" s="412"/>
      <c r="V106" s="412"/>
      <c r="W106" s="412"/>
      <c r="X106" s="412"/>
      <c r="Y106" s="412"/>
    </row>
    <row r="107" spans="1:25" ht="15.75" customHeight="1">
      <c r="A107" s="872"/>
      <c r="B107" s="870">
        <v>20</v>
      </c>
      <c r="C107" s="870" t="s">
        <v>4538</v>
      </c>
      <c r="D107" s="871" t="s">
        <v>141</v>
      </c>
      <c r="E107" s="873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412"/>
      <c r="S107" s="412"/>
      <c r="T107" s="412"/>
      <c r="U107" s="412"/>
      <c r="V107" s="412"/>
      <c r="W107" s="412"/>
      <c r="X107" s="412"/>
      <c r="Y107" s="412"/>
    </row>
    <row r="108" spans="1:25" ht="15.75" customHeight="1">
      <c r="A108" s="872"/>
      <c r="B108" s="870">
        <v>21</v>
      </c>
      <c r="C108" s="870" t="s">
        <v>4539</v>
      </c>
      <c r="D108" s="871" t="s">
        <v>141</v>
      </c>
      <c r="E108" s="873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</row>
    <row r="109" spans="1:25" ht="15.75" customHeight="1">
      <c r="A109" s="872"/>
      <c r="B109" s="870">
        <v>22</v>
      </c>
      <c r="C109" s="870" t="s">
        <v>4540</v>
      </c>
      <c r="D109" s="871" t="s">
        <v>141</v>
      </c>
      <c r="E109" s="873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412"/>
      <c r="T109" s="412"/>
      <c r="U109" s="412"/>
      <c r="V109" s="412"/>
      <c r="W109" s="412"/>
      <c r="X109" s="412"/>
      <c r="Y109" s="412"/>
    </row>
    <row r="110" spans="1:25" ht="15.75" customHeight="1">
      <c r="A110" s="869" t="s">
        <v>4541</v>
      </c>
      <c r="B110" s="1692"/>
      <c r="C110" s="1614"/>
      <c r="D110" s="869"/>
      <c r="E110" s="873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412"/>
      <c r="T110" s="412"/>
      <c r="U110" s="412"/>
      <c r="V110" s="412"/>
      <c r="W110" s="412"/>
      <c r="X110" s="412"/>
      <c r="Y110" s="412"/>
    </row>
    <row r="111" spans="1:25" ht="15.75" customHeight="1">
      <c r="A111" s="872"/>
      <c r="B111" s="870">
        <v>1</v>
      </c>
      <c r="C111" s="870" t="s">
        <v>4542</v>
      </c>
      <c r="D111" s="871" t="s">
        <v>141</v>
      </c>
      <c r="E111" s="873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412"/>
      <c r="T111" s="412"/>
      <c r="U111" s="412"/>
      <c r="V111" s="412"/>
      <c r="W111" s="412"/>
      <c r="X111" s="412"/>
      <c r="Y111" s="412"/>
    </row>
    <row r="112" spans="1:25" ht="15.75" customHeight="1">
      <c r="A112" s="872"/>
      <c r="B112" s="870">
        <v>2</v>
      </c>
      <c r="C112" s="870" t="s">
        <v>4543</v>
      </c>
      <c r="D112" s="871" t="s">
        <v>141</v>
      </c>
      <c r="E112" s="873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2"/>
      <c r="T112" s="412"/>
      <c r="U112" s="412"/>
      <c r="V112" s="412"/>
      <c r="W112" s="412"/>
      <c r="X112" s="412"/>
      <c r="Y112" s="412"/>
    </row>
    <row r="113" spans="1:25" ht="15.75" customHeight="1">
      <c r="A113" s="872"/>
      <c r="B113" s="870">
        <v>3</v>
      </c>
      <c r="C113" s="870" t="s">
        <v>4544</v>
      </c>
      <c r="D113" s="871" t="s">
        <v>141</v>
      </c>
      <c r="E113" s="873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</row>
    <row r="114" spans="1:25" ht="15.75" customHeight="1">
      <c r="A114" s="872"/>
      <c r="B114" s="870">
        <v>4</v>
      </c>
      <c r="C114" s="870" t="s">
        <v>4545</v>
      </c>
      <c r="D114" s="871" t="s">
        <v>141</v>
      </c>
      <c r="E114" s="873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</row>
    <row r="115" spans="1:25" ht="15.75" customHeight="1">
      <c r="A115" s="872"/>
      <c r="B115" s="870">
        <v>5</v>
      </c>
      <c r="C115" s="870" t="s">
        <v>4546</v>
      </c>
      <c r="D115" s="871" t="s">
        <v>141</v>
      </c>
      <c r="E115" s="873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412"/>
      <c r="S115" s="412"/>
      <c r="T115" s="412"/>
      <c r="U115" s="412"/>
      <c r="V115" s="412"/>
      <c r="W115" s="412"/>
      <c r="X115" s="412"/>
      <c r="Y115" s="412"/>
    </row>
    <row r="116" spans="1:25" ht="15.75" customHeight="1">
      <c r="A116" s="872"/>
      <c r="B116" s="870">
        <v>6</v>
      </c>
      <c r="C116" s="870" t="s">
        <v>4547</v>
      </c>
      <c r="D116" s="871" t="s">
        <v>141</v>
      </c>
      <c r="E116" s="873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412"/>
      <c r="T116" s="412"/>
      <c r="U116" s="412"/>
      <c r="V116" s="412"/>
      <c r="W116" s="412"/>
      <c r="X116" s="412"/>
      <c r="Y116" s="412"/>
    </row>
    <row r="117" spans="1:25" ht="15.75" customHeight="1">
      <c r="A117" s="872"/>
      <c r="B117" s="870">
        <v>7</v>
      </c>
      <c r="C117" s="870" t="s">
        <v>985</v>
      </c>
      <c r="D117" s="871" t="s">
        <v>141</v>
      </c>
      <c r="E117" s="873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412"/>
      <c r="S117" s="412"/>
      <c r="T117" s="412"/>
      <c r="U117" s="412"/>
      <c r="V117" s="412"/>
      <c r="W117" s="412"/>
      <c r="X117" s="412"/>
      <c r="Y117" s="412"/>
    </row>
    <row r="118" spans="1:25" ht="15.75" customHeight="1">
      <c r="A118" s="872"/>
      <c r="B118" s="870">
        <v>8</v>
      </c>
      <c r="C118" s="870" t="s">
        <v>4548</v>
      </c>
      <c r="D118" s="871" t="s">
        <v>141</v>
      </c>
      <c r="E118" s="873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412"/>
      <c r="T118" s="412"/>
      <c r="U118" s="412"/>
      <c r="V118" s="412"/>
      <c r="W118" s="412"/>
      <c r="X118" s="412"/>
      <c r="Y118" s="412"/>
    </row>
    <row r="119" spans="1:25" ht="15.75" customHeight="1">
      <c r="A119" s="872"/>
      <c r="B119" s="870">
        <v>9</v>
      </c>
      <c r="C119" s="870" t="s">
        <v>4549</v>
      </c>
      <c r="D119" s="871" t="s">
        <v>141</v>
      </c>
      <c r="E119" s="873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412"/>
      <c r="T119" s="412"/>
      <c r="U119" s="412"/>
      <c r="V119" s="412"/>
      <c r="W119" s="412"/>
      <c r="X119" s="412"/>
      <c r="Y119" s="412"/>
    </row>
    <row r="120" spans="1:25" ht="15.75" customHeight="1">
      <c r="A120" s="872"/>
      <c r="B120" s="870">
        <v>10</v>
      </c>
      <c r="C120" s="870" t="s">
        <v>4550</v>
      </c>
      <c r="D120" s="871" t="s">
        <v>141</v>
      </c>
      <c r="E120" s="873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412"/>
    </row>
    <row r="121" spans="1:25" ht="15.75" customHeight="1">
      <c r="A121" s="872"/>
      <c r="B121" s="870">
        <v>11</v>
      </c>
      <c r="C121" s="870" t="s">
        <v>389</v>
      </c>
      <c r="D121" s="871" t="s">
        <v>141</v>
      </c>
      <c r="E121" s="873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2"/>
      <c r="T121" s="412"/>
      <c r="U121" s="412"/>
      <c r="V121" s="412"/>
      <c r="W121" s="412"/>
      <c r="X121" s="412"/>
      <c r="Y121" s="412"/>
    </row>
    <row r="122" spans="1:25" ht="15.75" customHeight="1">
      <c r="A122" s="872"/>
      <c r="B122" s="870">
        <v>12</v>
      </c>
      <c r="C122" s="870" t="s">
        <v>4551</v>
      </c>
      <c r="D122" s="871" t="s">
        <v>141</v>
      </c>
      <c r="E122" s="873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412"/>
      <c r="T122" s="412"/>
      <c r="U122" s="412"/>
      <c r="V122" s="412"/>
      <c r="W122" s="412"/>
      <c r="X122" s="412"/>
      <c r="Y122" s="412"/>
    </row>
    <row r="123" spans="1:25" ht="15.75" customHeight="1">
      <c r="A123" s="872"/>
      <c r="B123" s="870">
        <v>13</v>
      </c>
      <c r="C123" s="870" t="s">
        <v>2996</v>
      </c>
      <c r="D123" s="871" t="s">
        <v>141</v>
      </c>
      <c r="E123" s="873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</row>
    <row r="124" spans="1:25" ht="15.75" customHeight="1">
      <c r="A124" s="873"/>
      <c r="B124" s="844"/>
      <c r="C124" s="844"/>
      <c r="D124" s="874"/>
      <c r="E124" s="873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2"/>
      <c r="T124" s="412"/>
      <c r="U124" s="412"/>
      <c r="V124" s="412"/>
      <c r="W124" s="412"/>
      <c r="X124" s="412"/>
      <c r="Y124" s="412"/>
    </row>
    <row r="125" spans="1:25" ht="15.75" customHeight="1">
      <c r="A125" s="873"/>
      <c r="B125" s="844"/>
      <c r="C125" s="844"/>
      <c r="D125" s="874"/>
      <c r="E125" s="873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  <c r="U125" s="412"/>
      <c r="V125" s="412"/>
      <c r="W125" s="412"/>
      <c r="X125" s="412"/>
      <c r="Y125" s="412"/>
    </row>
    <row r="126" spans="1:25" ht="15.75" customHeight="1">
      <c r="A126" s="412"/>
      <c r="B126" s="412"/>
      <c r="C126" s="412"/>
      <c r="D126" s="875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412"/>
      <c r="T126" s="412"/>
      <c r="U126" s="412"/>
      <c r="V126" s="412"/>
      <c r="W126" s="412"/>
      <c r="X126" s="412"/>
      <c r="Y126" s="412"/>
    </row>
    <row r="127" spans="1:25" ht="15.75" customHeight="1">
      <c r="A127" s="412"/>
      <c r="B127" s="412"/>
      <c r="C127" s="412"/>
      <c r="D127" s="875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</row>
    <row r="128" spans="1:25" ht="15.75" customHeight="1">
      <c r="A128" s="412"/>
      <c r="B128" s="412"/>
      <c r="C128" s="412"/>
      <c r="D128" s="875"/>
      <c r="E128" s="412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412"/>
    </row>
    <row r="129" spans="1:25" ht="15.75" customHeight="1">
      <c r="A129" s="412"/>
      <c r="B129" s="412"/>
      <c r="C129" s="412"/>
      <c r="D129" s="875"/>
      <c r="E129" s="412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412"/>
      <c r="T129" s="412"/>
      <c r="U129" s="412"/>
      <c r="V129" s="412"/>
      <c r="W129" s="412"/>
      <c r="X129" s="412"/>
      <c r="Y129" s="412"/>
    </row>
    <row r="130" spans="1:25" ht="15.75" customHeight="1">
      <c r="A130" s="412"/>
      <c r="B130" s="412"/>
      <c r="C130" s="412"/>
      <c r="D130" s="875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412"/>
      <c r="T130" s="412"/>
      <c r="U130" s="412"/>
      <c r="V130" s="412"/>
      <c r="W130" s="412"/>
      <c r="X130" s="412"/>
      <c r="Y130" s="412"/>
    </row>
    <row r="131" spans="1:25" ht="15.75" customHeight="1">
      <c r="A131" s="412"/>
      <c r="B131" s="412"/>
      <c r="C131" s="412"/>
      <c r="D131" s="875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2"/>
      <c r="T131" s="412"/>
      <c r="U131" s="412"/>
      <c r="V131" s="412"/>
      <c r="W131" s="412"/>
      <c r="X131" s="412"/>
      <c r="Y131" s="412"/>
    </row>
    <row r="132" spans="1:25" ht="15.75" customHeight="1">
      <c r="A132" s="412"/>
      <c r="B132" s="412"/>
      <c r="C132" s="412"/>
      <c r="D132" s="876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412"/>
      <c r="S132" s="412"/>
      <c r="T132" s="412"/>
      <c r="U132" s="412"/>
      <c r="V132" s="412"/>
      <c r="W132" s="412"/>
      <c r="X132" s="412"/>
      <c r="Y132" s="412"/>
    </row>
    <row r="133" spans="1:25" ht="15.75" customHeight="1">
      <c r="A133" s="412"/>
      <c r="B133" s="412"/>
      <c r="C133" s="412"/>
      <c r="D133" s="876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412"/>
      <c r="S133" s="412"/>
      <c r="T133" s="412"/>
      <c r="U133" s="412"/>
      <c r="V133" s="412"/>
      <c r="W133" s="412"/>
      <c r="X133" s="412"/>
      <c r="Y133" s="412"/>
    </row>
    <row r="134" spans="1:25" ht="15.75" customHeight="1">
      <c r="A134" s="412"/>
      <c r="B134" s="412"/>
      <c r="C134" s="412"/>
      <c r="D134" s="876"/>
      <c r="E134" s="412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412"/>
      <c r="S134" s="412"/>
      <c r="T134" s="412"/>
      <c r="U134" s="412"/>
      <c r="V134" s="412"/>
      <c r="W134" s="412"/>
      <c r="X134" s="412"/>
      <c r="Y134" s="412"/>
    </row>
    <row r="135" spans="1:25" ht="15.75" customHeight="1">
      <c r="A135" s="412"/>
      <c r="B135" s="412"/>
      <c r="C135" s="412"/>
      <c r="D135" s="876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412"/>
      <c r="S135" s="412"/>
      <c r="T135" s="412"/>
      <c r="U135" s="412"/>
      <c r="V135" s="412"/>
      <c r="W135" s="412"/>
      <c r="X135" s="412"/>
      <c r="Y135" s="412"/>
    </row>
    <row r="136" spans="1:25" ht="15.75" customHeight="1">
      <c r="A136" s="412"/>
      <c r="B136" s="412"/>
      <c r="C136" s="412"/>
      <c r="D136" s="876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412"/>
      <c r="S136" s="412"/>
      <c r="T136" s="412"/>
      <c r="U136" s="412"/>
      <c r="V136" s="412"/>
      <c r="W136" s="412"/>
      <c r="X136" s="412"/>
      <c r="Y136" s="412"/>
    </row>
    <row r="137" spans="1:25" ht="15.75" customHeight="1">
      <c r="A137" s="412"/>
      <c r="B137" s="412"/>
      <c r="C137" s="412"/>
      <c r="D137" s="876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2"/>
      <c r="T137" s="412"/>
      <c r="U137" s="412"/>
      <c r="V137" s="412"/>
      <c r="W137" s="412"/>
      <c r="X137" s="412"/>
      <c r="Y137" s="412"/>
    </row>
    <row r="138" spans="1:25" ht="15.75" customHeight="1">
      <c r="A138" s="412"/>
      <c r="B138" s="412"/>
      <c r="C138" s="412"/>
      <c r="D138" s="876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2"/>
      <c r="T138" s="412"/>
      <c r="U138" s="412"/>
      <c r="V138" s="412"/>
      <c r="W138" s="412"/>
      <c r="X138" s="412"/>
      <c r="Y138" s="412"/>
    </row>
    <row r="139" spans="1:25" ht="15.75" customHeight="1">
      <c r="A139" s="412"/>
      <c r="B139" s="412"/>
      <c r="C139" s="412"/>
      <c r="D139" s="876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412"/>
      <c r="T139" s="412"/>
      <c r="U139" s="412"/>
      <c r="V139" s="412"/>
      <c r="W139" s="412"/>
      <c r="X139" s="412"/>
      <c r="Y139" s="412"/>
    </row>
    <row r="140" spans="1:25" ht="15.75" customHeight="1">
      <c r="A140" s="412"/>
      <c r="B140" s="412"/>
      <c r="C140" s="412"/>
      <c r="D140" s="876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</row>
    <row r="141" spans="1:25" ht="15.75" customHeight="1">
      <c r="A141" s="412"/>
      <c r="B141" s="412"/>
      <c r="C141" s="412"/>
      <c r="D141" s="876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</row>
    <row r="142" spans="1:25" ht="15.75" customHeight="1">
      <c r="A142" s="412"/>
      <c r="B142" s="412"/>
      <c r="C142" s="412"/>
      <c r="D142" s="876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2"/>
      <c r="T142" s="412"/>
      <c r="U142" s="412"/>
      <c r="V142" s="412"/>
      <c r="W142" s="412"/>
      <c r="X142" s="412"/>
      <c r="Y142" s="412"/>
    </row>
    <row r="143" spans="1:25" ht="15.75" customHeight="1">
      <c r="A143" s="412"/>
      <c r="B143" s="412"/>
      <c r="C143" s="412"/>
      <c r="D143" s="876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412"/>
    </row>
    <row r="144" spans="1:25" ht="15.75" customHeight="1">
      <c r="A144" s="412"/>
      <c r="B144" s="412"/>
      <c r="C144" s="412"/>
      <c r="D144" s="876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412"/>
      <c r="S144" s="412"/>
      <c r="T144" s="412"/>
      <c r="U144" s="412"/>
      <c r="V144" s="412"/>
      <c r="W144" s="412"/>
      <c r="X144" s="412"/>
      <c r="Y144" s="412"/>
    </row>
    <row r="145" spans="1:25" ht="15.75" customHeight="1">
      <c r="A145" s="412"/>
      <c r="B145" s="412"/>
      <c r="C145" s="412"/>
      <c r="D145" s="877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2"/>
      <c r="T145" s="412"/>
      <c r="U145" s="412"/>
      <c r="V145" s="412"/>
      <c r="W145" s="412"/>
      <c r="X145" s="412"/>
      <c r="Y145" s="412"/>
    </row>
    <row r="146" spans="1:25" ht="15.75" customHeight="1">
      <c r="A146" s="412"/>
      <c r="B146" s="412"/>
      <c r="C146" s="412"/>
      <c r="D146" s="877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2"/>
      <c r="T146" s="412"/>
      <c r="U146" s="412"/>
      <c r="V146" s="412"/>
      <c r="W146" s="412"/>
      <c r="X146" s="412"/>
      <c r="Y146" s="412"/>
    </row>
    <row r="147" spans="1:25" ht="15.75" customHeight="1">
      <c r="A147" s="412"/>
      <c r="B147" s="412"/>
      <c r="C147" s="412"/>
      <c r="D147" s="877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412"/>
      <c r="T147" s="412"/>
      <c r="U147" s="412"/>
      <c r="V147" s="412"/>
      <c r="W147" s="412"/>
      <c r="X147" s="412"/>
      <c r="Y147" s="412"/>
    </row>
    <row r="148" spans="1:25" ht="15.75" customHeight="1">
      <c r="A148" s="412"/>
      <c r="B148" s="412"/>
      <c r="C148" s="412"/>
      <c r="D148" s="877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412"/>
    </row>
    <row r="149" spans="1:25" ht="15.75" customHeight="1">
      <c r="A149" s="412"/>
      <c r="B149" s="412"/>
      <c r="C149" s="412"/>
      <c r="D149" s="877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412"/>
      <c r="S149" s="412"/>
      <c r="T149" s="412"/>
      <c r="U149" s="412"/>
      <c r="V149" s="412"/>
      <c r="W149" s="412"/>
      <c r="X149" s="412"/>
      <c r="Y149" s="412"/>
    </row>
    <row r="150" spans="1:25" ht="15.75" customHeight="1">
      <c r="A150" s="412"/>
      <c r="B150" s="412"/>
      <c r="C150" s="412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412"/>
    </row>
    <row r="151" spans="1:25" ht="15.75" customHeight="1">
      <c r="A151" s="412"/>
      <c r="B151" s="412"/>
      <c r="C151" s="412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412"/>
    </row>
    <row r="152" spans="1:25" ht="15.75" customHeight="1">
      <c r="A152" s="412"/>
      <c r="B152" s="412"/>
      <c r="C152" s="412"/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2"/>
      <c r="T152" s="412"/>
      <c r="U152" s="412"/>
      <c r="V152" s="412"/>
      <c r="W152" s="412"/>
      <c r="X152" s="412"/>
      <c r="Y152" s="412"/>
    </row>
    <row r="153" spans="1:25" ht="15.75" customHeight="1">
      <c r="A153" s="412"/>
      <c r="B153" s="412"/>
      <c r="C153" s="412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412"/>
      <c r="T153" s="412"/>
      <c r="U153" s="412"/>
      <c r="V153" s="412"/>
      <c r="W153" s="412"/>
      <c r="X153" s="412"/>
      <c r="Y153" s="412"/>
    </row>
    <row r="154" spans="1:25" ht="15.75" customHeight="1">
      <c r="A154" s="412"/>
      <c r="B154" s="412"/>
      <c r="C154" s="412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412"/>
      <c r="T154" s="412"/>
      <c r="U154" s="412"/>
      <c r="V154" s="412"/>
      <c r="W154" s="412"/>
      <c r="X154" s="412"/>
      <c r="Y154" s="412"/>
    </row>
    <row r="155" spans="1:25" ht="15.75" customHeight="1">
      <c r="A155" s="412"/>
      <c r="B155" s="412"/>
      <c r="C155" s="412"/>
      <c r="D155" s="412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412"/>
      <c r="S155" s="412"/>
      <c r="T155" s="412"/>
      <c r="U155" s="412"/>
      <c r="V155" s="412"/>
      <c r="W155" s="412"/>
      <c r="X155" s="412"/>
      <c r="Y155" s="412"/>
    </row>
    <row r="156" spans="1:25" ht="15.75" customHeight="1">
      <c r="A156" s="412"/>
      <c r="B156" s="412"/>
      <c r="C156" s="412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412"/>
      <c r="T156" s="412"/>
      <c r="U156" s="412"/>
      <c r="V156" s="412"/>
      <c r="W156" s="412"/>
      <c r="X156" s="412"/>
      <c r="Y156" s="412"/>
    </row>
    <row r="157" spans="1:25" ht="15.75" customHeight="1">
      <c r="A157" s="412"/>
      <c r="B157" s="412"/>
      <c r="C157" s="412"/>
      <c r="D157" s="412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2"/>
      <c r="T157" s="412"/>
      <c r="U157" s="412"/>
      <c r="V157" s="412"/>
      <c r="W157" s="412"/>
      <c r="X157" s="412"/>
      <c r="Y157" s="412"/>
    </row>
    <row r="158" spans="1:25" ht="15.75" customHeight="1">
      <c r="A158" s="412"/>
      <c r="B158" s="412"/>
      <c r="C158" s="412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412"/>
    </row>
    <row r="159" spans="1:25" ht="15.75" customHeight="1">
      <c r="A159" s="412"/>
      <c r="B159" s="412"/>
      <c r="C159" s="412"/>
      <c r="D159" s="412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2"/>
      <c r="T159" s="412"/>
      <c r="U159" s="412"/>
      <c r="V159" s="412"/>
      <c r="W159" s="412"/>
      <c r="X159" s="412"/>
      <c r="Y159" s="412"/>
    </row>
    <row r="160" spans="1:25" ht="15.75" customHeight="1">
      <c r="A160" s="412"/>
      <c r="B160" s="412"/>
      <c r="C160" s="412"/>
      <c r="D160" s="412"/>
      <c r="E160" s="412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412"/>
      <c r="S160" s="412"/>
      <c r="T160" s="412"/>
      <c r="U160" s="412"/>
      <c r="V160" s="412"/>
      <c r="W160" s="412"/>
      <c r="X160" s="412"/>
      <c r="Y160" s="412"/>
    </row>
    <row r="161" spans="1:25" ht="15.75" customHeight="1">
      <c r="A161" s="412"/>
      <c r="B161" s="412"/>
      <c r="C161" s="412"/>
      <c r="D161" s="412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</row>
    <row r="162" spans="1:25" ht="15.75" customHeight="1">
      <c r="A162" s="412"/>
      <c r="B162" s="412"/>
      <c r="C162" s="412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412"/>
      <c r="T162" s="412"/>
      <c r="U162" s="412"/>
      <c r="V162" s="412"/>
      <c r="W162" s="412"/>
      <c r="X162" s="412"/>
      <c r="Y162" s="412"/>
    </row>
    <row r="163" spans="1:25" ht="15.75" customHeight="1">
      <c r="A163" s="412"/>
      <c r="B163" s="412"/>
      <c r="C163" s="412"/>
      <c r="D163" s="412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412"/>
      <c r="T163" s="412"/>
      <c r="U163" s="412"/>
      <c r="V163" s="412"/>
      <c r="W163" s="412"/>
      <c r="X163" s="412"/>
      <c r="Y163" s="412"/>
    </row>
    <row r="164" spans="1:25" ht="15.75" customHeight="1">
      <c r="A164" s="412"/>
      <c r="B164" s="412"/>
      <c r="C164" s="412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412"/>
      <c r="S164" s="412"/>
      <c r="T164" s="412"/>
      <c r="U164" s="412"/>
      <c r="V164" s="412"/>
      <c r="W164" s="412"/>
      <c r="X164" s="412"/>
      <c r="Y164" s="412"/>
    </row>
    <row r="165" spans="1:25" ht="15.75" customHeight="1">
      <c r="A165" s="412"/>
      <c r="B165" s="412"/>
      <c r="C165" s="412"/>
      <c r="D165" s="412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2"/>
      <c r="T165" s="412"/>
      <c r="U165" s="412"/>
      <c r="V165" s="412"/>
      <c r="W165" s="412"/>
      <c r="X165" s="412"/>
      <c r="Y165" s="412"/>
    </row>
    <row r="166" spans="1:25" ht="15.75" customHeight="1">
      <c r="A166" s="412"/>
      <c r="B166" s="412"/>
      <c r="C166" s="412"/>
      <c r="D166" s="412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2"/>
      <c r="T166" s="412"/>
      <c r="U166" s="412"/>
      <c r="V166" s="412"/>
      <c r="W166" s="412"/>
      <c r="X166" s="412"/>
      <c r="Y166" s="412"/>
    </row>
    <row r="167" spans="1:25" ht="15.75" customHeight="1">
      <c r="A167" s="412"/>
      <c r="B167" s="412"/>
      <c r="C167" s="412"/>
      <c r="D167" s="412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</row>
    <row r="168" spans="1:25" ht="15.75" customHeight="1">
      <c r="A168" s="412"/>
      <c r="B168" s="412"/>
      <c r="C168" s="412"/>
      <c r="D168" s="412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</row>
    <row r="169" spans="1:25" ht="15.75" customHeight="1">
      <c r="A169" s="412"/>
      <c r="B169" s="412"/>
      <c r="C169" s="412"/>
      <c r="D169" s="412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412"/>
      <c r="S169" s="412"/>
      <c r="T169" s="412"/>
      <c r="U169" s="412"/>
      <c r="V169" s="412"/>
      <c r="W169" s="412"/>
      <c r="X169" s="412"/>
      <c r="Y169" s="412"/>
    </row>
    <row r="170" spans="1:25" ht="15.75" customHeight="1">
      <c r="A170" s="412"/>
      <c r="B170" s="412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V170" s="412"/>
      <c r="W170" s="412"/>
      <c r="X170" s="412"/>
      <c r="Y170" s="412"/>
    </row>
    <row r="171" spans="1:25" ht="15.75" customHeight="1">
      <c r="A171" s="412"/>
      <c r="B171" s="412"/>
      <c r="C171" s="412"/>
      <c r="D171" s="412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412"/>
      <c r="T171" s="412"/>
      <c r="U171" s="412"/>
      <c r="V171" s="412"/>
      <c r="W171" s="412"/>
      <c r="X171" s="412"/>
      <c r="Y171" s="412"/>
    </row>
    <row r="172" spans="1:25" ht="15.75" customHeight="1">
      <c r="A172" s="412"/>
      <c r="B172" s="412"/>
      <c r="C172" s="412"/>
      <c r="D172" s="412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2"/>
      <c r="T172" s="412"/>
      <c r="U172" s="412"/>
      <c r="V172" s="412"/>
      <c r="W172" s="412"/>
      <c r="X172" s="412"/>
      <c r="Y172" s="412"/>
    </row>
    <row r="173" spans="1:25" ht="15.75" customHeight="1">
      <c r="A173" s="412"/>
      <c r="B173" s="412"/>
      <c r="C173" s="412"/>
      <c r="D173" s="412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412"/>
      <c r="T173" s="412"/>
      <c r="U173" s="412"/>
      <c r="V173" s="412"/>
      <c r="W173" s="412"/>
      <c r="X173" s="412"/>
      <c r="Y173" s="412"/>
    </row>
    <row r="174" spans="1:25" ht="15.75" customHeight="1">
      <c r="A174" s="412"/>
      <c r="B174" s="412"/>
      <c r="C174" s="412"/>
      <c r="D174" s="412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412"/>
      <c r="S174" s="412"/>
      <c r="T174" s="412"/>
      <c r="U174" s="412"/>
      <c r="V174" s="412"/>
      <c r="W174" s="412"/>
      <c r="X174" s="412"/>
      <c r="Y174" s="412"/>
    </row>
    <row r="175" spans="1:25" ht="15.75" customHeight="1">
      <c r="A175" s="412"/>
      <c r="B175" s="412"/>
      <c r="C175" s="412"/>
      <c r="D175" s="412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412"/>
      <c r="S175" s="412"/>
      <c r="T175" s="412"/>
      <c r="U175" s="412"/>
      <c r="V175" s="412"/>
      <c r="W175" s="412"/>
      <c r="X175" s="412"/>
      <c r="Y175" s="412"/>
    </row>
    <row r="176" spans="1:25" ht="15.75" customHeight="1">
      <c r="A176" s="412"/>
      <c r="B176" s="412"/>
      <c r="C176" s="412"/>
      <c r="D176" s="412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412"/>
      <c r="S176" s="412"/>
      <c r="T176" s="412"/>
      <c r="U176" s="412"/>
      <c r="V176" s="412"/>
      <c r="W176" s="412"/>
      <c r="X176" s="412"/>
      <c r="Y176" s="412"/>
    </row>
    <row r="177" spans="1:25" ht="15.75" customHeight="1">
      <c r="A177" s="412"/>
      <c r="B177" s="412"/>
      <c r="C177" s="412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412"/>
    </row>
    <row r="178" spans="1:25" ht="15.75" customHeight="1">
      <c r="A178" s="412"/>
      <c r="B178" s="412"/>
      <c r="C178" s="412"/>
      <c r="D178" s="412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412"/>
      <c r="S178" s="412"/>
      <c r="T178" s="412"/>
      <c r="U178" s="412"/>
      <c r="V178" s="412"/>
      <c r="W178" s="412"/>
      <c r="X178" s="412"/>
      <c r="Y178" s="412"/>
    </row>
    <row r="179" spans="1:25" ht="15.75" customHeight="1">
      <c r="A179" s="412"/>
      <c r="B179" s="412"/>
      <c r="C179" s="412"/>
      <c r="D179" s="412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412"/>
      <c r="S179" s="412"/>
      <c r="T179" s="412"/>
      <c r="U179" s="412"/>
      <c r="V179" s="412"/>
      <c r="W179" s="412"/>
      <c r="X179" s="412"/>
      <c r="Y179" s="412"/>
    </row>
    <row r="180" spans="1:25" ht="15.75" customHeight="1">
      <c r="A180" s="412"/>
      <c r="B180" s="412"/>
      <c r="C180" s="412"/>
      <c r="D180" s="412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412"/>
      <c r="S180" s="412"/>
      <c r="T180" s="412"/>
      <c r="U180" s="412"/>
      <c r="V180" s="412"/>
      <c r="W180" s="412"/>
      <c r="X180" s="412"/>
      <c r="Y180" s="412"/>
    </row>
    <row r="181" spans="1:25" ht="15.75" customHeight="1">
      <c r="A181" s="412"/>
      <c r="B181" s="412"/>
      <c r="C181" s="412"/>
      <c r="D181" s="412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412"/>
      <c r="S181" s="412"/>
      <c r="T181" s="412"/>
      <c r="U181" s="412"/>
      <c r="V181" s="412"/>
      <c r="W181" s="412"/>
      <c r="X181" s="412"/>
      <c r="Y181" s="412"/>
    </row>
    <row r="182" spans="1:25" ht="15.75" customHeight="1">
      <c r="A182" s="412"/>
      <c r="B182" s="412"/>
      <c r="C182" s="412"/>
      <c r="D182" s="412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412"/>
      <c r="S182" s="412"/>
      <c r="T182" s="412"/>
      <c r="U182" s="412"/>
      <c r="V182" s="412"/>
      <c r="W182" s="412"/>
      <c r="X182" s="412"/>
      <c r="Y182" s="412"/>
    </row>
    <row r="183" spans="1:25" ht="15.75" customHeight="1">
      <c r="A183" s="412"/>
      <c r="B183" s="412"/>
      <c r="C183" s="412"/>
      <c r="D183" s="412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412"/>
      <c r="T183" s="412"/>
      <c r="U183" s="412"/>
      <c r="V183" s="412"/>
      <c r="W183" s="412"/>
      <c r="X183" s="412"/>
      <c r="Y183" s="412"/>
    </row>
    <row r="184" spans="1:25" ht="15.75" customHeight="1">
      <c r="A184" s="412"/>
      <c r="B184" s="412"/>
      <c r="C184" s="412"/>
      <c r="D184" s="412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412"/>
      <c r="T184" s="412"/>
      <c r="U184" s="412"/>
      <c r="V184" s="412"/>
      <c r="W184" s="412"/>
      <c r="X184" s="412"/>
      <c r="Y184" s="412"/>
    </row>
    <row r="185" spans="1:25" ht="15.75" customHeight="1">
      <c r="A185" s="412"/>
      <c r="B185" s="412"/>
      <c r="C185" s="412"/>
      <c r="D185" s="412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412"/>
      <c r="T185" s="412"/>
      <c r="U185" s="412"/>
      <c r="V185" s="412"/>
      <c r="W185" s="412"/>
      <c r="X185" s="412"/>
      <c r="Y185" s="412"/>
    </row>
    <row r="186" spans="1:25" ht="15.75" customHeight="1">
      <c r="A186" s="412"/>
      <c r="B186" s="412"/>
      <c r="C186" s="412"/>
      <c r="D186" s="412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412"/>
    </row>
    <row r="187" spans="1:25" ht="15.75" customHeight="1">
      <c r="A187" s="412"/>
      <c r="B187" s="412"/>
      <c r="C187" s="412"/>
      <c r="D187" s="412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412"/>
      <c r="S187" s="412"/>
      <c r="T187" s="412"/>
      <c r="U187" s="412"/>
      <c r="V187" s="412"/>
      <c r="W187" s="412"/>
      <c r="X187" s="412"/>
      <c r="Y187" s="412"/>
    </row>
    <row r="188" spans="1:25" ht="15.75" customHeight="1">
      <c r="A188" s="412"/>
      <c r="B188" s="412"/>
      <c r="C188" s="412"/>
      <c r="D188" s="412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412"/>
      <c r="S188" s="412"/>
      <c r="T188" s="412"/>
      <c r="U188" s="412"/>
      <c r="V188" s="412"/>
      <c r="W188" s="412"/>
      <c r="X188" s="412"/>
      <c r="Y188" s="412"/>
    </row>
    <row r="189" spans="1:25" ht="15.75" customHeight="1">
      <c r="A189" s="412"/>
      <c r="B189" s="412"/>
      <c r="C189" s="412"/>
      <c r="D189" s="412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412"/>
      <c r="T189" s="412"/>
      <c r="U189" s="412"/>
      <c r="V189" s="412"/>
      <c r="W189" s="412"/>
      <c r="X189" s="412"/>
      <c r="Y189" s="412"/>
    </row>
    <row r="190" spans="1:25" ht="15.75" customHeight="1">
      <c r="A190" s="412"/>
      <c r="B190" s="412"/>
      <c r="C190" s="412"/>
      <c r="D190" s="412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412"/>
      <c r="T190" s="412"/>
      <c r="U190" s="412"/>
      <c r="V190" s="412"/>
      <c r="W190" s="412"/>
      <c r="X190" s="412"/>
      <c r="Y190" s="412"/>
    </row>
    <row r="191" spans="1:25" ht="15.75" customHeight="1">
      <c r="A191" s="412"/>
      <c r="B191" s="412"/>
      <c r="C191" s="412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412"/>
    </row>
    <row r="192" spans="1:25" ht="15.75" customHeight="1">
      <c r="A192" s="412"/>
      <c r="B192" s="412"/>
      <c r="C192" s="412"/>
      <c r="D192" s="412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412"/>
    </row>
    <row r="193" spans="1:25" ht="15.75" customHeight="1">
      <c r="A193" s="412"/>
      <c r="B193" s="412"/>
      <c r="C193" s="412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412"/>
      <c r="T193" s="412"/>
      <c r="U193" s="412"/>
      <c r="V193" s="412"/>
      <c r="W193" s="412"/>
      <c r="X193" s="412"/>
      <c r="Y193" s="412"/>
    </row>
    <row r="194" spans="1:25" ht="15.75" customHeight="1">
      <c r="A194" s="412"/>
      <c r="B194" s="412"/>
      <c r="C194" s="412"/>
      <c r="D194" s="412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</row>
    <row r="195" spans="1:25" ht="15.75" customHeight="1">
      <c r="A195" s="412"/>
      <c r="B195" s="412"/>
      <c r="C195" s="412"/>
      <c r="D195" s="412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</row>
    <row r="196" spans="1:25" ht="15.75" customHeight="1">
      <c r="A196" s="412"/>
      <c r="B196" s="412"/>
      <c r="C196" s="412"/>
      <c r="D196" s="412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2"/>
      <c r="T196" s="412"/>
      <c r="U196" s="412"/>
      <c r="V196" s="412"/>
      <c r="W196" s="412"/>
      <c r="X196" s="412"/>
      <c r="Y196" s="412"/>
    </row>
    <row r="197" spans="1:25" ht="15.75" customHeight="1">
      <c r="A197" s="412"/>
      <c r="B197" s="412"/>
      <c r="C197" s="412"/>
      <c r="D197" s="412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412"/>
      <c r="T197" s="412"/>
      <c r="U197" s="412"/>
      <c r="V197" s="412"/>
      <c r="W197" s="412"/>
      <c r="X197" s="412"/>
      <c r="Y197" s="412"/>
    </row>
    <row r="198" spans="1:25" ht="15.75" customHeight="1">
      <c r="A198" s="412"/>
      <c r="B198" s="412"/>
      <c r="C198" s="412"/>
      <c r="D198" s="412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2"/>
      <c r="T198" s="412"/>
      <c r="U198" s="412"/>
      <c r="V198" s="412"/>
      <c r="W198" s="412"/>
      <c r="X198" s="412"/>
      <c r="Y198" s="412"/>
    </row>
    <row r="199" spans="1:25" ht="15.75" customHeight="1">
      <c r="A199" s="412"/>
      <c r="B199" s="412"/>
      <c r="C199" s="412"/>
      <c r="D199" s="412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412"/>
      <c r="T199" s="412"/>
      <c r="U199" s="412"/>
      <c r="V199" s="412"/>
      <c r="W199" s="412"/>
      <c r="X199" s="412"/>
      <c r="Y199" s="412"/>
    </row>
    <row r="200" spans="1:25" ht="15.75" customHeight="1">
      <c r="A200" s="412"/>
      <c r="B200" s="412"/>
      <c r="C200" s="412"/>
      <c r="D200" s="412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412"/>
      <c r="S200" s="412"/>
      <c r="T200" s="412"/>
      <c r="U200" s="412"/>
      <c r="V200" s="412"/>
      <c r="W200" s="412"/>
      <c r="X200" s="412"/>
      <c r="Y200" s="412"/>
    </row>
    <row r="201" spans="1:25" ht="15.75" customHeight="1">
      <c r="A201" s="412"/>
      <c r="B201" s="412"/>
      <c r="C201" s="412"/>
      <c r="D201" s="412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412"/>
      <c r="S201" s="412"/>
      <c r="T201" s="412"/>
      <c r="U201" s="412"/>
      <c r="V201" s="412"/>
      <c r="W201" s="412"/>
      <c r="X201" s="412"/>
      <c r="Y201" s="412"/>
    </row>
    <row r="202" spans="1:25" ht="15.75" customHeight="1">
      <c r="A202" s="412"/>
      <c r="B202" s="412"/>
      <c r="C202" s="412"/>
      <c r="D202" s="412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412"/>
      <c r="S202" s="412"/>
      <c r="T202" s="412"/>
      <c r="U202" s="412"/>
      <c r="V202" s="412"/>
      <c r="W202" s="412"/>
      <c r="X202" s="412"/>
      <c r="Y202" s="412"/>
    </row>
    <row r="203" spans="1:25" ht="15.75" customHeight="1">
      <c r="A203" s="412"/>
      <c r="B203" s="412"/>
      <c r="C203" s="412"/>
      <c r="D203" s="412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412"/>
      <c r="T203" s="412"/>
      <c r="U203" s="412"/>
      <c r="V203" s="412"/>
      <c r="W203" s="412"/>
      <c r="X203" s="412"/>
      <c r="Y203" s="412"/>
    </row>
    <row r="204" spans="1:25" ht="15.75" customHeight="1">
      <c r="A204" s="412"/>
      <c r="B204" s="412"/>
      <c r="C204" s="412"/>
      <c r="D204" s="412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412"/>
      <c r="T204" s="412"/>
      <c r="U204" s="412"/>
      <c r="V204" s="412"/>
      <c r="W204" s="412"/>
      <c r="X204" s="412"/>
      <c r="Y204" s="412"/>
    </row>
    <row r="205" spans="1:25" ht="15.75" customHeight="1">
      <c r="A205" s="412"/>
      <c r="B205" s="412"/>
      <c r="C205" s="412"/>
      <c r="D205" s="412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412"/>
      <c r="T205" s="412"/>
      <c r="U205" s="412"/>
      <c r="V205" s="412"/>
      <c r="W205" s="412"/>
      <c r="X205" s="412"/>
      <c r="Y205" s="412"/>
    </row>
    <row r="206" spans="1:25" ht="15.75" customHeight="1">
      <c r="A206" s="412"/>
      <c r="B206" s="412"/>
      <c r="C206" s="412"/>
      <c r="D206" s="412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2"/>
      <c r="T206" s="412"/>
      <c r="U206" s="412"/>
      <c r="V206" s="412"/>
      <c r="W206" s="412"/>
      <c r="X206" s="412"/>
      <c r="Y206" s="412"/>
    </row>
    <row r="207" spans="1:25" ht="15.75" customHeight="1">
      <c r="A207" s="412"/>
      <c r="B207" s="412"/>
      <c r="C207" s="412"/>
      <c r="D207" s="412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412"/>
      <c r="T207" s="412"/>
      <c r="U207" s="412"/>
      <c r="V207" s="412"/>
      <c r="W207" s="412"/>
      <c r="X207" s="412"/>
      <c r="Y207" s="412"/>
    </row>
    <row r="208" spans="1:25" ht="15.75" customHeight="1">
      <c r="A208" s="412"/>
      <c r="B208" s="412"/>
      <c r="C208" s="412"/>
      <c r="D208" s="412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412"/>
    </row>
    <row r="209" spans="1:25" ht="15.75" customHeight="1">
      <c r="A209" s="412"/>
      <c r="B209" s="412"/>
      <c r="C209" s="412"/>
      <c r="D209" s="412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412"/>
      <c r="S209" s="412"/>
      <c r="T209" s="412"/>
      <c r="U209" s="412"/>
      <c r="V209" s="412"/>
      <c r="W209" s="412"/>
      <c r="X209" s="412"/>
      <c r="Y209" s="412"/>
    </row>
    <row r="210" spans="1:25" ht="15.75" customHeight="1">
      <c r="A210" s="412"/>
      <c r="B210" s="412"/>
      <c r="C210" s="412"/>
      <c r="D210" s="412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412"/>
      <c r="S210" s="412"/>
      <c r="T210" s="412"/>
      <c r="U210" s="412"/>
      <c r="V210" s="412"/>
      <c r="W210" s="412"/>
      <c r="X210" s="412"/>
      <c r="Y210" s="412"/>
    </row>
    <row r="211" spans="1:25" ht="15.75" customHeight="1">
      <c r="A211" s="412"/>
      <c r="B211" s="412"/>
      <c r="C211" s="412"/>
      <c r="D211" s="412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2"/>
      <c r="T211" s="412"/>
      <c r="U211" s="412"/>
      <c r="V211" s="412"/>
      <c r="W211" s="412"/>
      <c r="X211" s="412"/>
      <c r="Y211" s="412"/>
    </row>
    <row r="212" spans="1:25" ht="15.75" customHeight="1">
      <c r="A212" s="412"/>
      <c r="B212" s="412"/>
      <c r="C212" s="412"/>
      <c r="D212" s="412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2"/>
      <c r="T212" s="412"/>
      <c r="U212" s="412"/>
      <c r="V212" s="412"/>
      <c r="W212" s="412"/>
      <c r="X212" s="412"/>
      <c r="Y212" s="412"/>
    </row>
    <row r="213" spans="1:25" ht="15.75" customHeight="1">
      <c r="A213" s="412"/>
      <c r="B213" s="412"/>
      <c r="C213" s="412"/>
      <c r="D213" s="412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412"/>
    </row>
    <row r="214" spans="1:25" ht="15.75" customHeight="1">
      <c r="A214" s="412"/>
      <c r="B214" s="412"/>
      <c r="C214" s="412"/>
      <c r="D214" s="412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</row>
    <row r="215" spans="1:25" ht="15.75" customHeight="1">
      <c r="A215" s="412"/>
      <c r="B215" s="412"/>
      <c r="C215" s="412"/>
      <c r="D215" s="412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412"/>
      <c r="T215" s="412"/>
      <c r="U215" s="412"/>
      <c r="V215" s="412"/>
      <c r="W215" s="412"/>
      <c r="X215" s="412"/>
      <c r="Y215" s="412"/>
    </row>
    <row r="216" spans="1:25" ht="15.75" customHeight="1">
      <c r="A216" s="412"/>
      <c r="B216" s="412"/>
      <c r="C216" s="412"/>
      <c r="D216" s="412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412"/>
      <c r="T216" s="412"/>
      <c r="U216" s="412"/>
      <c r="V216" s="412"/>
      <c r="W216" s="412"/>
      <c r="X216" s="412"/>
      <c r="Y216" s="412"/>
    </row>
    <row r="217" spans="1:25" ht="15.75" customHeight="1">
      <c r="A217" s="412"/>
      <c r="B217" s="412"/>
      <c r="C217" s="412"/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2"/>
      <c r="T217" s="412"/>
      <c r="U217" s="412"/>
      <c r="V217" s="412"/>
      <c r="W217" s="412"/>
      <c r="X217" s="412"/>
      <c r="Y217" s="412"/>
    </row>
    <row r="218" spans="1:25" ht="15.75" customHeight="1">
      <c r="A218" s="412"/>
      <c r="B218" s="412"/>
      <c r="C218" s="412"/>
      <c r="D218" s="412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2"/>
      <c r="T218" s="412"/>
      <c r="U218" s="412"/>
      <c r="V218" s="412"/>
      <c r="W218" s="412"/>
      <c r="X218" s="412"/>
      <c r="Y218" s="412"/>
    </row>
    <row r="219" spans="1:25" ht="15.75" customHeight="1">
      <c r="A219" s="412"/>
      <c r="B219" s="412"/>
      <c r="C219" s="412"/>
      <c r="D219" s="412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412"/>
      <c r="S219" s="412"/>
      <c r="T219" s="412"/>
      <c r="U219" s="412"/>
      <c r="V219" s="412"/>
      <c r="W219" s="412"/>
      <c r="X219" s="412"/>
      <c r="Y219" s="412"/>
    </row>
    <row r="220" spans="1:25" ht="15.75" customHeight="1">
      <c r="A220" s="412"/>
      <c r="B220" s="412"/>
      <c r="C220" s="412"/>
      <c r="D220" s="412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412"/>
      <c r="S220" s="412"/>
      <c r="T220" s="412"/>
      <c r="U220" s="412"/>
      <c r="V220" s="412"/>
      <c r="W220" s="412"/>
      <c r="X220" s="412"/>
      <c r="Y220" s="412"/>
    </row>
    <row r="221" spans="1:25" ht="15.75" customHeight="1">
      <c r="A221" s="412"/>
      <c r="B221" s="412"/>
      <c r="C221" s="412"/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</row>
    <row r="222" spans="1:25" ht="15.75" customHeight="1">
      <c r="A222" s="412"/>
      <c r="B222" s="412"/>
      <c r="C222" s="412"/>
      <c r="D222" s="412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</row>
    <row r="223" spans="1:25" ht="15.75" customHeight="1">
      <c r="A223" s="412"/>
      <c r="B223" s="412"/>
      <c r="C223" s="412"/>
      <c r="D223" s="412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412"/>
      <c r="Y223" s="412"/>
    </row>
    <row r="224" spans="1:25" ht="15.75" customHeight="1">
      <c r="A224" s="412"/>
      <c r="B224" s="412"/>
      <c r="C224" s="412"/>
      <c r="D224" s="412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412"/>
      <c r="S224" s="412"/>
      <c r="T224" s="412"/>
      <c r="U224" s="412"/>
      <c r="V224" s="412"/>
      <c r="W224" s="412"/>
      <c r="X224" s="412"/>
      <c r="Y224" s="412"/>
    </row>
    <row r="225" spans="1:25" ht="15.75" customHeight="1">
      <c r="A225" s="412"/>
      <c r="B225" s="412"/>
      <c r="C225" s="412"/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412"/>
      <c r="S225" s="412"/>
      <c r="T225" s="412"/>
      <c r="U225" s="412"/>
      <c r="V225" s="412"/>
      <c r="W225" s="412"/>
      <c r="X225" s="412"/>
      <c r="Y225" s="412"/>
    </row>
    <row r="226" spans="1:25" ht="15.75" customHeight="1">
      <c r="A226" s="412"/>
      <c r="B226" s="412"/>
      <c r="C226" s="412"/>
      <c r="D226" s="412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412"/>
      <c r="S226" s="412"/>
      <c r="T226" s="412"/>
      <c r="U226" s="412"/>
      <c r="V226" s="412"/>
      <c r="W226" s="412"/>
      <c r="X226" s="412"/>
      <c r="Y226" s="412"/>
    </row>
    <row r="227" spans="1:25" ht="15.75" customHeight="1">
      <c r="A227" s="412"/>
      <c r="B227" s="412"/>
      <c r="C227" s="412"/>
      <c r="D227" s="412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412"/>
      <c r="S227" s="412"/>
      <c r="T227" s="412"/>
      <c r="U227" s="412"/>
      <c r="V227" s="412"/>
      <c r="W227" s="412"/>
      <c r="X227" s="412"/>
      <c r="Y227" s="412"/>
    </row>
    <row r="228" spans="1:25" ht="15.75" customHeight="1">
      <c r="A228" s="412"/>
      <c r="B228" s="412"/>
      <c r="C228" s="412"/>
      <c r="D228" s="412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412"/>
      <c r="S228" s="412"/>
      <c r="T228" s="412"/>
      <c r="U228" s="412"/>
      <c r="V228" s="412"/>
      <c r="W228" s="412"/>
      <c r="X228" s="412"/>
      <c r="Y228" s="412"/>
    </row>
    <row r="229" spans="1:25" ht="15.75" customHeight="1">
      <c r="A229" s="412"/>
      <c r="B229" s="412"/>
      <c r="C229" s="412"/>
      <c r="D229" s="412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412"/>
      <c r="T229" s="412"/>
      <c r="U229" s="412"/>
      <c r="V229" s="412"/>
      <c r="W229" s="412"/>
      <c r="X229" s="412"/>
      <c r="Y229" s="412"/>
    </row>
    <row r="230" spans="1:25" ht="15.75" customHeight="1">
      <c r="A230" s="412"/>
      <c r="B230" s="412"/>
      <c r="C230" s="412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2"/>
      <c r="T230" s="412"/>
      <c r="U230" s="412"/>
      <c r="V230" s="412"/>
      <c r="W230" s="412"/>
      <c r="X230" s="412"/>
      <c r="Y230" s="412"/>
    </row>
    <row r="231" spans="1:25" ht="15.75" customHeight="1">
      <c r="A231" s="412"/>
      <c r="B231" s="412"/>
      <c r="C231" s="412"/>
      <c r="D231" s="412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412"/>
      <c r="S231" s="412"/>
      <c r="T231" s="412"/>
      <c r="U231" s="412"/>
      <c r="V231" s="412"/>
      <c r="W231" s="412"/>
      <c r="X231" s="412"/>
      <c r="Y231" s="412"/>
    </row>
    <row r="232" spans="1:25" ht="15.75" customHeight="1">
      <c r="A232" s="412"/>
      <c r="B232" s="412"/>
      <c r="C232" s="412"/>
      <c r="D232" s="412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412"/>
      <c r="S232" s="412"/>
      <c r="T232" s="412"/>
      <c r="U232" s="412"/>
      <c r="V232" s="412"/>
      <c r="W232" s="412"/>
      <c r="X232" s="412"/>
      <c r="Y232" s="412"/>
    </row>
    <row r="233" spans="1:25" ht="15.75" customHeight="1">
      <c r="A233" s="412"/>
      <c r="B233" s="412"/>
      <c r="C233" s="412"/>
      <c r="D233" s="412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412"/>
      <c r="T233" s="412"/>
      <c r="U233" s="412"/>
      <c r="V233" s="412"/>
      <c r="W233" s="412"/>
      <c r="X233" s="412"/>
      <c r="Y233" s="412"/>
    </row>
    <row r="234" spans="1:25" ht="15.75" customHeight="1">
      <c r="A234" s="412"/>
      <c r="B234" s="412"/>
      <c r="C234" s="412"/>
      <c r="D234" s="412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412"/>
      <c r="T234" s="412"/>
      <c r="U234" s="412"/>
      <c r="V234" s="412"/>
      <c r="W234" s="412"/>
      <c r="X234" s="412"/>
      <c r="Y234" s="412"/>
    </row>
    <row r="235" spans="1:25" ht="15.75" customHeight="1">
      <c r="A235" s="412"/>
      <c r="B235" s="412"/>
      <c r="C235" s="412"/>
      <c r="D235" s="412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412"/>
    </row>
    <row r="236" spans="1:25" ht="15.75" customHeight="1">
      <c r="A236" s="412"/>
      <c r="B236" s="412"/>
      <c r="C236" s="412"/>
      <c r="D236" s="412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412"/>
      <c r="T236" s="412"/>
      <c r="U236" s="412"/>
      <c r="V236" s="412"/>
      <c r="W236" s="412"/>
      <c r="X236" s="412"/>
      <c r="Y236" s="412"/>
    </row>
    <row r="237" spans="1:25" ht="15.75" customHeight="1">
      <c r="A237" s="412"/>
      <c r="B237" s="412"/>
      <c r="C237" s="412"/>
      <c r="D237" s="412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412"/>
    </row>
    <row r="238" spans="1:25" ht="15.75" customHeight="1">
      <c r="A238" s="412"/>
      <c r="B238" s="412"/>
      <c r="C238" s="412"/>
      <c r="D238" s="412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412"/>
      <c r="S238" s="412"/>
      <c r="T238" s="412"/>
      <c r="U238" s="412"/>
      <c r="V238" s="412"/>
      <c r="W238" s="412"/>
      <c r="X238" s="412"/>
      <c r="Y238" s="412"/>
    </row>
    <row r="239" spans="1:25" ht="15.75" customHeight="1">
      <c r="A239" s="412"/>
      <c r="B239" s="412"/>
      <c r="C239" s="412"/>
      <c r="D239" s="412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</row>
    <row r="240" spans="1:25" ht="15.75" customHeight="1">
      <c r="A240" s="412"/>
      <c r="B240" s="412"/>
      <c r="C240" s="412"/>
      <c r="D240" s="412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412"/>
      <c r="S240" s="412"/>
      <c r="T240" s="412"/>
      <c r="U240" s="412"/>
      <c r="V240" s="412"/>
      <c r="W240" s="412"/>
      <c r="X240" s="412"/>
      <c r="Y240" s="412"/>
    </row>
    <row r="241" spans="1:25" ht="15.75" customHeight="1">
      <c r="A241" s="412"/>
      <c r="B241" s="412"/>
      <c r="C241" s="412"/>
      <c r="D241" s="412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412"/>
      <c r="S241" s="412"/>
      <c r="T241" s="412"/>
      <c r="U241" s="412"/>
      <c r="V241" s="412"/>
      <c r="W241" s="412"/>
      <c r="X241" s="412"/>
      <c r="Y241" s="412"/>
    </row>
    <row r="242" spans="1:25" ht="15.75" customHeight="1">
      <c r="A242" s="412"/>
      <c r="B242" s="412"/>
      <c r="C242" s="412"/>
      <c r="D242" s="412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412"/>
      <c r="S242" s="412"/>
      <c r="T242" s="412"/>
      <c r="U242" s="412"/>
      <c r="V242" s="412"/>
      <c r="W242" s="412"/>
      <c r="X242" s="412"/>
      <c r="Y242" s="412"/>
    </row>
    <row r="243" spans="1:25" ht="15.75" customHeight="1">
      <c r="A243" s="412"/>
      <c r="B243" s="412"/>
      <c r="C243" s="412"/>
      <c r="D243" s="412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412"/>
      <c r="S243" s="412"/>
      <c r="T243" s="412"/>
      <c r="U243" s="412"/>
      <c r="V243" s="412"/>
      <c r="W243" s="412"/>
      <c r="X243" s="412"/>
      <c r="Y243" s="412"/>
    </row>
    <row r="244" spans="1:25" ht="15.75" customHeight="1">
      <c r="A244" s="412"/>
      <c r="B244" s="412"/>
      <c r="C244" s="412"/>
      <c r="D244" s="412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412"/>
      <c r="S244" s="412"/>
      <c r="T244" s="412"/>
      <c r="U244" s="412"/>
      <c r="V244" s="412"/>
      <c r="W244" s="412"/>
      <c r="X244" s="412"/>
      <c r="Y244" s="412"/>
    </row>
    <row r="245" spans="1:25" ht="15.75" customHeight="1">
      <c r="A245" s="412"/>
      <c r="B245" s="412"/>
      <c r="C245" s="412"/>
      <c r="D245" s="412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412"/>
      <c r="S245" s="412"/>
      <c r="T245" s="412"/>
      <c r="U245" s="412"/>
      <c r="V245" s="412"/>
      <c r="W245" s="412"/>
      <c r="X245" s="412"/>
      <c r="Y245" s="412"/>
    </row>
    <row r="246" spans="1:25" ht="15.75" customHeight="1">
      <c r="A246" s="412"/>
      <c r="B246" s="412"/>
      <c r="C246" s="412"/>
      <c r="D246" s="412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412"/>
      <c r="S246" s="412"/>
      <c r="T246" s="412"/>
      <c r="U246" s="412"/>
      <c r="V246" s="412"/>
      <c r="W246" s="412"/>
      <c r="X246" s="412"/>
      <c r="Y246" s="412"/>
    </row>
    <row r="247" spans="1:25" ht="15.75" customHeight="1">
      <c r="A247" s="412"/>
      <c r="B247" s="412"/>
      <c r="C247" s="412"/>
      <c r="D247" s="412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412"/>
      <c r="S247" s="412"/>
      <c r="T247" s="412"/>
      <c r="U247" s="412"/>
      <c r="V247" s="412"/>
      <c r="W247" s="412"/>
      <c r="X247" s="412"/>
      <c r="Y247" s="412"/>
    </row>
    <row r="248" spans="1:25" ht="15.75" customHeight="1">
      <c r="A248" s="412"/>
      <c r="B248" s="412"/>
      <c r="C248" s="412"/>
      <c r="D248" s="412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</row>
    <row r="249" spans="1:25" ht="15.75" customHeight="1">
      <c r="A249" s="412"/>
      <c r="B249" s="412"/>
      <c r="C249" s="412"/>
      <c r="D249" s="412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</row>
    <row r="250" spans="1:25" ht="15.75" customHeight="1">
      <c r="A250" s="412"/>
      <c r="B250" s="412"/>
      <c r="C250" s="412"/>
      <c r="D250" s="412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412"/>
      <c r="S250" s="412"/>
      <c r="T250" s="412"/>
      <c r="U250" s="412"/>
      <c r="V250" s="412"/>
      <c r="W250" s="412"/>
      <c r="X250" s="412"/>
      <c r="Y250" s="412"/>
    </row>
    <row r="251" spans="1:25" ht="15.75" customHeight="1">
      <c r="A251" s="412"/>
      <c r="B251" s="412"/>
      <c r="C251" s="412"/>
      <c r="D251" s="412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412"/>
      <c r="S251" s="412"/>
      <c r="T251" s="412"/>
      <c r="U251" s="412"/>
      <c r="V251" s="412"/>
      <c r="W251" s="412"/>
      <c r="X251" s="412"/>
      <c r="Y251" s="412"/>
    </row>
    <row r="252" spans="1:25" ht="15.75" customHeight="1">
      <c r="A252" s="412"/>
      <c r="B252" s="412"/>
      <c r="C252" s="412"/>
      <c r="D252" s="412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412"/>
      <c r="S252" s="412"/>
      <c r="T252" s="412"/>
      <c r="U252" s="412"/>
      <c r="V252" s="412"/>
      <c r="W252" s="412"/>
      <c r="X252" s="412"/>
      <c r="Y252" s="412"/>
    </row>
    <row r="253" spans="1:25" ht="15.75" customHeight="1">
      <c r="A253" s="412"/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</row>
    <row r="254" spans="1:25" ht="15.75" customHeight="1">
      <c r="A254" s="412"/>
      <c r="B254" s="412"/>
      <c r="C254" s="412"/>
      <c r="D254" s="412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412"/>
      <c r="S254" s="412"/>
      <c r="T254" s="412"/>
      <c r="U254" s="412"/>
      <c r="V254" s="412"/>
      <c r="W254" s="412"/>
      <c r="X254" s="412"/>
      <c r="Y254" s="412"/>
    </row>
    <row r="255" spans="1:25" ht="15.75" customHeight="1">
      <c r="A255" s="412"/>
      <c r="B255" s="412"/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25" ht="15.75" customHeight="1">
      <c r="A256" s="412"/>
      <c r="B256" s="412"/>
      <c r="C256" s="412"/>
      <c r="D256" s="412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412"/>
      <c r="S256" s="412"/>
      <c r="T256" s="412"/>
      <c r="U256" s="412"/>
      <c r="V256" s="412"/>
      <c r="W256" s="412"/>
      <c r="X256" s="412"/>
      <c r="Y256" s="412"/>
    </row>
    <row r="257" spans="1:25" ht="15.75" customHeight="1">
      <c r="A257" s="412"/>
      <c r="B257" s="412"/>
      <c r="C257" s="412"/>
      <c r="D257" s="412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412"/>
      <c r="S257" s="412"/>
      <c r="T257" s="412"/>
      <c r="U257" s="412"/>
      <c r="V257" s="412"/>
      <c r="W257" s="412"/>
      <c r="X257" s="412"/>
      <c r="Y257" s="412"/>
    </row>
    <row r="258" spans="1:25" ht="15.75" customHeight="1">
      <c r="A258" s="412"/>
      <c r="B258" s="412"/>
      <c r="C258" s="412"/>
      <c r="D258" s="412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412"/>
      <c r="S258" s="412"/>
      <c r="T258" s="412"/>
      <c r="U258" s="412"/>
      <c r="V258" s="412"/>
      <c r="W258" s="412"/>
      <c r="X258" s="412"/>
      <c r="Y258" s="412"/>
    </row>
    <row r="259" spans="1:25" ht="15.75" customHeight="1">
      <c r="A259" s="412"/>
      <c r="B259" s="412"/>
      <c r="C259" s="412"/>
      <c r="D259" s="412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412"/>
      <c r="S259" s="412"/>
      <c r="T259" s="412"/>
      <c r="U259" s="412"/>
      <c r="V259" s="412"/>
      <c r="W259" s="412"/>
      <c r="X259" s="412"/>
      <c r="Y259" s="412"/>
    </row>
    <row r="260" spans="1:25" ht="15.75" customHeight="1">
      <c r="A260" s="412"/>
      <c r="B260" s="412"/>
      <c r="C260" s="412"/>
      <c r="D260" s="412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412"/>
      <c r="T260" s="412"/>
      <c r="U260" s="412"/>
      <c r="V260" s="412"/>
      <c r="W260" s="412"/>
      <c r="X260" s="412"/>
      <c r="Y260" s="412"/>
    </row>
    <row r="261" spans="1:25" ht="15.75" customHeight="1">
      <c r="A261" s="412"/>
      <c r="B261" s="412"/>
      <c r="C261" s="412"/>
      <c r="D261" s="412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412"/>
      <c r="T261" s="412"/>
      <c r="U261" s="412"/>
      <c r="V261" s="412"/>
      <c r="W261" s="412"/>
      <c r="X261" s="412"/>
      <c r="Y261" s="412"/>
    </row>
    <row r="262" spans="1:25" ht="15.75" customHeight="1">
      <c r="A262" s="412"/>
      <c r="B262" s="412"/>
      <c r="C262" s="412"/>
      <c r="D262" s="412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412"/>
      <c r="S262" s="412"/>
      <c r="T262" s="412"/>
      <c r="U262" s="412"/>
      <c r="V262" s="412"/>
      <c r="W262" s="412"/>
      <c r="X262" s="412"/>
      <c r="Y262" s="412"/>
    </row>
    <row r="263" spans="1:25" ht="15.75" customHeight="1">
      <c r="A263" s="412"/>
      <c r="B263" s="412"/>
      <c r="C263" s="412"/>
      <c r="D263" s="412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412"/>
      <c r="S263" s="412"/>
      <c r="T263" s="412"/>
      <c r="U263" s="412"/>
      <c r="V263" s="412"/>
      <c r="W263" s="412"/>
      <c r="X263" s="412"/>
      <c r="Y263" s="412"/>
    </row>
    <row r="264" spans="1:25" ht="15.75" customHeight="1">
      <c r="A264" s="412"/>
      <c r="B264" s="412"/>
      <c r="C264" s="412"/>
      <c r="D264" s="412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412"/>
      <c r="S264" s="412"/>
      <c r="T264" s="412"/>
      <c r="U264" s="412"/>
      <c r="V264" s="412"/>
      <c r="W264" s="412"/>
      <c r="X264" s="412"/>
      <c r="Y264" s="412"/>
    </row>
    <row r="265" spans="1:25" ht="15.75" customHeight="1">
      <c r="A265" s="412"/>
      <c r="B265" s="412"/>
      <c r="C265" s="412"/>
      <c r="D265" s="412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412"/>
      <c r="S265" s="412"/>
      <c r="T265" s="412"/>
      <c r="U265" s="412"/>
      <c r="V265" s="412"/>
      <c r="W265" s="412"/>
      <c r="X265" s="412"/>
      <c r="Y265" s="412"/>
    </row>
    <row r="266" spans="1:25" ht="15.75" customHeight="1">
      <c r="A266" s="412"/>
      <c r="B266" s="412"/>
      <c r="C266" s="412"/>
      <c r="D266" s="412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412"/>
      <c r="S266" s="412"/>
      <c r="T266" s="412"/>
      <c r="U266" s="412"/>
      <c r="V266" s="412"/>
      <c r="W266" s="412"/>
      <c r="X266" s="412"/>
      <c r="Y266" s="412"/>
    </row>
    <row r="267" spans="1:25" ht="15.75" customHeight="1">
      <c r="A267" s="412"/>
      <c r="B267" s="412"/>
      <c r="C267" s="412"/>
      <c r="D267" s="412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412"/>
      <c r="S267" s="412"/>
      <c r="T267" s="412"/>
      <c r="U267" s="412"/>
      <c r="V267" s="412"/>
      <c r="W267" s="412"/>
      <c r="X267" s="412"/>
      <c r="Y267" s="412"/>
    </row>
    <row r="268" spans="1:25" ht="15.75" customHeight="1">
      <c r="A268" s="412"/>
      <c r="B268" s="412"/>
      <c r="C268" s="412"/>
      <c r="D268" s="412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412"/>
      <c r="T268" s="412"/>
      <c r="U268" s="412"/>
      <c r="V268" s="412"/>
      <c r="W268" s="412"/>
      <c r="X268" s="412"/>
      <c r="Y268" s="412"/>
    </row>
    <row r="269" spans="1:25" ht="15.75" customHeight="1">
      <c r="A269" s="412"/>
      <c r="B269" s="412"/>
      <c r="C269" s="412"/>
      <c r="D269" s="412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412"/>
      <c r="T269" s="412"/>
      <c r="U269" s="412"/>
      <c r="V269" s="412"/>
      <c r="W269" s="412"/>
      <c r="X269" s="412"/>
      <c r="Y269" s="412"/>
    </row>
    <row r="270" spans="1:25" ht="15.75" customHeight="1">
      <c r="A270" s="412"/>
      <c r="B270" s="412"/>
      <c r="C270" s="412"/>
      <c r="D270" s="412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412"/>
      <c r="S270" s="412"/>
      <c r="T270" s="412"/>
      <c r="U270" s="412"/>
      <c r="V270" s="412"/>
      <c r="W270" s="412"/>
      <c r="X270" s="412"/>
      <c r="Y270" s="412"/>
    </row>
    <row r="271" spans="1:25" ht="15.75" customHeight="1">
      <c r="A271" s="412"/>
      <c r="B271" s="412"/>
      <c r="C271" s="412"/>
      <c r="D271" s="412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412"/>
      <c r="S271" s="412"/>
      <c r="T271" s="412"/>
      <c r="U271" s="412"/>
      <c r="V271" s="412"/>
      <c r="W271" s="412"/>
      <c r="X271" s="412"/>
      <c r="Y271" s="412"/>
    </row>
    <row r="272" spans="1:25" ht="15.75" customHeight="1">
      <c r="A272" s="412"/>
      <c r="B272" s="412"/>
      <c r="C272" s="412"/>
      <c r="D272" s="412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412"/>
      <c r="S272" s="412"/>
      <c r="T272" s="412"/>
      <c r="U272" s="412"/>
      <c r="V272" s="412"/>
      <c r="W272" s="412"/>
      <c r="X272" s="412"/>
      <c r="Y272" s="412"/>
    </row>
    <row r="273" spans="1:25" ht="15.75" customHeight="1">
      <c r="A273" s="412"/>
      <c r="B273" s="412"/>
      <c r="C273" s="412"/>
      <c r="D273" s="412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412"/>
      <c r="S273" s="412"/>
      <c r="T273" s="412"/>
      <c r="U273" s="412"/>
      <c r="V273" s="412"/>
      <c r="W273" s="412"/>
      <c r="X273" s="412"/>
      <c r="Y273" s="412"/>
    </row>
    <row r="274" spans="1:25" ht="15.75" customHeight="1">
      <c r="A274" s="412"/>
      <c r="B274" s="412"/>
      <c r="C274" s="412"/>
      <c r="D274" s="412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412"/>
      <c r="T274" s="412"/>
      <c r="U274" s="412"/>
      <c r="V274" s="412"/>
      <c r="W274" s="412"/>
      <c r="X274" s="412"/>
      <c r="Y274" s="412"/>
    </row>
    <row r="275" spans="1:25" ht="15.75" customHeight="1">
      <c r="A275" s="412"/>
      <c r="B275" s="412"/>
      <c r="C275" s="412"/>
      <c r="D275" s="412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</row>
    <row r="276" spans="1:25" ht="15.75" customHeight="1">
      <c r="A276" s="412"/>
      <c r="B276" s="412"/>
      <c r="C276" s="412"/>
      <c r="D276" s="412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412"/>
    </row>
    <row r="277" spans="1:25" ht="15.75" customHeight="1">
      <c r="A277" s="412"/>
      <c r="B277" s="412"/>
      <c r="C277" s="412"/>
      <c r="D277" s="412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412"/>
      <c r="S277" s="412"/>
      <c r="T277" s="412"/>
      <c r="U277" s="412"/>
      <c r="V277" s="412"/>
      <c r="W277" s="412"/>
      <c r="X277" s="412"/>
      <c r="Y277" s="412"/>
    </row>
    <row r="278" spans="1:25" ht="15.75" customHeight="1">
      <c r="A278" s="412"/>
      <c r="B278" s="412"/>
      <c r="C278" s="412"/>
      <c r="D278" s="412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412"/>
      <c r="S278" s="412"/>
      <c r="T278" s="412"/>
      <c r="U278" s="412"/>
      <c r="V278" s="412"/>
      <c r="W278" s="412"/>
      <c r="X278" s="412"/>
      <c r="Y278" s="412"/>
    </row>
    <row r="279" spans="1:25" ht="15.75" customHeight="1">
      <c r="A279" s="412"/>
      <c r="B279" s="412"/>
      <c r="C279" s="412"/>
      <c r="D279" s="412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412"/>
      <c r="S279" s="412"/>
      <c r="T279" s="412"/>
      <c r="U279" s="412"/>
      <c r="V279" s="412"/>
      <c r="W279" s="412"/>
      <c r="X279" s="412"/>
      <c r="Y279" s="412"/>
    </row>
    <row r="280" spans="1:25" ht="15.75" customHeight="1">
      <c r="A280" s="412"/>
      <c r="B280" s="412"/>
      <c r="C280" s="412"/>
      <c r="D280" s="412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412"/>
      <c r="S280" s="412"/>
      <c r="T280" s="412"/>
      <c r="U280" s="412"/>
      <c r="V280" s="412"/>
      <c r="W280" s="412"/>
      <c r="X280" s="412"/>
      <c r="Y280" s="412"/>
    </row>
    <row r="281" spans="1:25" ht="15.75" customHeight="1">
      <c r="A281" s="412"/>
      <c r="B281" s="412"/>
      <c r="C281" s="412"/>
      <c r="D281" s="412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412"/>
      <c r="S281" s="412"/>
      <c r="T281" s="412"/>
      <c r="U281" s="412"/>
      <c r="V281" s="412"/>
      <c r="W281" s="412"/>
      <c r="X281" s="412"/>
      <c r="Y281" s="412"/>
    </row>
    <row r="282" spans="1:25" ht="15.75" customHeight="1">
      <c r="A282" s="412"/>
      <c r="B282" s="412"/>
      <c r="C282" s="412"/>
      <c r="D282" s="412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412"/>
      <c r="T282" s="412"/>
      <c r="U282" s="412"/>
      <c r="V282" s="412"/>
      <c r="W282" s="412"/>
      <c r="X282" s="412"/>
      <c r="Y282" s="412"/>
    </row>
    <row r="283" spans="1:25" ht="15.75" customHeight="1">
      <c r="A283" s="412"/>
      <c r="B283" s="412"/>
      <c r="C283" s="412"/>
      <c r="D283" s="412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412"/>
      <c r="S283" s="412"/>
      <c r="T283" s="412"/>
      <c r="U283" s="412"/>
      <c r="V283" s="412"/>
      <c r="W283" s="412"/>
      <c r="X283" s="412"/>
      <c r="Y283" s="412"/>
    </row>
    <row r="284" spans="1:25" ht="15.75" customHeight="1">
      <c r="A284" s="412"/>
      <c r="B284" s="412"/>
      <c r="C284" s="412"/>
      <c r="D284" s="412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412"/>
      <c r="S284" s="412"/>
      <c r="T284" s="412"/>
      <c r="U284" s="412"/>
      <c r="V284" s="412"/>
      <c r="W284" s="412"/>
      <c r="X284" s="412"/>
      <c r="Y284" s="412"/>
    </row>
    <row r="285" spans="1:25" ht="15.75" customHeight="1">
      <c r="A285" s="412"/>
      <c r="B285" s="412"/>
      <c r="C285" s="412"/>
      <c r="D285" s="412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412"/>
      <c r="S285" s="412"/>
      <c r="T285" s="412"/>
      <c r="U285" s="412"/>
      <c r="V285" s="412"/>
      <c r="W285" s="412"/>
      <c r="X285" s="412"/>
      <c r="Y285" s="412"/>
    </row>
    <row r="286" spans="1:25" ht="15.75" customHeight="1">
      <c r="A286" s="412"/>
      <c r="B286" s="412"/>
      <c r="C286" s="412"/>
      <c r="D286" s="412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412"/>
      <c r="S286" s="412"/>
      <c r="T286" s="412"/>
      <c r="U286" s="412"/>
      <c r="V286" s="412"/>
      <c r="W286" s="412"/>
      <c r="X286" s="412"/>
      <c r="Y286" s="412"/>
    </row>
    <row r="287" spans="1:25" ht="15.75" customHeight="1">
      <c r="A287" s="412"/>
      <c r="B287" s="412"/>
      <c r="C287" s="412"/>
      <c r="D287" s="412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412"/>
      <c r="S287" s="412"/>
      <c r="T287" s="412"/>
      <c r="U287" s="412"/>
      <c r="V287" s="412"/>
      <c r="W287" s="412"/>
      <c r="X287" s="412"/>
      <c r="Y287" s="412"/>
    </row>
    <row r="288" spans="1:25" ht="15.75" customHeight="1">
      <c r="A288" s="412"/>
      <c r="B288" s="412"/>
      <c r="C288" s="412"/>
      <c r="D288" s="412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412"/>
      <c r="S288" s="412"/>
      <c r="T288" s="412"/>
      <c r="U288" s="412"/>
      <c r="V288" s="412"/>
      <c r="W288" s="412"/>
      <c r="X288" s="412"/>
      <c r="Y288" s="412"/>
    </row>
    <row r="289" spans="1:25" ht="15.75" customHeight="1">
      <c r="A289" s="412"/>
      <c r="B289" s="412"/>
      <c r="C289" s="412"/>
      <c r="D289" s="412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412"/>
      <c r="S289" s="412"/>
      <c r="T289" s="412"/>
      <c r="U289" s="412"/>
      <c r="V289" s="412"/>
      <c r="W289" s="412"/>
      <c r="X289" s="412"/>
      <c r="Y289" s="412"/>
    </row>
    <row r="290" spans="1:25" ht="15.75" customHeight="1">
      <c r="A290" s="412"/>
      <c r="B290" s="412"/>
      <c r="C290" s="412"/>
      <c r="D290" s="412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412"/>
      <c r="S290" s="412"/>
      <c r="T290" s="412"/>
      <c r="U290" s="412"/>
      <c r="V290" s="412"/>
      <c r="W290" s="412"/>
      <c r="X290" s="412"/>
      <c r="Y290" s="412"/>
    </row>
    <row r="291" spans="1:25" ht="15.75" customHeight="1">
      <c r="A291" s="412"/>
      <c r="B291" s="412"/>
      <c r="C291" s="412"/>
      <c r="D291" s="412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412"/>
      <c r="S291" s="412"/>
      <c r="T291" s="412"/>
      <c r="U291" s="412"/>
      <c r="V291" s="412"/>
      <c r="W291" s="412"/>
      <c r="X291" s="412"/>
      <c r="Y291" s="412"/>
    </row>
    <row r="292" spans="1:25" ht="15.75" customHeight="1">
      <c r="A292" s="412"/>
      <c r="B292" s="412"/>
      <c r="C292" s="412"/>
      <c r="D292" s="412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412"/>
      <c r="S292" s="412"/>
      <c r="T292" s="412"/>
      <c r="U292" s="412"/>
      <c r="V292" s="412"/>
      <c r="W292" s="412"/>
      <c r="X292" s="412"/>
      <c r="Y292" s="412"/>
    </row>
    <row r="293" spans="1:25" ht="15.75" customHeight="1">
      <c r="A293" s="412"/>
      <c r="B293" s="412"/>
      <c r="C293" s="412"/>
      <c r="D293" s="412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412"/>
      <c r="S293" s="412"/>
      <c r="T293" s="412"/>
      <c r="U293" s="412"/>
      <c r="V293" s="412"/>
      <c r="W293" s="412"/>
      <c r="X293" s="412"/>
      <c r="Y293" s="412"/>
    </row>
    <row r="294" spans="1:25" ht="15.75" customHeight="1">
      <c r="A294" s="412"/>
      <c r="B294" s="412"/>
      <c r="C294" s="412"/>
      <c r="D294" s="412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412"/>
      <c r="S294" s="412"/>
      <c r="T294" s="412"/>
      <c r="U294" s="412"/>
      <c r="V294" s="412"/>
      <c r="W294" s="412"/>
      <c r="X294" s="412"/>
      <c r="Y294" s="412"/>
    </row>
    <row r="295" spans="1:25" ht="15.75" customHeight="1">
      <c r="A295" s="412"/>
      <c r="B295" s="412"/>
      <c r="C295" s="412"/>
      <c r="D295" s="412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412"/>
      <c r="S295" s="412"/>
      <c r="T295" s="412"/>
      <c r="U295" s="412"/>
      <c r="V295" s="412"/>
      <c r="W295" s="412"/>
      <c r="X295" s="412"/>
      <c r="Y295" s="412"/>
    </row>
    <row r="296" spans="1:25" ht="15.75" customHeight="1">
      <c r="A296" s="412"/>
      <c r="B296" s="412"/>
      <c r="C296" s="412"/>
      <c r="D296" s="412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412"/>
      <c r="S296" s="412"/>
      <c r="T296" s="412"/>
      <c r="U296" s="412"/>
      <c r="V296" s="412"/>
      <c r="W296" s="412"/>
      <c r="X296" s="412"/>
      <c r="Y296" s="412"/>
    </row>
    <row r="297" spans="1:25" ht="15.75" customHeight="1">
      <c r="A297" s="412"/>
      <c r="B297" s="412"/>
      <c r="C297" s="412"/>
      <c r="D297" s="412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412"/>
      <c r="S297" s="412"/>
      <c r="T297" s="412"/>
      <c r="U297" s="412"/>
      <c r="V297" s="412"/>
      <c r="W297" s="412"/>
      <c r="X297" s="412"/>
      <c r="Y297" s="412"/>
    </row>
    <row r="298" spans="1:25" ht="15.75" customHeight="1">
      <c r="A298" s="412"/>
      <c r="B298" s="412"/>
      <c r="C298" s="412"/>
      <c r="D298" s="412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412"/>
      <c r="T298" s="412"/>
      <c r="U298" s="412"/>
      <c r="V298" s="412"/>
      <c r="W298" s="412"/>
      <c r="X298" s="412"/>
      <c r="Y298" s="412"/>
    </row>
    <row r="299" spans="1:25" ht="15.75" customHeight="1">
      <c r="A299" s="412"/>
      <c r="B299" s="412"/>
      <c r="C299" s="412"/>
      <c r="D299" s="412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412"/>
      <c r="S299" s="412"/>
      <c r="T299" s="412"/>
      <c r="U299" s="412"/>
      <c r="V299" s="412"/>
      <c r="W299" s="412"/>
      <c r="X299" s="412"/>
      <c r="Y299" s="412"/>
    </row>
    <row r="300" spans="1:25" ht="15.75" customHeight="1">
      <c r="A300" s="412"/>
      <c r="B300" s="412"/>
      <c r="C300" s="412"/>
      <c r="D300" s="412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412"/>
      <c r="S300" s="412"/>
      <c r="T300" s="412"/>
      <c r="U300" s="412"/>
      <c r="V300" s="412"/>
      <c r="W300" s="412"/>
      <c r="X300" s="412"/>
      <c r="Y300" s="412"/>
    </row>
    <row r="301" spans="1:25" ht="15.75" customHeight="1">
      <c r="A301" s="412"/>
      <c r="B301" s="412"/>
      <c r="C301" s="412"/>
      <c r="D301" s="412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412"/>
      <c r="S301" s="412"/>
      <c r="T301" s="412"/>
      <c r="U301" s="412"/>
      <c r="V301" s="412"/>
      <c r="W301" s="412"/>
      <c r="X301" s="412"/>
      <c r="Y301" s="412"/>
    </row>
    <row r="302" spans="1:25" ht="15.75" customHeight="1">
      <c r="A302" s="412"/>
      <c r="B302" s="412"/>
      <c r="C302" s="412"/>
      <c r="D302" s="412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412"/>
    </row>
    <row r="303" spans="1:25" ht="15.75" customHeight="1">
      <c r="A303" s="412"/>
      <c r="B303" s="412"/>
      <c r="C303" s="412"/>
      <c r="D303" s="412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412"/>
    </row>
    <row r="304" spans="1:25" ht="15.75" customHeight="1">
      <c r="A304" s="412"/>
      <c r="B304" s="412"/>
      <c r="C304" s="412"/>
      <c r="D304" s="412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412"/>
      <c r="S304" s="412"/>
      <c r="T304" s="412"/>
      <c r="U304" s="412"/>
      <c r="V304" s="412"/>
      <c r="W304" s="412"/>
      <c r="X304" s="412"/>
      <c r="Y304" s="412"/>
    </row>
    <row r="305" spans="1:25" ht="15.75" customHeight="1">
      <c r="A305" s="412"/>
      <c r="B305" s="412"/>
      <c r="C305" s="412"/>
      <c r="D305" s="412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412"/>
      <c r="S305" s="412"/>
      <c r="T305" s="412"/>
      <c r="U305" s="412"/>
      <c r="V305" s="412"/>
      <c r="W305" s="412"/>
      <c r="X305" s="412"/>
      <c r="Y305" s="412"/>
    </row>
    <row r="306" spans="1:25" ht="15.75" customHeight="1">
      <c r="A306" s="412"/>
      <c r="B306" s="412"/>
      <c r="C306" s="412"/>
      <c r="D306" s="412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412"/>
      <c r="S306" s="412"/>
      <c r="T306" s="412"/>
      <c r="U306" s="412"/>
      <c r="V306" s="412"/>
      <c r="W306" s="412"/>
      <c r="X306" s="412"/>
      <c r="Y306" s="412"/>
    </row>
    <row r="307" spans="1:25" ht="15.75" customHeight="1">
      <c r="A307" s="412"/>
      <c r="B307" s="412"/>
      <c r="C307" s="412"/>
      <c r="D307" s="412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412"/>
      <c r="S307" s="412"/>
      <c r="T307" s="412"/>
      <c r="U307" s="412"/>
      <c r="V307" s="412"/>
      <c r="W307" s="412"/>
      <c r="X307" s="412"/>
      <c r="Y307" s="412"/>
    </row>
    <row r="308" spans="1:25" ht="15.75" customHeight="1">
      <c r="A308" s="412"/>
      <c r="B308" s="412"/>
      <c r="C308" s="412"/>
      <c r="D308" s="412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412"/>
      <c r="S308" s="412"/>
      <c r="T308" s="412"/>
      <c r="U308" s="412"/>
      <c r="V308" s="412"/>
      <c r="W308" s="412"/>
      <c r="X308" s="412"/>
      <c r="Y308" s="412"/>
    </row>
    <row r="309" spans="1:25" ht="15.75" customHeight="1">
      <c r="A309" s="412"/>
      <c r="B309" s="412"/>
      <c r="C309" s="412"/>
      <c r="D309" s="412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412"/>
      <c r="S309" s="412"/>
      <c r="T309" s="412"/>
      <c r="U309" s="412"/>
      <c r="V309" s="412"/>
      <c r="W309" s="412"/>
      <c r="X309" s="412"/>
      <c r="Y309" s="412"/>
    </row>
    <row r="310" spans="1:25" ht="15.75" customHeight="1">
      <c r="A310" s="412"/>
      <c r="B310" s="412"/>
      <c r="C310" s="412"/>
      <c r="D310" s="412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412"/>
      <c r="S310" s="412"/>
      <c r="T310" s="412"/>
      <c r="U310" s="412"/>
      <c r="V310" s="412"/>
      <c r="W310" s="412"/>
      <c r="X310" s="412"/>
      <c r="Y310" s="412"/>
    </row>
    <row r="311" spans="1:25" ht="15.75" customHeight="1">
      <c r="A311" s="412"/>
      <c r="B311" s="412"/>
      <c r="C311" s="412"/>
      <c r="D311" s="412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412"/>
      <c r="S311" s="412"/>
      <c r="T311" s="412"/>
      <c r="U311" s="412"/>
      <c r="V311" s="412"/>
      <c r="W311" s="412"/>
      <c r="X311" s="412"/>
      <c r="Y311" s="412"/>
    </row>
    <row r="312" spans="1:25" ht="15.75" customHeight="1">
      <c r="A312" s="412"/>
      <c r="B312" s="412"/>
      <c r="C312" s="412"/>
      <c r="D312" s="412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412"/>
      <c r="S312" s="412"/>
      <c r="T312" s="412"/>
      <c r="U312" s="412"/>
      <c r="V312" s="412"/>
      <c r="W312" s="412"/>
      <c r="X312" s="412"/>
      <c r="Y312" s="412"/>
    </row>
    <row r="313" spans="1:25" ht="15.75" customHeight="1">
      <c r="A313" s="412"/>
      <c r="B313" s="412"/>
      <c r="C313" s="412"/>
      <c r="D313" s="412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412"/>
      <c r="S313" s="412"/>
      <c r="T313" s="412"/>
      <c r="U313" s="412"/>
      <c r="V313" s="412"/>
      <c r="W313" s="412"/>
      <c r="X313" s="412"/>
      <c r="Y313" s="412"/>
    </row>
    <row r="314" spans="1:25" ht="15.75" customHeight="1">
      <c r="A314" s="412"/>
      <c r="B314" s="412"/>
      <c r="C314" s="412"/>
      <c r="D314" s="412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412"/>
      <c r="S314" s="412"/>
      <c r="T314" s="412"/>
      <c r="U314" s="412"/>
      <c r="V314" s="412"/>
      <c r="W314" s="412"/>
      <c r="X314" s="412"/>
      <c r="Y314" s="412"/>
    </row>
    <row r="315" spans="1:25" ht="15.75" customHeight="1">
      <c r="A315" s="412"/>
      <c r="B315" s="412"/>
      <c r="C315" s="412"/>
      <c r="D315" s="412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412"/>
      <c r="S315" s="412"/>
      <c r="T315" s="412"/>
      <c r="U315" s="412"/>
      <c r="V315" s="412"/>
      <c r="W315" s="412"/>
      <c r="X315" s="412"/>
      <c r="Y315" s="412"/>
    </row>
    <row r="316" spans="1:25" ht="15.75" customHeight="1">
      <c r="A316" s="412"/>
      <c r="B316" s="412"/>
      <c r="C316" s="412"/>
      <c r="D316" s="412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412"/>
      <c r="S316" s="412"/>
      <c r="T316" s="412"/>
      <c r="U316" s="412"/>
      <c r="V316" s="412"/>
      <c r="W316" s="412"/>
      <c r="X316" s="412"/>
      <c r="Y316" s="412"/>
    </row>
    <row r="317" spans="1:25" ht="15.75" customHeight="1">
      <c r="A317" s="412"/>
      <c r="B317" s="412"/>
      <c r="C317" s="412"/>
      <c r="D317" s="412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412"/>
      <c r="S317" s="412"/>
      <c r="T317" s="412"/>
      <c r="U317" s="412"/>
      <c r="V317" s="412"/>
      <c r="W317" s="412"/>
      <c r="X317" s="412"/>
      <c r="Y317" s="412"/>
    </row>
    <row r="318" spans="1:25" ht="15.75" customHeight="1">
      <c r="A318" s="412"/>
      <c r="B318" s="412"/>
      <c r="C318" s="412"/>
      <c r="D318" s="412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412"/>
      <c r="S318" s="412"/>
      <c r="T318" s="412"/>
      <c r="U318" s="412"/>
      <c r="V318" s="412"/>
      <c r="W318" s="412"/>
      <c r="X318" s="412"/>
      <c r="Y318" s="412"/>
    </row>
    <row r="319" spans="1:25" ht="15.75" customHeight="1">
      <c r="A319" s="412"/>
      <c r="B319" s="412"/>
      <c r="C319" s="412"/>
      <c r="D319" s="412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412"/>
      <c r="S319" s="412"/>
      <c r="T319" s="412"/>
      <c r="U319" s="412"/>
      <c r="V319" s="412"/>
      <c r="W319" s="412"/>
      <c r="X319" s="412"/>
      <c r="Y319" s="412"/>
    </row>
    <row r="320" spans="1:25" ht="15.75" customHeight="1">
      <c r="A320" s="412"/>
      <c r="B320" s="412"/>
      <c r="C320" s="412"/>
      <c r="D320" s="412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412"/>
      <c r="S320" s="412"/>
      <c r="T320" s="412"/>
      <c r="U320" s="412"/>
      <c r="V320" s="412"/>
      <c r="W320" s="412"/>
      <c r="X320" s="412"/>
      <c r="Y320" s="412"/>
    </row>
    <row r="321" spans="1:25" ht="15.75" customHeight="1">
      <c r="A321" s="412"/>
      <c r="B321" s="412"/>
      <c r="C321" s="412"/>
      <c r="D321" s="412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412"/>
      <c r="S321" s="412"/>
      <c r="T321" s="412"/>
      <c r="U321" s="412"/>
      <c r="V321" s="412"/>
      <c r="W321" s="412"/>
      <c r="X321" s="412"/>
      <c r="Y321" s="412"/>
    </row>
    <row r="322" spans="1:25" ht="15.75" customHeight="1">
      <c r="A322" s="412"/>
      <c r="B322" s="412"/>
      <c r="C322" s="412"/>
      <c r="D322" s="412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412"/>
      <c r="T322" s="412"/>
      <c r="U322" s="412"/>
      <c r="V322" s="412"/>
      <c r="W322" s="412"/>
      <c r="X322" s="412"/>
      <c r="Y322" s="412"/>
    </row>
    <row r="323" spans="1:25" ht="15.75" customHeight="1">
      <c r="A323" s="412"/>
      <c r="B323" s="412"/>
      <c r="C323" s="412"/>
      <c r="D323" s="412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412"/>
      <c r="T323" s="412"/>
      <c r="U323" s="412"/>
      <c r="V323" s="412"/>
      <c r="W323" s="412"/>
      <c r="X323" s="412"/>
      <c r="Y323" s="412"/>
    </row>
    <row r="324" spans="1:25" ht="15.75" customHeight="1"/>
    <row r="325" spans="1:25" ht="15.75" customHeight="1"/>
    <row r="326" spans="1:25" ht="15.75" customHeight="1"/>
    <row r="327" spans="1:25" ht="15.75" customHeight="1"/>
    <row r="328" spans="1:25" ht="15.75" customHeight="1"/>
    <row r="329" spans="1:25" ht="15.75" customHeight="1"/>
    <row r="330" spans="1:25" ht="15.75" customHeight="1"/>
    <row r="331" spans="1:25" ht="15.75" customHeight="1"/>
    <row r="332" spans="1:25" ht="15.75" customHeight="1"/>
    <row r="333" spans="1:25" ht="15.75" customHeight="1"/>
    <row r="334" spans="1:25" ht="15.75" customHeight="1"/>
    <row r="335" spans="1:25" ht="15.75" customHeight="1"/>
    <row r="336" spans="1:25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87:C87"/>
    <mergeCell ref="B110:C110"/>
    <mergeCell ref="A1:E1"/>
    <mergeCell ref="A2:E2"/>
    <mergeCell ref="A5:A9"/>
    <mergeCell ref="B5:B9"/>
    <mergeCell ref="C5:C9"/>
    <mergeCell ref="D5:D9"/>
    <mergeCell ref="B10:C10"/>
    <mergeCell ref="B18:C18"/>
    <mergeCell ref="B31:C31"/>
    <mergeCell ref="B46:C46"/>
    <mergeCell ref="B58:C58"/>
    <mergeCell ref="B69:C69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F16" sqref="F16"/>
    </sheetView>
  </sheetViews>
  <sheetFormatPr defaultColWidth="14.42578125" defaultRowHeight="15" customHeight="1"/>
  <cols>
    <col min="1" max="1" width="17.42578125" customWidth="1"/>
    <col min="2" max="2" width="14.42578125" customWidth="1"/>
    <col min="3" max="3" width="16.7109375" customWidth="1"/>
    <col min="4" max="6" width="14.42578125" customWidth="1"/>
  </cols>
  <sheetData>
    <row r="1" spans="1:25" ht="12.75">
      <c r="A1" s="1633" t="s">
        <v>4552</v>
      </c>
      <c r="B1" s="1616"/>
      <c r="C1" s="1616"/>
      <c r="D1" s="1616"/>
      <c r="E1" s="1616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</row>
    <row r="2" spans="1:25" ht="12.75">
      <c r="A2" s="1641" t="s">
        <v>315</v>
      </c>
      <c r="B2" s="1616"/>
      <c r="C2" s="1616"/>
      <c r="D2" s="1616"/>
      <c r="E2" s="1616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</row>
    <row r="3" spans="1:25" ht="16.5">
      <c r="A3" s="158"/>
      <c r="B3" s="230" t="s">
        <v>141</v>
      </c>
      <c r="C3" s="391" t="s">
        <v>142</v>
      </c>
      <c r="D3" s="392" t="s">
        <v>143</v>
      </c>
      <c r="E3" s="393" t="s">
        <v>144</v>
      </c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</row>
    <row r="4" spans="1:25" ht="16.5">
      <c r="A4" s="229" t="s">
        <v>145</v>
      </c>
      <c r="B4" s="878">
        <v>118</v>
      </c>
      <c r="C4" s="879">
        <v>24</v>
      </c>
      <c r="D4" s="880">
        <v>0</v>
      </c>
      <c r="E4" s="881">
        <v>0</v>
      </c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</row>
    <row r="5" spans="1:25" ht="16.5">
      <c r="A5" s="1645" t="s">
        <v>146</v>
      </c>
      <c r="B5" s="1657" t="s">
        <v>147</v>
      </c>
      <c r="C5" s="1657" t="s">
        <v>148</v>
      </c>
      <c r="D5" s="1657" t="s">
        <v>149</v>
      </c>
      <c r="E5" s="16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</row>
    <row r="6" spans="1:25" ht="16.5">
      <c r="A6" s="1626"/>
      <c r="B6" s="1626"/>
      <c r="C6" s="1626"/>
      <c r="D6" s="1626"/>
      <c r="E6" s="16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</row>
    <row r="7" spans="1:25" ht="16.5">
      <c r="A7" s="1626"/>
      <c r="B7" s="1626"/>
      <c r="C7" s="1626"/>
      <c r="D7" s="1626"/>
      <c r="E7" s="16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</row>
    <row r="8" spans="1:25" ht="16.5">
      <c r="A8" s="1626"/>
      <c r="B8" s="1626"/>
      <c r="C8" s="1626"/>
      <c r="D8" s="1626"/>
      <c r="E8" s="163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</row>
    <row r="9" spans="1:25" ht="16.5">
      <c r="A9" s="1618"/>
      <c r="B9" s="1618"/>
      <c r="C9" s="1618"/>
      <c r="D9" s="1618"/>
      <c r="E9" s="163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</row>
    <row r="10" spans="1:25" ht="16.5">
      <c r="A10" s="401" t="s">
        <v>4553</v>
      </c>
      <c r="B10" s="402"/>
      <c r="C10" s="402"/>
      <c r="D10" s="882"/>
      <c r="E10" s="163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</row>
    <row r="11" spans="1:25" ht="16.5">
      <c r="A11" s="404"/>
      <c r="B11" s="405">
        <v>1</v>
      </c>
      <c r="C11" s="883" t="s">
        <v>317</v>
      </c>
      <c r="D11" s="884" t="s">
        <v>141</v>
      </c>
      <c r="E11" s="163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</row>
    <row r="12" spans="1:25" ht="16.5">
      <c r="A12" s="404"/>
      <c r="B12" s="405">
        <v>2</v>
      </c>
      <c r="C12" s="883" t="s">
        <v>318</v>
      </c>
      <c r="D12" s="884" t="s">
        <v>141</v>
      </c>
      <c r="E12" s="163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R12" s="412"/>
      <c r="S12" s="412"/>
      <c r="T12" s="412"/>
      <c r="U12" s="412"/>
      <c r="V12" s="412"/>
      <c r="W12" s="412"/>
      <c r="X12" s="412"/>
      <c r="Y12" s="412"/>
    </row>
    <row r="13" spans="1:25" ht="16.5">
      <c r="A13" s="404"/>
      <c r="B13" s="405">
        <v>3</v>
      </c>
      <c r="C13" s="883" t="s">
        <v>319</v>
      </c>
      <c r="D13" s="884" t="s">
        <v>141</v>
      </c>
      <c r="E13" s="163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</row>
    <row r="14" spans="1:25" ht="16.5">
      <c r="A14" s="404"/>
      <c r="B14" s="405">
        <v>4</v>
      </c>
      <c r="C14" s="883" t="s">
        <v>320</v>
      </c>
      <c r="D14" s="884" t="s">
        <v>141</v>
      </c>
      <c r="E14" s="163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</row>
    <row r="15" spans="1:25" ht="16.5">
      <c r="A15" s="404"/>
      <c r="B15" s="405">
        <v>5</v>
      </c>
      <c r="C15" s="883" t="s">
        <v>321</v>
      </c>
      <c r="D15" s="884" t="s">
        <v>142</v>
      </c>
      <c r="E15" s="163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</row>
    <row r="16" spans="1:25" ht="16.5">
      <c r="A16" s="404"/>
      <c r="B16" s="405">
        <v>6</v>
      </c>
      <c r="C16" s="883" t="s">
        <v>1069</v>
      </c>
      <c r="D16" s="884" t="s">
        <v>141</v>
      </c>
      <c r="E16" s="163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</row>
    <row r="17" spans="1:25" ht="16.5">
      <c r="A17" s="404"/>
      <c r="B17" s="405">
        <v>7</v>
      </c>
      <c r="C17" s="883" t="s">
        <v>322</v>
      </c>
      <c r="D17" s="884" t="s">
        <v>142</v>
      </c>
      <c r="E17" s="163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</row>
    <row r="18" spans="1:25" ht="16.5">
      <c r="A18" s="404"/>
      <c r="B18" s="405">
        <v>8</v>
      </c>
      <c r="C18" s="883" t="s">
        <v>323</v>
      </c>
      <c r="D18" s="884" t="s">
        <v>142</v>
      </c>
      <c r="E18" s="163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</row>
    <row r="19" spans="1:25" ht="16.5">
      <c r="A19" s="404"/>
      <c r="B19" s="405">
        <v>9</v>
      </c>
      <c r="C19" s="883" t="s">
        <v>324</v>
      </c>
      <c r="D19" s="884" t="s">
        <v>141</v>
      </c>
      <c r="E19" s="163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</row>
    <row r="20" spans="1:25" ht="16.5">
      <c r="A20" s="404"/>
      <c r="B20" s="405">
        <v>10</v>
      </c>
      <c r="C20" s="883" t="s">
        <v>325</v>
      </c>
      <c r="D20" s="884" t="s">
        <v>141</v>
      </c>
      <c r="E20" s="163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  <c r="T20" s="412"/>
      <c r="U20" s="412"/>
      <c r="V20" s="412"/>
      <c r="W20" s="412"/>
      <c r="X20" s="412"/>
      <c r="Y20" s="412"/>
    </row>
    <row r="21" spans="1:25" ht="15.75" customHeight="1">
      <c r="A21" s="404"/>
      <c r="B21" s="405">
        <v>11</v>
      </c>
      <c r="C21" s="883" t="s">
        <v>326</v>
      </c>
      <c r="D21" s="884" t="s">
        <v>142</v>
      </c>
      <c r="E21" s="163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</row>
    <row r="22" spans="1:25" ht="15.75" customHeight="1">
      <c r="A22" s="404"/>
      <c r="B22" s="405">
        <v>12</v>
      </c>
      <c r="C22" s="883" t="s">
        <v>327</v>
      </c>
      <c r="D22" s="884" t="s">
        <v>141</v>
      </c>
      <c r="E22" s="163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</row>
    <row r="23" spans="1:25" ht="15.75" customHeight="1">
      <c r="A23" s="404"/>
      <c r="B23" s="405">
        <v>13</v>
      </c>
      <c r="C23" s="883" t="s">
        <v>4554</v>
      </c>
      <c r="D23" s="884" t="s">
        <v>141</v>
      </c>
      <c r="E23" s="163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</row>
    <row r="24" spans="1:25" ht="15.75" customHeight="1">
      <c r="A24" s="404"/>
      <c r="B24" s="405">
        <v>14</v>
      </c>
      <c r="C24" s="883" t="s">
        <v>1750</v>
      </c>
      <c r="D24" s="884" t="s">
        <v>141</v>
      </c>
      <c r="E24" s="163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</row>
    <row r="25" spans="1:25" ht="15.75" customHeight="1">
      <c r="A25" s="404"/>
      <c r="B25" s="405">
        <v>15</v>
      </c>
      <c r="C25" s="883" t="s">
        <v>4555</v>
      </c>
      <c r="D25" s="884" t="s">
        <v>141</v>
      </c>
      <c r="E25" s="163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</row>
    <row r="26" spans="1:25" ht="15.75" customHeight="1">
      <c r="A26" s="404"/>
      <c r="B26" s="405">
        <v>16</v>
      </c>
      <c r="C26" s="883" t="s">
        <v>4556</v>
      </c>
      <c r="D26" s="884" t="s">
        <v>141</v>
      </c>
      <c r="E26" s="163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</row>
    <row r="27" spans="1:25" ht="15.75" customHeight="1">
      <c r="A27" s="401" t="s">
        <v>4557</v>
      </c>
      <c r="B27" s="402"/>
      <c r="C27" s="402"/>
      <c r="D27" s="882"/>
      <c r="E27" s="163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</row>
    <row r="28" spans="1:25" ht="15.75" customHeight="1">
      <c r="A28" s="404"/>
      <c r="B28" s="405">
        <v>1</v>
      </c>
      <c r="C28" s="883" t="s">
        <v>4558</v>
      </c>
      <c r="D28" s="885" t="s">
        <v>141</v>
      </c>
      <c r="E28" s="163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</row>
    <row r="29" spans="1:25" ht="15.75" customHeight="1">
      <c r="A29" s="404"/>
      <c r="B29" s="405">
        <v>2</v>
      </c>
      <c r="C29" s="883" t="s">
        <v>193</v>
      </c>
      <c r="D29" s="884" t="s">
        <v>141</v>
      </c>
      <c r="E29" s="163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412"/>
    </row>
    <row r="30" spans="1:25" ht="15.75" customHeight="1">
      <c r="A30" s="404"/>
      <c r="B30" s="405">
        <v>3</v>
      </c>
      <c r="C30" s="883" t="s">
        <v>4559</v>
      </c>
      <c r="D30" s="884" t="s">
        <v>141</v>
      </c>
      <c r="E30" s="163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2"/>
      <c r="S30" s="412"/>
      <c r="T30" s="412"/>
      <c r="U30" s="412"/>
      <c r="V30" s="412"/>
      <c r="W30" s="412"/>
      <c r="X30" s="412"/>
      <c r="Y30" s="412"/>
    </row>
    <row r="31" spans="1:25" ht="15.75" customHeight="1">
      <c r="A31" s="404"/>
      <c r="B31" s="405">
        <v>4</v>
      </c>
      <c r="C31" s="883" t="s">
        <v>4560</v>
      </c>
      <c r="D31" s="884" t="s">
        <v>141</v>
      </c>
      <c r="E31" s="163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</row>
    <row r="32" spans="1:25" ht="15.75" customHeight="1">
      <c r="A32" s="404"/>
      <c r="B32" s="405">
        <v>5</v>
      </c>
      <c r="C32" s="883" t="s">
        <v>4561</v>
      </c>
      <c r="D32" s="884" t="s">
        <v>142</v>
      </c>
      <c r="E32" s="163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</row>
    <row r="33" spans="1:25" ht="15.75" customHeight="1">
      <c r="A33" s="404"/>
      <c r="B33" s="405">
        <v>6</v>
      </c>
      <c r="C33" s="883" t="s">
        <v>4562</v>
      </c>
      <c r="D33" s="884" t="s">
        <v>141</v>
      </c>
      <c r="E33" s="163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</row>
    <row r="34" spans="1:25" ht="15.75" customHeight="1">
      <c r="A34" s="404"/>
      <c r="B34" s="405">
        <v>7</v>
      </c>
      <c r="C34" s="883" t="s">
        <v>4563</v>
      </c>
      <c r="D34" s="884" t="s">
        <v>142</v>
      </c>
      <c r="E34" s="163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</row>
    <row r="35" spans="1:25" ht="15.75" customHeight="1">
      <c r="A35" s="404"/>
      <c r="B35" s="405">
        <v>8</v>
      </c>
      <c r="C35" s="883" t="s">
        <v>4564</v>
      </c>
      <c r="D35" s="884" t="s">
        <v>141</v>
      </c>
      <c r="E35" s="163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V35" s="412"/>
      <c r="W35" s="412"/>
      <c r="X35" s="412"/>
      <c r="Y35" s="412"/>
    </row>
    <row r="36" spans="1:25" ht="15.75" customHeight="1">
      <c r="A36" s="404"/>
      <c r="B36" s="405">
        <v>9</v>
      </c>
      <c r="C36" s="883" t="s">
        <v>261</v>
      </c>
      <c r="D36" s="884" t="s">
        <v>142</v>
      </c>
      <c r="E36" s="163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412"/>
    </row>
    <row r="37" spans="1:25" ht="15.75" customHeight="1">
      <c r="A37" s="404"/>
      <c r="B37" s="405">
        <v>10</v>
      </c>
      <c r="C37" s="883" t="s">
        <v>4565</v>
      </c>
      <c r="D37" s="884" t="s">
        <v>141</v>
      </c>
      <c r="E37" s="163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12"/>
    </row>
    <row r="38" spans="1:25" ht="15.75" customHeight="1">
      <c r="A38" s="404"/>
      <c r="B38" s="405">
        <v>11</v>
      </c>
      <c r="C38" s="883" t="s">
        <v>4566</v>
      </c>
      <c r="D38" s="884" t="s">
        <v>141</v>
      </c>
      <c r="E38" s="163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412"/>
    </row>
    <row r="39" spans="1:25" ht="15.75" customHeight="1">
      <c r="A39" s="404"/>
      <c r="B39" s="405">
        <v>12</v>
      </c>
      <c r="C39" s="883" t="s">
        <v>2502</v>
      </c>
      <c r="D39" s="884" t="s">
        <v>141</v>
      </c>
      <c r="E39" s="163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</row>
    <row r="40" spans="1:25" ht="15.75" customHeight="1">
      <c r="A40" s="404"/>
      <c r="B40" s="405">
        <v>13</v>
      </c>
      <c r="C40" s="883" t="s">
        <v>1173</v>
      </c>
      <c r="D40" s="884" t="s">
        <v>141</v>
      </c>
      <c r="E40" s="163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</row>
    <row r="41" spans="1:25" ht="15.75" customHeight="1">
      <c r="A41" s="404"/>
      <c r="B41" s="405">
        <v>14</v>
      </c>
      <c r="C41" s="883" t="s">
        <v>4567</v>
      </c>
      <c r="D41" s="884" t="s">
        <v>141</v>
      </c>
      <c r="E41" s="163"/>
      <c r="F41" s="412"/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412"/>
    </row>
    <row r="42" spans="1:25" ht="15.75" customHeight="1">
      <c r="A42" s="404"/>
      <c r="B42" s="405">
        <v>15</v>
      </c>
      <c r="C42" s="883" t="s">
        <v>4568</v>
      </c>
      <c r="D42" s="884" t="s">
        <v>141</v>
      </c>
      <c r="E42" s="163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  <c r="R42" s="412"/>
      <c r="S42" s="412"/>
      <c r="T42" s="412"/>
      <c r="U42" s="412"/>
      <c r="V42" s="412"/>
      <c r="W42" s="412"/>
      <c r="X42" s="412"/>
      <c r="Y42" s="412"/>
    </row>
    <row r="43" spans="1:25" ht="15.75" customHeight="1">
      <c r="A43" s="401" t="s">
        <v>4569</v>
      </c>
      <c r="B43" s="402"/>
      <c r="C43" s="402"/>
      <c r="D43" s="882"/>
      <c r="E43" s="163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</row>
    <row r="44" spans="1:25" ht="15.75" customHeight="1">
      <c r="A44" s="398"/>
      <c r="B44" s="886">
        <v>1</v>
      </c>
      <c r="C44" s="883" t="s">
        <v>4570</v>
      </c>
      <c r="D44" s="884" t="s">
        <v>141</v>
      </c>
      <c r="E44" s="163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412"/>
      <c r="S44" s="412"/>
      <c r="T44" s="412"/>
      <c r="U44" s="412"/>
      <c r="V44" s="412"/>
      <c r="W44" s="412"/>
      <c r="X44" s="412"/>
      <c r="Y44" s="412"/>
    </row>
    <row r="45" spans="1:25" ht="15.75" customHeight="1">
      <c r="A45" s="404"/>
      <c r="B45" s="405">
        <v>2</v>
      </c>
      <c r="C45" s="883" t="s">
        <v>4571</v>
      </c>
      <c r="D45" s="879" t="s">
        <v>142</v>
      </c>
      <c r="E45" s="163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</row>
    <row r="46" spans="1:25" ht="15.75" customHeight="1">
      <c r="A46" s="404"/>
      <c r="B46" s="405">
        <v>3</v>
      </c>
      <c r="C46" s="883" t="s">
        <v>4572</v>
      </c>
      <c r="D46" s="884" t="s">
        <v>141</v>
      </c>
      <c r="E46" s="163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412"/>
      <c r="S46" s="412"/>
      <c r="T46" s="412"/>
      <c r="U46" s="412"/>
      <c r="V46" s="412"/>
      <c r="W46" s="412"/>
      <c r="X46" s="412"/>
      <c r="Y46" s="412"/>
    </row>
    <row r="47" spans="1:25" ht="15.75" customHeight="1">
      <c r="A47" s="404"/>
      <c r="B47" s="405">
        <v>4</v>
      </c>
      <c r="C47" s="883" t="s">
        <v>4573</v>
      </c>
      <c r="D47" s="884" t="s">
        <v>141</v>
      </c>
      <c r="E47" s="163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412"/>
      <c r="T47" s="412"/>
      <c r="U47" s="412"/>
      <c r="V47" s="412"/>
      <c r="W47" s="412"/>
      <c r="X47" s="412"/>
      <c r="Y47" s="412"/>
    </row>
    <row r="48" spans="1:25" ht="15.75" customHeight="1">
      <c r="A48" s="404"/>
      <c r="B48" s="405">
        <v>5</v>
      </c>
      <c r="C48" s="883" t="s">
        <v>4574</v>
      </c>
      <c r="D48" s="884" t="s">
        <v>141</v>
      </c>
      <c r="E48" s="163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12"/>
    </row>
    <row r="49" spans="1:25" ht="15.75" customHeight="1">
      <c r="A49" s="404"/>
      <c r="B49" s="405">
        <v>6</v>
      </c>
      <c r="C49" s="883" t="s">
        <v>4575</v>
      </c>
      <c r="D49" s="884" t="s">
        <v>141</v>
      </c>
      <c r="E49" s="163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</row>
    <row r="50" spans="1:25" ht="15.75" customHeight="1">
      <c r="A50" s="404"/>
      <c r="B50" s="405">
        <v>7</v>
      </c>
      <c r="C50" s="883" t="s">
        <v>4576</v>
      </c>
      <c r="D50" s="884" t="s">
        <v>141</v>
      </c>
      <c r="E50" s="163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  <c r="T50" s="412"/>
      <c r="U50" s="412"/>
      <c r="V50" s="412"/>
      <c r="W50" s="412"/>
      <c r="X50" s="412"/>
      <c r="Y50" s="412"/>
    </row>
    <row r="51" spans="1:25" ht="15.75" customHeight="1">
      <c r="A51" s="404"/>
      <c r="B51" s="405">
        <v>8</v>
      </c>
      <c r="C51" s="883" t="s">
        <v>4577</v>
      </c>
      <c r="D51" s="884" t="s">
        <v>141</v>
      </c>
      <c r="E51" s="163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</row>
    <row r="52" spans="1:25" ht="15.75" customHeight="1">
      <c r="A52" s="404"/>
      <c r="B52" s="405">
        <v>9</v>
      </c>
      <c r="C52" s="883" t="s">
        <v>1240</v>
      </c>
      <c r="D52" s="884" t="s">
        <v>141</v>
      </c>
      <c r="E52" s="163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  <c r="V52" s="412"/>
      <c r="W52" s="412"/>
      <c r="X52" s="412"/>
      <c r="Y52" s="412"/>
    </row>
    <row r="53" spans="1:25" ht="15.75" customHeight="1">
      <c r="A53" s="404"/>
      <c r="B53" s="405">
        <v>10</v>
      </c>
      <c r="C53" s="883" t="s">
        <v>4578</v>
      </c>
      <c r="D53" s="884" t="s">
        <v>141</v>
      </c>
      <c r="E53" s="163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412"/>
      <c r="S53" s="412"/>
      <c r="T53" s="412"/>
      <c r="U53" s="412"/>
      <c r="V53" s="412"/>
      <c r="W53" s="412"/>
      <c r="X53" s="412"/>
      <c r="Y53" s="412"/>
    </row>
    <row r="54" spans="1:25" ht="15.75" customHeight="1">
      <c r="A54" s="404"/>
      <c r="B54" s="405">
        <v>11</v>
      </c>
      <c r="C54" s="883" t="s">
        <v>4579</v>
      </c>
      <c r="D54" s="879" t="s">
        <v>142</v>
      </c>
      <c r="E54" s="163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  <c r="S54" s="412"/>
      <c r="T54" s="412"/>
      <c r="U54" s="412"/>
      <c r="V54" s="412"/>
      <c r="W54" s="412"/>
      <c r="X54" s="412"/>
      <c r="Y54" s="412"/>
    </row>
    <row r="55" spans="1:25" ht="15.75" customHeight="1">
      <c r="A55" s="404"/>
      <c r="B55" s="405">
        <v>12</v>
      </c>
      <c r="C55" s="883" t="s">
        <v>612</v>
      </c>
      <c r="D55" s="884" t="s">
        <v>141</v>
      </c>
      <c r="E55" s="163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</row>
    <row r="56" spans="1:25" ht="15.75" customHeight="1">
      <c r="A56" s="404"/>
      <c r="B56" s="405">
        <v>13</v>
      </c>
      <c r="C56" s="883" t="s">
        <v>4580</v>
      </c>
      <c r="D56" s="884" t="s">
        <v>141</v>
      </c>
      <c r="E56" s="163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412"/>
    </row>
    <row r="57" spans="1:25" ht="15.75" customHeight="1">
      <c r="A57" s="404"/>
      <c r="B57" s="405">
        <v>14</v>
      </c>
      <c r="C57" s="883" t="s">
        <v>4581</v>
      </c>
      <c r="D57" s="884" t="s">
        <v>141</v>
      </c>
      <c r="E57" s="163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412"/>
      <c r="S57" s="412"/>
      <c r="T57" s="412"/>
      <c r="U57" s="412"/>
      <c r="V57" s="412"/>
      <c r="W57" s="412"/>
      <c r="X57" s="412"/>
      <c r="Y57" s="412"/>
    </row>
    <row r="58" spans="1:25" ht="15.75" customHeight="1">
      <c r="A58" s="404"/>
      <c r="B58" s="405">
        <v>15</v>
      </c>
      <c r="C58" s="883" t="s">
        <v>4582</v>
      </c>
      <c r="D58" s="884" t="s">
        <v>141</v>
      </c>
      <c r="E58" s="163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V58" s="412"/>
      <c r="W58" s="412"/>
      <c r="X58" s="412"/>
      <c r="Y58" s="412"/>
    </row>
    <row r="59" spans="1:25" ht="15.75" customHeight="1">
      <c r="A59" s="404"/>
      <c r="B59" s="405">
        <v>16</v>
      </c>
      <c r="C59" s="883" t="s">
        <v>4583</v>
      </c>
      <c r="D59" s="884" t="s">
        <v>141</v>
      </c>
      <c r="E59" s="163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</row>
    <row r="60" spans="1:25" ht="15.75" customHeight="1">
      <c r="A60" s="401" t="s">
        <v>4584</v>
      </c>
      <c r="B60" s="402"/>
      <c r="C60" s="402"/>
      <c r="D60" s="887"/>
      <c r="E60" s="163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</row>
    <row r="61" spans="1:25" ht="15.75" customHeight="1">
      <c r="A61" s="398"/>
      <c r="B61" s="886">
        <v>1</v>
      </c>
      <c r="C61" s="883" t="s">
        <v>4585</v>
      </c>
      <c r="D61" s="879" t="s">
        <v>142</v>
      </c>
      <c r="E61" s="163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412"/>
    </row>
    <row r="62" spans="1:25" ht="15.75" customHeight="1">
      <c r="A62" s="398"/>
      <c r="B62" s="886">
        <v>2</v>
      </c>
      <c r="C62" s="883" t="s">
        <v>4586</v>
      </c>
      <c r="D62" s="884" t="s">
        <v>141</v>
      </c>
      <c r="E62" s="163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2"/>
      <c r="Y62" s="412"/>
    </row>
    <row r="63" spans="1:25" ht="15.75" customHeight="1">
      <c r="A63" s="398"/>
      <c r="B63" s="886">
        <v>3</v>
      </c>
      <c r="C63" s="883" t="s">
        <v>4587</v>
      </c>
      <c r="D63" s="884" t="s">
        <v>141</v>
      </c>
      <c r="E63" s="163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</row>
    <row r="64" spans="1:25" ht="15.75" customHeight="1">
      <c r="A64" s="398"/>
      <c r="B64" s="886">
        <v>4</v>
      </c>
      <c r="C64" s="883" t="s">
        <v>4588</v>
      </c>
      <c r="D64" s="884" t="s">
        <v>141</v>
      </c>
      <c r="E64" s="163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</row>
    <row r="65" spans="1:25" ht="15.75" customHeight="1">
      <c r="A65" s="398"/>
      <c r="B65" s="886">
        <v>5</v>
      </c>
      <c r="C65" s="883" t="s">
        <v>4589</v>
      </c>
      <c r="D65" s="884" t="s">
        <v>141</v>
      </c>
      <c r="E65" s="163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</row>
    <row r="66" spans="1:25" ht="15.75" customHeight="1">
      <c r="A66" s="398"/>
      <c r="B66" s="886">
        <v>6</v>
      </c>
      <c r="C66" s="883" t="s">
        <v>4590</v>
      </c>
      <c r="D66" s="884" t="s">
        <v>141</v>
      </c>
      <c r="E66" s="163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</row>
    <row r="67" spans="1:25" ht="15.75" customHeight="1">
      <c r="A67" s="401" t="s">
        <v>4591</v>
      </c>
      <c r="B67" s="402"/>
      <c r="C67" s="402"/>
      <c r="D67" s="887"/>
      <c r="E67" s="163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</row>
    <row r="68" spans="1:25" ht="15.75" customHeight="1">
      <c r="A68" s="398"/>
      <c r="B68" s="886">
        <v>1</v>
      </c>
      <c r="C68" s="883" t="s">
        <v>4592</v>
      </c>
      <c r="D68" s="884" t="s">
        <v>141</v>
      </c>
      <c r="E68" s="163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2"/>
      <c r="T68" s="412"/>
      <c r="U68" s="412"/>
      <c r="V68" s="412"/>
      <c r="W68" s="412"/>
      <c r="X68" s="412"/>
      <c r="Y68" s="412"/>
    </row>
    <row r="69" spans="1:25" ht="15.75" customHeight="1">
      <c r="A69" s="398"/>
      <c r="B69" s="886">
        <v>2</v>
      </c>
      <c r="C69" s="883" t="s">
        <v>4593</v>
      </c>
      <c r="D69" s="884" t="s">
        <v>141</v>
      </c>
      <c r="E69" s="163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412"/>
    </row>
    <row r="70" spans="1:25" ht="15.75" customHeight="1">
      <c r="A70" s="398"/>
      <c r="B70" s="886">
        <v>3</v>
      </c>
      <c r="C70" s="883" t="s">
        <v>4594</v>
      </c>
      <c r="D70" s="884" t="s">
        <v>141</v>
      </c>
      <c r="E70" s="163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412"/>
    </row>
    <row r="71" spans="1:25" ht="15.75" customHeight="1">
      <c r="A71" s="398"/>
      <c r="B71" s="886">
        <v>4</v>
      </c>
      <c r="C71" s="883" t="s">
        <v>4595</v>
      </c>
      <c r="D71" s="884" t="s">
        <v>141</v>
      </c>
      <c r="E71" s="163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412"/>
    </row>
    <row r="72" spans="1:25" ht="15.75" customHeight="1">
      <c r="A72" s="398"/>
      <c r="B72" s="886">
        <v>5</v>
      </c>
      <c r="C72" s="883" t="s">
        <v>4596</v>
      </c>
      <c r="D72" s="884" t="s">
        <v>141</v>
      </c>
      <c r="E72" s="163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</row>
    <row r="73" spans="1:25" ht="15.75" customHeight="1">
      <c r="A73" s="398"/>
      <c r="B73" s="886">
        <v>6</v>
      </c>
      <c r="C73" s="883" t="s">
        <v>4597</v>
      </c>
      <c r="D73" s="884" t="s">
        <v>141</v>
      </c>
      <c r="E73" s="163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412"/>
    </row>
    <row r="74" spans="1:25" ht="15.75" customHeight="1">
      <c r="A74" s="398"/>
      <c r="B74" s="886">
        <v>7</v>
      </c>
      <c r="C74" s="883" t="s">
        <v>4598</v>
      </c>
      <c r="D74" s="884" t="s">
        <v>141</v>
      </c>
      <c r="E74" s="163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2"/>
      <c r="T74" s="412"/>
      <c r="U74" s="412"/>
      <c r="V74" s="412"/>
      <c r="W74" s="412"/>
      <c r="X74" s="412"/>
      <c r="Y74" s="412"/>
    </row>
    <row r="75" spans="1:25" ht="15.75" customHeight="1">
      <c r="A75" s="398"/>
      <c r="B75" s="886">
        <v>8</v>
      </c>
      <c r="C75" s="883" t="s">
        <v>4599</v>
      </c>
      <c r="D75" s="879" t="s">
        <v>142</v>
      </c>
      <c r="E75" s="163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412"/>
      <c r="T75" s="412"/>
      <c r="U75" s="412"/>
      <c r="V75" s="412"/>
      <c r="W75" s="412"/>
      <c r="X75" s="412"/>
      <c r="Y75" s="412"/>
    </row>
    <row r="76" spans="1:25" ht="15.75" customHeight="1">
      <c r="A76" s="401" t="s">
        <v>4600</v>
      </c>
      <c r="B76" s="402"/>
      <c r="C76" s="402"/>
      <c r="D76" s="887"/>
      <c r="E76" s="163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412"/>
      <c r="T76" s="412"/>
      <c r="U76" s="412"/>
      <c r="V76" s="412"/>
      <c r="W76" s="412"/>
      <c r="X76" s="412"/>
      <c r="Y76" s="412"/>
    </row>
    <row r="77" spans="1:25" ht="15.75" customHeight="1">
      <c r="A77" s="398"/>
      <c r="B77" s="886">
        <v>1</v>
      </c>
      <c r="C77" s="883" t="s">
        <v>4601</v>
      </c>
      <c r="D77" s="884" t="s">
        <v>141</v>
      </c>
      <c r="E77" s="163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2"/>
      <c r="T77" s="412"/>
      <c r="U77" s="412"/>
      <c r="V77" s="412"/>
      <c r="W77" s="412"/>
      <c r="X77" s="412"/>
      <c r="Y77" s="412"/>
    </row>
    <row r="78" spans="1:25" ht="15.75" customHeight="1">
      <c r="A78" s="398"/>
      <c r="B78" s="886">
        <v>2</v>
      </c>
      <c r="C78" s="883" t="s">
        <v>4602</v>
      </c>
      <c r="D78" s="884" t="s">
        <v>141</v>
      </c>
      <c r="E78" s="163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412"/>
    </row>
    <row r="79" spans="1:25" ht="15.75" customHeight="1">
      <c r="A79" s="888"/>
      <c r="B79" s="886">
        <v>3</v>
      </c>
      <c r="C79" s="883" t="s">
        <v>4603</v>
      </c>
      <c r="D79" s="884" t="s">
        <v>141</v>
      </c>
      <c r="E79" s="163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412"/>
    </row>
    <row r="80" spans="1:25" ht="15.75" customHeight="1">
      <c r="A80" s="888"/>
      <c r="B80" s="886">
        <v>4</v>
      </c>
      <c r="C80" s="883" t="s">
        <v>4604</v>
      </c>
      <c r="D80" s="889" t="s">
        <v>142</v>
      </c>
      <c r="E80" s="163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412"/>
    </row>
    <row r="81" spans="1:25" ht="15.75" customHeight="1">
      <c r="A81" s="888"/>
      <c r="B81" s="886">
        <v>5</v>
      </c>
      <c r="C81" s="883" t="s">
        <v>4605</v>
      </c>
      <c r="D81" s="884" t="s">
        <v>141</v>
      </c>
      <c r="E81" s="163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412"/>
      <c r="S81" s="412"/>
      <c r="T81" s="412"/>
      <c r="U81" s="412"/>
      <c r="V81" s="412"/>
      <c r="W81" s="412"/>
      <c r="X81" s="412"/>
      <c r="Y81" s="412"/>
    </row>
    <row r="82" spans="1:25" ht="15.75" customHeight="1">
      <c r="A82" s="888"/>
      <c r="B82" s="886">
        <v>6</v>
      </c>
      <c r="C82" s="883" t="s">
        <v>4606</v>
      </c>
      <c r="D82" s="884" t="s">
        <v>141</v>
      </c>
      <c r="E82" s="163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</row>
    <row r="83" spans="1:25" ht="15.75" customHeight="1">
      <c r="A83" s="888"/>
      <c r="B83" s="886">
        <v>7</v>
      </c>
      <c r="C83" s="883" t="s">
        <v>4607</v>
      </c>
      <c r="D83" s="889" t="s">
        <v>142</v>
      </c>
      <c r="E83" s="163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2"/>
      <c r="V83" s="412"/>
      <c r="W83" s="412"/>
      <c r="X83" s="412"/>
      <c r="Y83" s="412"/>
    </row>
    <row r="84" spans="1:25" ht="15.75" customHeight="1">
      <c r="A84" s="888"/>
      <c r="B84" s="886">
        <v>8</v>
      </c>
      <c r="C84" s="883" t="s">
        <v>4608</v>
      </c>
      <c r="D84" s="884" t="s">
        <v>141</v>
      </c>
      <c r="E84" s="163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412"/>
    </row>
    <row r="85" spans="1:25" ht="15.75" customHeight="1">
      <c r="A85" s="888"/>
      <c r="B85" s="886">
        <v>9</v>
      </c>
      <c r="C85" s="883" t="s">
        <v>4609</v>
      </c>
      <c r="D85" s="884" t="s">
        <v>141</v>
      </c>
      <c r="E85" s="163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412"/>
      <c r="T85" s="412"/>
      <c r="U85" s="412"/>
      <c r="V85" s="412"/>
      <c r="W85" s="412"/>
      <c r="X85" s="412"/>
      <c r="Y85" s="412"/>
    </row>
    <row r="86" spans="1:25" ht="15.75" customHeight="1">
      <c r="A86" s="398"/>
      <c r="B86" s="886">
        <v>10</v>
      </c>
      <c r="C86" s="883" t="s">
        <v>4610</v>
      </c>
      <c r="D86" s="884" t="s">
        <v>141</v>
      </c>
      <c r="E86" s="163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</row>
    <row r="87" spans="1:25" ht="15.75" customHeight="1">
      <c r="A87" s="398"/>
      <c r="B87" s="886">
        <v>11</v>
      </c>
      <c r="C87" s="883" t="s">
        <v>4611</v>
      </c>
      <c r="D87" s="884" t="s">
        <v>141</v>
      </c>
      <c r="E87" s="163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</row>
    <row r="88" spans="1:25" ht="15.75" customHeight="1">
      <c r="A88" s="888"/>
      <c r="B88" s="886">
        <v>12</v>
      </c>
      <c r="C88" s="883" t="s">
        <v>4612</v>
      </c>
      <c r="D88" s="884" t="s">
        <v>141</v>
      </c>
      <c r="E88" s="163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2"/>
    </row>
    <row r="89" spans="1:25" ht="15.75" customHeight="1">
      <c r="A89" s="888"/>
      <c r="B89" s="886">
        <v>13</v>
      </c>
      <c r="C89" s="883" t="s">
        <v>4613</v>
      </c>
      <c r="D89" s="884" t="s">
        <v>141</v>
      </c>
      <c r="E89" s="163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412"/>
    </row>
    <row r="90" spans="1:25" ht="15.75" customHeight="1">
      <c r="A90" s="404"/>
      <c r="B90" s="886">
        <v>14</v>
      </c>
      <c r="C90" s="883" t="s">
        <v>4614</v>
      </c>
      <c r="D90" s="889" t="s">
        <v>142</v>
      </c>
      <c r="E90" s="163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412"/>
      <c r="T90" s="412"/>
      <c r="U90" s="412"/>
      <c r="V90" s="412"/>
      <c r="W90" s="412"/>
      <c r="X90" s="412"/>
      <c r="Y90" s="412"/>
    </row>
    <row r="91" spans="1:25" ht="15.75" customHeight="1">
      <c r="A91" s="404"/>
      <c r="B91" s="886">
        <v>15</v>
      </c>
      <c r="C91" s="883" t="s">
        <v>2519</v>
      </c>
      <c r="D91" s="889" t="s">
        <v>142</v>
      </c>
      <c r="E91" s="163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412"/>
      <c r="S91" s="412"/>
      <c r="T91" s="412"/>
      <c r="U91" s="412"/>
      <c r="V91" s="412"/>
      <c r="W91" s="412"/>
      <c r="X91" s="412"/>
      <c r="Y91" s="412"/>
    </row>
    <row r="92" spans="1:25" ht="15.75" customHeight="1">
      <c r="A92" s="404"/>
      <c r="B92" s="886">
        <v>16</v>
      </c>
      <c r="C92" s="883" t="s">
        <v>4615</v>
      </c>
      <c r="D92" s="889" t="s">
        <v>142</v>
      </c>
      <c r="E92" s="163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</row>
    <row r="93" spans="1:25" ht="15.75" customHeight="1">
      <c r="A93" s="404"/>
      <c r="B93" s="886">
        <v>17</v>
      </c>
      <c r="C93" s="883" t="s">
        <v>4616</v>
      </c>
      <c r="D93" s="884" t="s">
        <v>141</v>
      </c>
      <c r="E93" s="163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2"/>
    </row>
    <row r="94" spans="1:25" ht="15.75" customHeight="1">
      <c r="A94" s="404"/>
      <c r="B94" s="886">
        <v>18</v>
      </c>
      <c r="C94" s="883" t="s">
        <v>4617</v>
      </c>
      <c r="D94" s="884" t="s">
        <v>141</v>
      </c>
      <c r="E94" s="163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</row>
    <row r="95" spans="1:25" ht="15.75" customHeight="1">
      <c r="A95" s="404"/>
      <c r="B95" s="886">
        <v>19</v>
      </c>
      <c r="C95" s="883" t="s">
        <v>4618</v>
      </c>
      <c r="D95" s="884" t="s">
        <v>141</v>
      </c>
      <c r="E95" s="163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</row>
    <row r="96" spans="1:25" ht="15.75" customHeight="1">
      <c r="A96" s="401" t="s">
        <v>4619</v>
      </c>
      <c r="B96" s="402"/>
      <c r="C96" s="402"/>
      <c r="D96" s="887"/>
      <c r="E96" s="163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</row>
    <row r="97" spans="1:25" ht="15.75" customHeight="1">
      <c r="A97" s="398"/>
      <c r="B97" s="886">
        <v>1</v>
      </c>
      <c r="C97" s="883" t="s">
        <v>4620</v>
      </c>
      <c r="D97" s="884" t="s">
        <v>141</v>
      </c>
      <c r="E97" s="163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</row>
    <row r="98" spans="1:25" ht="15.75" customHeight="1">
      <c r="A98" s="888"/>
      <c r="B98" s="886">
        <v>2</v>
      </c>
      <c r="C98" s="883" t="s">
        <v>4621</v>
      </c>
      <c r="D98" s="889" t="s">
        <v>142</v>
      </c>
      <c r="E98" s="163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</row>
    <row r="99" spans="1:25" ht="15.75" customHeight="1">
      <c r="A99" s="888"/>
      <c r="B99" s="886">
        <v>3</v>
      </c>
      <c r="C99" s="883" t="s">
        <v>4622</v>
      </c>
      <c r="D99" s="884" t="s">
        <v>141</v>
      </c>
      <c r="E99" s="163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</row>
    <row r="100" spans="1:25" ht="15.75" customHeight="1">
      <c r="A100" s="404"/>
      <c r="B100" s="886">
        <v>4</v>
      </c>
      <c r="C100" s="883" t="s">
        <v>4623</v>
      </c>
      <c r="D100" s="884" t="s">
        <v>141</v>
      </c>
      <c r="E100" s="163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</row>
    <row r="101" spans="1:25" ht="15.75" customHeight="1">
      <c r="A101" s="404"/>
      <c r="B101" s="886">
        <v>5</v>
      </c>
      <c r="C101" s="883" t="s">
        <v>4624</v>
      </c>
      <c r="D101" s="884" t="s">
        <v>141</v>
      </c>
      <c r="E101" s="163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</row>
    <row r="102" spans="1:25" ht="15.75" customHeight="1">
      <c r="A102" s="404"/>
      <c r="B102" s="886">
        <v>6</v>
      </c>
      <c r="C102" s="883" t="s">
        <v>4625</v>
      </c>
      <c r="D102" s="884" t="s">
        <v>141</v>
      </c>
      <c r="E102" s="163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412"/>
      <c r="T102" s="412"/>
      <c r="U102" s="412"/>
      <c r="V102" s="412"/>
      <c r="W102" s="412"/>
      <c r="X102" s="412"/>
      <c r="Y102" s="412"/>
    </row>
    <row r="103" spans="1:25" ht="15.75" customHeight="1">
      <c r="A103" s="404"/>
      <c r="B103" s="886">
        <v>7</v>
      </c>
      <c r="C103" s="883" t="s">
        <v>4626</v>
      </c>
      <c r="D103" s="884" t="s">
        <v>141</v>
      </c>
      <c r="E103" s="163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412"/>
      <c r="T103" s="412"/>
      <c r="U103" s="412"/>
      <c r="V103" s="412"/>
      <c r="W103" s="412"/>
      <c r="X103" s="412"/>
      <c r="Y103" s="412"/>
    </row>
    <row r="104" spans="1:25" ht="15.75" customHeight="1">
      <c r="A104" s="404"/>
      <c r="B104" s="886">
        <v>8</v>
      </c>
      <c r="C104" s="883" t="s">
        <v>4627</v>
      </c>
      <c r="D104" s="884" t="s">
        <v>141</v>
      </c>
      <c r="E104" s="163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412"/>
      <c r="S104" s="412"/>
      <c r="T104" s="412"/>
      <c r="U104" s="412"/>
      <c r="V104" s="412"/>
      <c r="W104" s="412"/>
      <c r="X104" s="412"/>
      <c r="Y104" s="412"/>
    </row>
    <row r="105" spans="1:25" ht="15.75" customHeight="1">
      <c r="A105" s="404"/>
      <c r="B105" s="886">
        <v>9</v>
      </c>
      <c r="C105" s="883" t="s">
        <v>4628</v>
      </c>
      <c r="D105" s="884" t="s">
        <v>141</v>
      </c>
      <c r="E105" s="163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2"/>
      <c r="T105" s="412"/>
      <c r="U105" s="412"/>
      <c r="V105" s="412"/>
      <c r="W105" s="412"/>
      <c r="X105" s="412"/>
      <c r="Y105" s="412"/>
    </row>
    <row r="106" spans="1:25" ht="15.75" customHeight="1">
      <c r="A106" s="404"/>
      <c r="B106" s="886">
        <v>10</v>
      </c>
      <c r="C106" s="883" t="s">
        <v>4629</v>
      </c>
      <c r="D106" s="884" t="s">
        <v>141</v>
      </c>
      <c r="E106" s="163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412"/>
      <c r="T106" s="412"/>
      <c r="U106" s="412"/>
      <c r="V106" s="412"/>
      <c r="W106" s="412"/>
      <c r="X106" s="412"/>
      <c r="Y106" s="412"/>
    </row>
    <row r="107" spans="1:25" ht="15.75" customHeight="1">
      <c r="A107" s="401" t="s">
        <v>4630</v>
      </c>
      <c r="B107" s="402"/>
      <c r="C107" s="402"/>
      <c r="D107" s="890"/>
      <c r="E107" s="163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412"/>
      <c r="S107" s="412"/>
      <c r="T107" s="412"/>
      <c r="U107" s="412"/>
      <c r="V107" s="412"/>
      <c r="W107" s="412"/>
      <c r="X107" s="412"/>
      <c r="Y107" s="412"/>
    </row>
    <row r="108" spans="1:25" ht="15.75" customHeight="1">
      <c r="A108" s="888"/>
      <c r="B108" s="886">
        <v>1</v>
      </c>
      <c r="C108" s="883" t="s">
        <v>4631</v>
      </c>
      <c r="D108" s="889" t="s">
        <v>142</v>
      </c>
      <c r="E108" s="163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</row>
    <row r="109" spans="1:25" ht="15.75" customHeight="1">
      <c r="A109" s="398"/>
      <c r="B109" s="886">
        <v>2</v>
      </c>
      <c r="C109" s="883" t="s">
        <v>4632</v>
      </c>
      <c r="D109" s="884" t="s">
        <v>141</v>
      </c>
      <c r="E109" s="163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412"/>
      <c r="T109" s="412"/>
      <c r="U109" s="412"/>
      <c r="V109" s="412"/>
      <c r="W109" s="412"/>
      <c r="X109" s="412"/>
      <c r="Y109" s="412"/>
    </row>
    <row r="110" spans="1:25" ht="15.75" customHeight="1">
      <c r="A110" s="888"/>
      <c r="B110" s="886">
        <v>3</v>
      </c>
      <c r="C110" s="883" t="s">
        <v>1203</v>
      </c>
      <c r="D110" s="884" t="s">
        <v>141</v>
      </c>
      <c r="E110" s="163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412"/>
      <c r="T110" s="412"/>
      <c r="U110" s="412"/>
      <c r="V110" s="412"/>
      <c r="W110" s="412"/>
      <c r="X110" s="412"/>
      <c r="Y110" s="412"/>
    </row>
    <row r="111" spans="1:25" ht="15.75" customHeight="1">
      <c r="A111" s="888"/>
      <c r="B111" s="886">
        <v>4</v>
      </c>
      <c r="C111" s="883" t="s">
        <v>4633</v>
      </c>
      <c r="D111" s="884" t="s">
        <v>141</v>
      </c>
      <c r="E111" s="163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412"/>
      <c r="T111" s="412"/>
      <c r="U111" s="412"/>
      <c r="V111" s="412"/>
      <c r="W111" s="412"/>
      <c r="X111" s="412"/>
      <c r="Y111" s="412"/>
    </row>
    <row r="112" spans="1:25" ht="15.75" customHeight="1">
      <c r="A112" s="888"/>
      <c r="B112" s="886">
        <v>5</v>
      </c>
      <c r="C112" s="883" t="s">
        <v>4634</v>
      </c>
      <c r="D112" s="884" t="s">
        <v>141</v>
      </c>
      <c r="E112" s="163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2"/>
      <c r="T112" s="412"/>
      <c r="U112" s="412"/>
      <c r="V112" s="412"/>
      <c r="W112" s="412"/>
      <c r="X112" s="412"/>
      <c r="Y112" s="412"/>
    </row>
    <row r="113" spans="1:25" ht="15.75" customHeight="1">
      <c r="A113" s="404"/>
      <c r="B113" s="886">
        <v>6</v>
      </c>
      <c r="C113" s="883" t="s">
        <v>4635</v>
      </c>
      <c r="D113" s="884" t="s">
        <v>141</v>
      </c>
      <c r="E113" s="163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</row>
    <row r="114" spans="1:25" ht="15.75" customHeight="1">
      <c r="A114" s="888"/>
      <c r="B114" s="886">
        <v>7</v>
      </c>
      <c r="C114" s="883" t="s">
        <v>4636</v>
      </c>
      <c r="D114" s="884" t="s">
        <v>141</v>
      </c>
      <c r="E114" s="163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</row>
    <row r="115" spans="1:25" ht="15.75" customHeight="1">
      <c r="A115" s="888"/>
      <c r="B115" s="886">
        <v>8</v>
      </c>
      <c r="C115" s="883" t="s">
        <v>4637</v>
      </c>
      <c r="D115" s="889" t="s">
        <v>142</v>
      </c>
      <c r="E115" s="163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412"/>
      <c r="S115" s="412"/>
      <c r="T115" s="412"/>
      <c r="U115" s="412"/>
      <c r="V115" s="412"/>
      <c r="W115" s="412"/>
      <c r="X115" s="412"/>
      <c r="Y115" s="412"/>
    </row>
    <row r="116" spans="1:25" ht="15.75" customHeight="1">
      <c r="A116" s="888"/>
      <c r="B116" s="886">
        <v>9</v>
      </c>
      <c r="C116" s="883" t="s">
        <v>1210</v>
      </c>
      <c r="D116" s="884" t="s">
        <v>141</v>
      </c>
      <c r="E116" s="163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412"/>
      <c r="T116" s="412"/>
      <c r="U116" s="412"/>
      <c r="V116" s="412"/>
      <c r="W116" s="412"/>
      <c r="X116" s="412"/>
      <c r="Y116" s="412"/>
    </row>
    <row r="117" spans="1:25" ht="15.75" customHeight="1">
      <c r="A117" s="398"/>
      <c r="B117" s="886">
        <v>10</v>
      </c>
      <c r="C117" s="883" t="s">
        <v>4638</v>
      </c>
      <c r="D117" s="884" t="s">
        <v>141</v>
      </c>
      <c r="E117" s="163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412"/>
      <c r="S117" s="412"/>
      <c r="T117" s="412"/>
      <c r="U117" s="412"/>
      <c r="V117" s="412"/>
      <c r="W117" s="412"/>
      <c r="X117" s="412"/>
      <c r="Y117" s="412"/>
    </row>
    <row r="118" spans="1:25" ht="15.75" customHeight="1">
      <c r="A118" s="888"/>
      <c r="B118" s="886">
        <v>11</v>
      </c>
      <c r="C118" s="883" t="s">
        <v>1211</v>
      </c>
      <c r="D118" s="884" t="s">
        <v>141</v>
      </c>
      <c r="E118" s="163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412"/>
      <c r="T118" s="412"/>
      <c r="U118" s="412"/>
      <c r="V118" s="412"/>
      <c r="W118" s="412"/>
      <c r="X118" s="412"/>
      <c r="Y118" s="412"/>
    </row>
    <row r="119" spans="1:25" ht="15.75" customHeight="1">
      <c r="A119" s="888"/>
      <c r="B119" s="886">
        <v>12</v>
      </c>
      <c r="C119" s="883" t="s">
        <v>4639</v>
      </c>
      <c r="D119" s="889" t="s">
        <v>142</v>
      </c>
      <c r="E119" s="163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412"/>
      <c r="T119" s="412"/>
      <c r="U119" s="412"/>
      <c r="V119" s="412"/>
      <c r="W119" s="412"/>
      <c r="X119" s="412"/>
      <c r="Y119" s="412"/>
    </row>
    <row r="120" spans="1:25" ht="15.75" customHeight="1">
      <c r="A120" s="888"/>
      <c r="B120" s="886">
        <v>13</v>
      </c>
      <c r="C120" s="883" t="s">
        <v>4640</v>
      </c>
      <c r="D120" s="884" t="s">
        <v>141</v>
      </c>
      <c r="E120" s="163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412"/>
    </row>
    <row r="121" spans="1:25" ht="15.75" customHeight="1">
      <c r="A121" s="404"/>
      <c r="B121" s="886">
        <v>14</v>
      </c>
      <c r="C121" s="883" t="s">
        <v>4641</v>
      </c>
      <c r="D121" s="884" t="s">
        <v>141</v>
      </c>
      <c r="E121" s="163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2"/>
      <c r="T121" s="412"/>
      <c r="U121" s="412"/>
      <c r="V121" s="412"/>
      <c r="W121" s="412"/>
      <c r="X121" s="412"/>
      <c r="Y121" s="412"/>
    </row>
    <row r="122" spans="1:25" ht="15.75" customHeight="1">
      <c r="A122" s="401" t="s">
        <v>4642</v>
      </c>
      <c r="B122" s="402"/>
      <c r="C122" s="402"/>
      <c r="D122" s="887"/>
      <c r="E122" s="163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412"/>
      <c r="T122" s="412"/>
      <c r="U122" s="412"/>
      <c r="V122" s="412"/>
      <c r="W122" s="412"/>
      <c r="X122" s="412"/>
      <c r="Y122" s="412"/>
    </row>
    <row r="123" spans="1:25" ht="15.75" customHeight="1">
      <c r="A123" s="404"/>
      <c r="B123" s="405">
        <v>1</v>
      </c>
      <c r="C123" s="883" t="s">
        <v>317</v>
      </c>
      <c r="D123" s="884" t="s">
        <v>141</v>
      </c>
      <c r="E123" s="163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</row>
    <row r="124" spans="1:25" ht="15.75" customHeight="1">
      <c r="A124" s="404"/>
      <c r="B124" s="405">
        <v>2</v>
      </c>
      <c r="C124" s="883" t="s">
        <v>318</v>
      </c>
      <c r="D124" s="879" t="s">
        <v>142</v>
      </c>
      <c r="E124" s="163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2"/>
      <c r="T124" s="412"/>
      <c r="U124" s="412"/>
      <c r="V124" s="412"/>
      <c r="W124" s="412"/>
      <c r="X124" s="412"/>
      <c r="Y124" s="412"/>
    </row>
    <row r="125" spans="1:25" ht="15.75" customHeight="1">
      <c r="A125" s="404"/>
      <c r="B125" s="405">
        <v>3</v>
      </c>
      <c r="C125" s="883" t="s">
        <v>4643</v>
      </c>
      <c r="D125" s="884" t="s">
        <v>141</v>
      </c>
      <c r="E125" s="163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  <c r="U125" s="412"/>
      <c r="V125" s="412"/>
      <c r="W125" s="412"/>
      <c r="X125" s="412"/>
      <c r="Y125" s="412"/>
    </row>
    <row r="126" spans="1:25" ht="15.75" customHeight="1">
      <c r="A126" s="888"/>
      <c r="B126" s="405">
        <v>4</v>
      </c>
      <c r="C126" s="883" t="s">
        <v>4644</v>
      </c>
      <c r="D126" s="889" t="s">
        <v>142</v>
      </c>
      <c r="E126" s="163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412"/>
      <c r="T126" s="412"/>
      <c r="U126" s="412"/>
      <c r="V126" s="412"/>
      <c r="W126" s="412"/>
      <c r="X126" s="412"/>
      <c r="Y126" s="412"/>
    </row>
    <row r="127" spans="1:25" ht="15.75" customHeight="1">
      <c r="A127" s="888"/>
      <c r="B127" s="405">
        <v>5</v>
      </c>
      <c r="C127" s="883" t="s">
        <v>4645</v>
      </c>
      <c r="D127" s="884" t="s">
        <v>141</v>
      </c>
      <c r="E127" s="163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</row>
    <row r="128" spans="1:25" ht="15.75" customHeight="1">
      <c r="A128" s="398"/>
      <c r="B128" s="405">
        <v>6</v>
      </c>
      <c r="C128" s="883" t="s">
        <v>4646</v>
      </c>
      <c r="D128" s="884" t="s">
        <v>141</v>
      </c>
      <c r="E128" s="163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412"/>
    </row>
    <row r="129" spans="1:25" ht="15.75" customHeight="1">
      <c r="A129" s="888"/>
      <c r="B129" s="405">
        <v>7</v>
      </c>
      <c r="C129" s="883" t="s">
        <v>4647</v>
      </c>
      <c r="D129" s="889" t="s">
        <v>142</v>
      </c>
      <c r="E129" s="163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412"/>
      <c r="T129" s="412"/>
      <c r="U129" s="412"/>
      <c r="V129" s="412"/>
      <c r="W129" s="412"/>
      <c r="X129" s="412"/>
      <c r="Y129" s="412"/>
    </row>
    <row r="130" spans="1:25" ht="15.75" customHeight="1">
      <c r="A130" s="888"/>
      <c r="B130" s="405">
        <v>8</v>
      </c>
      <c r="C130" s="883" t="s">
        <v>4648</v>
      </c>
      <c r="D130" s="884" t="s">
        <v>141</v>
      </c>
      <c r="E130" s="163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412"/>
      <c r="T130" s="412"/>
      <c r="U130" s="412"/>
      <c r="V130" s="412"/>
      <c r="W130" s="412"/>
      <c r="X130" s="412"/>
      <c r="Y130" s="412"/>
    </row>
    <row r="131" spans="1:25" ht="15.75" customHeight="1">
      <c r="A131" s="888"/>
      <c r="B131" s="405">
        <v>9</v>
      </c>
      <c r="C131" s="883" t="s">
        <v>4649</v>
      </c>
      <c r="D131" s="884" t="s">
        <v>141</v>
      </c>
      <c r="E131" s="163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2"/>
      <c r="T131" s="412"/>
      <c r="U131" s="412"/>
      <c r="V131" s="412"/>
      <c r="W131" s="412"/>
      <c r="X131" s="412"/>
      <c r="Y131" s="412"/>
    </row>
    <row r="132" spans="1:25" ht="15.75" customHeight="1">
      <c r="A132" s="404"/>
      <c r="B132" s="405">
        <v>10</v>
      </c>
      <c r="C132" s="883" t="s">
        <v>4650</v>
      </c>
      <c r="D132" s="884" t="s">
        <v>141</v>
      </c>
      <c r="E132" s="163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412"/>
      <c r="S132" s="412"/>
      <c r="T132" s="412"/>
      <c r="U132" s="412"/>
      <c r="V132" s="412"/>
      <c r="W132" s="412"/>
      <c r="X132" s="412"/>
      <c r="Y132" s="412"/>
    </row>
    <row r="133" spans="1:25" ht="15.75" customHeight="1">
      <c r="A133" s="404"/>
      <c r="B133" s="405">
        <v>11</v>
      </c>
      <c r="C133" s="883" t="s">
        <v>4651</v>
      </c>
      <c r="D133" s="884" t="s">
        <v>141</v>
      </c>
      <c r="E133" s="163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412"/>
      <c r="S133" s="412"/>
      <c r="T133" s="412"/>
      <c r="U133" s="412"/>
      <c r="V133" s="412"/>
      <c r="W133" s="412"/>
      <c r="X133" s="412"/>
      <c r="Y133" s="412"/>
    </row>
    <row r="134" spans="1:25" ht="15.75" customHeight="1">
      <c r="A134" s="401" t="s">
        <v>4652</v>
      </c>
      <c r="B134" s="402"/>
      <c r="C134" s="402"/>
      <c r="D134" s="887"/>
      <c r="E134" s="163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412"/>
      <c r="S134" s="412"/>
      <c r="T134" s="412"/>
      <c r="U134" s="412"/>
      <c r="V134" s="412"/>
      <c r="W134" s="412"/>
      <c r="X134" s="412"/>
      <c r="Y134" s="412"/>
    </row>
    <row r="135" spans="1:25" ht="15.75" customHeight="1">
      <c r="A135" s="404"/>
      <c r="B135" s="405">
        <v>1</v>
      </c>
      <c r="C135" s="883" t="s">
        <v>4653</v>
      </c>
      <c r="D135" s="884" t="s">
        <v>141</v>
      </c>
      <c r="E135" s="163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412"/>
      <c r="S135" s="412"/>
      <c r="T135" s="412"/>
      <c r="U135" s="412"/>
      <c r="V135" s="412"/>
      <c r="W135" s="412"/>
      <c r="X135" s="412"/>
      <c r="Y135" s="412"/>
    </row>
    <row r="136" spans="1:25" ht="15.75" customHeight="1">
      <c r="A136" s="404"/>
      <c r="B136" s="405">
        <v>2</v>
      </c>
      <c r="C136" s="883" t="s">
        <v>4654</v>
      </c>
      <c r="D136" s="884" t="s">
        <v>141</v>
      </c>
      <c r="E136" s="163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412"/>
      <c r="S136" s="412"/>
      <c r="T136" s="412"/>
      <c r="U136" s="412"/>
      <c r="V136" s="412"/>
      <c r="W136" s="412"/>
      <c r="X136" s="412"/>
      <c r="Y136" s="412"/>
    </row>
    <row r="137" spans="1:25" ht="15.75" customHeight="1">
      <c r="A137" s="404"/>
      <c r="B137" s="405">
        <v>3</v>
      </c>
      <c r="C137" s="883" t="s">
        <v>4655</v>
      </c>
      <c r="D137" s="884" t="s">
        <v>141</v>
      </c>
      <c r="E137" s="163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2"/>
      <c r="T137" s="412"/>
      <c r="U137" s="412"/>
      <c r="V137" s="412"/>
      <c r="W137" s="412"/>
      <c r="X137" s="412"/>
      <c r="Y137" s="412"/>
    </row>
    <row r="138" spans="1:25" ht="15.75" customHeight="1">
      <c r="A138" s="404"/>
      <c r="B138" s="405">
        <v>4</v>
      </c>
      <c r="C138" s="883" t="s">
        <v>4656</v>
      </c>
      <c r="D138" s="884" t="s">
        <v>141</v>
      </c>
      <c r="E138" s="163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2"/>
      <c r="T138" s="412"/>
      <c r="U138" s="412"/>
      <c r="V138" s="412"/>
      <c r="W138" s="412"/>
      <c r="X138" s="412"/>
      <c r="Y138" s="412"/>
    </row>
    <row r="139" spans="1:25" ht="15.75" customHeight="1">
      <c r="A139" s="404"/>
      <c r="B139" s="405">
        <v>5</v>
      </c>
      <c r="C139" s="883" t="s">
        <v>1245</v>
      </c>
      <c r="D139" s="884" t="s">
        <v>141</v>
      </c>
      <c r="E139" s="163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412"/>
      <c r="T139" s="412"/>
      <c r="U139" s="412"/>
      <c r="V139" s="412"/>
      <c r="W139" s="412"/>
      <c r="X139" s="412"/>
      <c r="Y139" s="412"/>
    </row>
    <row r="140" spans="1:25" ht="15.75" customHeight="1">
      <c r="A140" s="404"/>
      <c r="B140" s="405">
        <v>6</v>
      </c>
      <c r="C140" s="883" t="s">
        <v>4657</v>
      </c>
      <c r="D140" s="884" t="s">
        <v>141</v>
      </c>
      <c r="E140" s="163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</row>
    <row r="141" spans="1:25" ht="15.75" customHeight="1">
      <c r="A141" s="404"/>
      <c r="B141" s="405">
        <v>7</v>
      </c>
      <c r="C141" s="883" t="s">
        <v>4658</v>
      </c>
      <c r="D141" s="884" t="s">
        <v>141</v>
      </c>
      <c r="E141" s="163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</row>
    <row r="142" spans="1:25" ht="15.75" customHeight="1">
      <c r="A142" s="891"/>
      <c r="B142" s="405">
        <v>8</v>
      </c>
      <c r="C142" s="883" t="s">
        <v>4659</v>
      </c>
      <c r="D142" s="884" t="s">
        <v>141</v>
      </c>
      <c r="E142" s="873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2"/>
      <c r="T142" s="412"/>
      <c r="U142" s="412"/>
      <c r="V142" s="412"/>
      <c r="W142" s="412"/>
      <c r="X142" s="412"/>
      <c r="Y142" s="412"/>
    </row>
    <row r="143" spans="1:25" ht="15.75" customHeight="1">
      <c r="A143" s="891"/>
      <c r="B143" s="405">
        <v>9</v>
      </c>
      <c r="C143" s="883" t="s">
        <v>4660</v>
      </c>
      <c r="D143" s="884" t="s">
        <v>141</v>
      </c>
      <c r="E143" s="873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412"/>
    </row>
    <row r="144" spans="1:25" ht="15.75" customHeight="1">
      <c r="A144" s="401" t="s">
        <v>4661</v>
      </c>
      <c r="B144" s="402"/>
      <c r="C144" s="402"/>
      <c r="D144" s="887"/>
      <c r="E144" s="873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412"/>
      <c r="S144" s="412"/>
      <c r="T144" s="412"/>
      <c r="U144" s="412"/>
      <c r="V144" s="412"/>
      <c r="W144" s="412"/>
      <c r="X144" s="412"/>
      <c r="Y144" s="412"/>
    </row>
    <row r="145" spans="1:25" ht="15.75" customHeight="1">
      <c r="A145" s="891"/>
      <c r="B145" s="405">
        <v>1</v>
      </c>
      <c r="C145" s="883" t="s">
        <v>4662</v>
      </c>
      <c r="D145" s="884" t="s">
        <v>141</v>
      </c>
      <c r="E145" s="873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2"/>
      <c r="T145" s="412"/>
      <c r="U145" s="412"/>
      <c r="V145" s="412"/>
      <c r="W145" s="412"/>
      <c r="X145" s="412"/>
      <c r="Y145" s="412"/>
    </row>
    <row r="146" spans="1:25" ht="15.75" customHeight="1">
      <c r="A146" s="891"/>
      <c r="B146" s="405">
        <v>2</v>
      </c>
      <c r="C146" s="883" t="s">
        <v>2544</v>
      </c>
      <c r="D146" s="884" t="s">
        <v>141</v>
      </c>
      <c r="E146" s="873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2"/>
      <c r="T146" s="412"/>
      <c r="U146" s="412"/>
      <c r="V146" s="412"/>
      <c r="W146" s="412"/>
      <c r="X146" s="412"/>
      <c r="Y146" s="412"/>
    </row>
    <row r="147" spans="1:25" ht="15.75" customHeight="1">
      <c r="A147" s="891"/>
      <c r="B147" s="405">
        <v>3</v>
      </c>
      <c r="C147" s="883" t="s">
        <v>202</v>
      </c>
      <c r="D147" s="884" t="s">
        <v>141</v>
      </c>
      <c r="E147" s="873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412"/>
      <c r="T147" s="412"/>
      <c r="U147" s="412"/>
      <c r="V147" s="412"/>
      <c r="W147" s="412"/>
      <c r="X147" s="412"/>
      <c r="Y147" s="412"/>
    </row>
    <row r="148" spans="1:25" ht="15.75" customHeight="1">
      <c r="A148" s="891"/>
      <c r="B148" s="405">
        <v>4</v>
      </c>
      <c r="C148" s="883" t="s">
        <v>4663</v>
      </c>
      <c r="D148" s="884" t="s">
        <v>141</v>
      </c>
      <c r="E148" s="873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412"/>
    </row>
    <row r="149" spans="1:25" ht="15.75" customHeight="1">
      <c r="A149" s="891"/>
      <c r="B149" s="405">
        <v>5</v>
      </c>
      <c r="C149" s="883" t="s">
        <v>4664</v>
      </c>
      <c r="D149" s="884" t="s">
        <v>141</v>
      </c>
      <c r="E149" s="873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412"/>
      <c r="S149" s="412"/>
      <c r="T149" s="412"/>
      <c r="U149" s="412"/>
      <c r="V149" s="412"/>
      <c r="W149" s="412"/>
      <c r="X149" s="412"/>
      <c r="Y149" s="412"/>
    </row>
    <row r="150" spans="1:25" ht="15.75" customHeight="1">
      <c r="A150" s="891"/>
      <c r="B150" s="405">
        <v>6</v>
      </c>
      <c r="C150" s="883" t="s">
        <v>4665</v>
      </c>
      <c r="D150" s="884" t="s">
        <v>141</v>
      </c>
      <c r="E150" s="873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412"/>
    </row>
    <row r="151" spans="1:25" ht="15.75" customHeight="1">
      <c r="A151" s="891"/>
      <c r="B151" s="405">
        <v>7</v>
      </c>
      <c r="C151" s="883" t="s">
        <v>4666</v>
      </c>
      <c r="D151" s="889" t="s">
        <v>142</v>
      </c>
      <c r="E151" s="873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412"/>
    </row>
    <row r="152" spans="1:25" ht="15.75" customHeight="1">
      <c r="A152" s="891"/>
      <c r="B152" s="405">
        <v>8</v>
      </c>
      <c r="C152" s="883" t="s">
        <v>4667</v>
      </c>
      <c r="D152" s="884" t="s">
        <v>141</v>
      </c>
      <c r="E152" s="873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2"/>
      <c r="T152" s="412"/>
      <c r="U152" s="412"/>
      <c r="V152" s="412"/>
      <c r="W152" s="412"/>
      <c r="X152" s="412"/>
      <c r="Y152" s="412"/>
    </row>
    <row r="153" spans="1:25" ht="15.75" customHeight="1">
      <c r="A153" s="891"/>
      <c r="B153" s="405">
        <v>9</v>
      </c>
      <c r="C153" s="883" t="s">
        <v>4668</v>
      </c>
      <c r="D153" s="884" t="s">
        <v>141</v>
      </c>
      <c r="E153" s="873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412"/>
      <c r="T153" s="412"/>
      <c r="U153" s="412"/>
      <c r="V153" s="412"/>
      <c r="W153" s="412"/>
      <c r="X153" s="412"/>
      <c r="Y153" s="412"/>
    </row>
    <row r="154" spans="1:25" ht="15.75" customHeight="1">
      <c r="A154" s="401" t="s">
        <v>4669</v>
      </c>
      <c r="B154" s="402"/>
      <c r="C154" s="402"/>
      <c r="D154" s="887"/>
      <c r="E154" s="873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412"/>
      <c r="T154" s="412"/>
      <c r="U154" s="412"/>
      <c r="V154" s="412"/>
      <c r="W154" s="412"/>
      <c r="X154" s="412"/>
      <c r="Y154" s="412"/>
    </row>
    <row r="155" spans="1:25" ht="15.75" customHeight="1">
      <c r="A155" s="891"/>
      <c r="B155" s="405">
        <v>1</v>
      </c>
      <c r="C155" s="883" t="s">
        <v>4670</v>
      </c>
      <c r="D155" s="884" t="s">
        <v>141</v>
      </c>
      <c r="E155" s="873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412"/>
      <c r="S155" s="412"/>
      <c r="T155" s="412"/>
      <c r="U155" s="412"/>
      <c r="V155" s="412"/>
      <c r="W155" s="412"/>
      <c r="X155" s="412"/>
      <c r="Y155" s="412"/>
    </row>
    <row r="156" spans="1:25" ht="15.75" customHeight="1">
      <c r="A156" s="891"/>
      <c r="B156" s="405">
        <v>2</v>
      </c>
      <c r="C156" s="883" t="s">
        <v>4671</v>
      </c>
      <c r="D156" s="884" t="s">
        <v>141</v>
      </c>
      <c r="E156" s="873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412"/>
      <c r="T156" s="412"/>
      <c r="U156" s="412"/>
      <c r="V156" s="412"/>
      <c r="W156" s="412"/>
      <c r="X156" s="412"/>
      <c r="Y156" s="412"/>
    </row>
    <row r="157" spans="1:25" ht="15.75" customHeight="1">
      <c r="A157" s="891"/>
      <c r="B157" s="405">
        <v>3</v>
      </c>
      <c r="C157" s="883" t="s">
        <v>4672</v>
      </c>
      <c r="D157" s="884" t="s">
        <v>141</v>
      </c>
      <c r="E157" s="873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2"/>
      <c r="T157" s="412"/>
      <c r="U157" s="412"/>
      <c r="V157" s="412"/>
      <c r="W157" s="412"/>
      <c r="X157" s="412"/>
      <c r="Y157" s="412"/>
    </row>
    <row r="158" spans="1:25" ht="15.75" customHeight="1">
      <c r="A158" s="891"/>
      <c r="B158" s="405">
        <v>4</v>
      </c>
      <c r="C158" s="883" t="s">
        <v>4673</v>
      </c>
      <c r="D158" s="884" t="s">
        <v>141</v>
      </c>
      <c r="E158" s="873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412"/>
    </row>
    <row r="159" spans="1:25" ht="15.75" customHeight="1">
      <c r="A159" s="891"/>
      <c r="B159" s="405">
        <v>5</v>
      </c>
      <c r="C159" s="883" t="s">
        <v>4674</v>
      </c>
      <c r="D159" s="884" t="s">
        <v>141</v>
      </c>
      <c r="E159" s="873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2"/>
      <c r="T159" s="412"/>
      <c r="U159" s="412"/>
      <c r="V159" s="412"/>
      <c r="W159" s="412"/>
      <c r="X159" s="412"/>
      <c r="Y159" s="412"/>
    </row>
    <row r="160" spans="1:25" ht="15.75" customHeight="1">
      <c r="A160" s="891"/>
      <c r="B160" s="405">
        <v>6</v>
      </c>
      <c r="C160" s="883" t="s">
        <v>4675</v>
      </c>
      <c r="D160" s="884" t="s">
        <v>141</v>
      </c>
      <c r="E160" s="873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412"/>
      <c r="S160" s="412"/>
      <c r="T160" s="412"/>
      <c r="U160" s="412"/>
      <c r="V160" s="412"/>
      <c r="W160" s="412"/>
      <c r="X160" s="412"/>
      <c r="Y160" s="412"/>
    </row>
    <row r="161" spans="1:25" ht="15.75" customHeight="1">
      <c r="A161" s="891"/>
      <c r="B161" s="405">
        <v>7</v>
      </c>
      <c r="C161" s="883" t="s">
        <v>4676</v>
      </c>
      <c r="D161" s="884" t="s">
        <v>141</v>
      </c>
      <c r="E161" s="873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</row>
    <row r="162" spans="1:25" ht="15.75" customHeight="1">
      <c r="A162" s="891"/>
      <c r="B162" s="405">
        <v>8</v>
      </c>
      <c r="C162" s="883" t="s">
        <v>4677</v>
      </c>
      <c r="D162" s="884" t="s">
        <v>141</v>
      </c>
      <c r="E162" s="873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412"/>
      <c r="T162" s="412"/>
      <c r="U162" s="412"/>
      <c r="V162" s="412"/>
      <c r="W162" s="412"/>
      <c r="X162" s="412"/>
      <c r="Y162" s="412"/>
    </row>
    <row r="163" spans="1:25" ht="15.75" customHeight="1">
      <c r="A163" s="891"/>
      <c r="B163" s="405">
        <v>9</v>
      </c>
      <c r="C163" s="883" t="s">
        <v>4678</v>
      </c>
      <c r="D163" s="884" t="s">
        <v>141</v>
      </c>
      <c r="E163" s="873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412"/>
      <c r="T163" s="412"/>
      <c r="U163" s="412"/>
      <c r="V163" s="412"/>
      <c r="W163" s="412"/>
      <c r="X163" s="412"/>
      <c r="Y163" s="412"/>
    </row>
    <row r="164" spans="1:25" ht="15.75" customHeight="1">
      <c r="A164" s="412"/>
      <c r="B164" s="412"/>
      <c r="C164" s="412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412"/>
      <c r="S164" s="412"/>
      <c r="T164" s="412"/>
      <c r="U164" s="412"/>
      <c r="V164" s="412"/>
      <c r="W164" s="412"/>
      <c r="X164" s="412"/>
      <c r="Y164" s="412"/>
    </row>
    <row r="165" spans="1:25" ht="15.75" customHeight="1">
      <c r="A165" s="412"/>
      <c r="B165" s="412"/>
      <c r="C165" s="412"/>
      <c r="D165" s="412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2"/>
      <c r="T165" s="412"/>
      <c r="U165" s="412"/>
      <c r="V165" s="412"/>
      <c r="W165" s="412"/>
      <c r="X165" s="412"/>
      <c r="Y165" s="412"/>
    </row>
    <row r="166" spans="1:25" ht="15.75" customHeight="1">
      <c r="A166" s="412"/>
      <c r="B166" s="412"/>
      <c r="C166" s="412"/>
      <c r="D166" s="412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2"/>
      <c r="T166" s="412"/>
      <c r="U166" s="412"/>
      <c r="V166" s="412"/>
      <c r="W166" s="412"/>
      <c r="X166" s="412"/>
      <c r="Y166" s="412"/>
    </row>
    <row r="167" spans="1:25" ht="15.75" customHeight="1">
      <c r="A167" s="412"/>
      <c r="B167" s="412"/>
      <c r="C167" s="412"/>
      <c r="D167" s="412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</row>
    <row r="168" spans="1:25" ht="15.75" customHeight="1">
      <c r="A168" s="412"/>
      <c r="B168" s="412"/>
      <c r="C168" s="412"/>
      <c r="D168" s="412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</row>
    <row r="169" spans="1:25" ht="15.75" customHeight="1">
      <c r="A169" s="412"/>
      <c r="B169" s="412"/>
      <c r="C169" s="412"/>
      <c r="D169" s="412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412"/>
      <c r="S169" s="412"/>
      <c r="T169" s="412"/>
      <c r="U169" s="412"/>
      <c r="V169" s="412"/>
      <c r="W169" s="412"/>
      <c r="X169" s="412"/>
      <c r="Y169" s="412"/>
    </row>
    <row r="170" spans="1:25" ht="15.75" customHeight="1">
      <c r="A170" s="412"/>
      <c r="B170" s="412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V170" s="412"/>
      <c r="W170" s="412"/>
      <c r="X170" s="412"/>
      <c r="Y170" s="412"/>
    </row>
    <row r="171" spans="1:25" ht="15.75" customHeight="1">
      <c r="A171" s="412"/>
      <c r="B171" s="412"/>
      <c r="C171" s="412"/>
      <c r="D171" s="412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412"/>
      <c r="T171" s="412"/>
      <c r="U171" s="412"/>
      <c r="V171" s="412"/>
      <c r="W171" s="412"/>
      <c r="X171" s="412"/>
      <c r="Y171" s="412"/>
    </row>
    <row r="172" spans="1:25" ht="15.75" customHeight="1">
      <c r="A172" s="412"/>
      <c r="B172" s="412"/>
      <c r="C172" s="412"/>
      <c r="D172" s="412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2"/>
      <c r="T172" s="412"/>
      <c r="U172" s="412"/>
      <c r="V172" s="412"/>
      <c r="W172" s="412"/>
      <c r="X172" s="412"/>
      <c r="Y172" s="412"/>
    </row>
    <row r="173" spans="1:25" ht="15.75" customHeight="1">
      <c r="A173" s="412"/>
      <c r="B173" s="412"/>
      <c r="C173" s="412"/>
      <c r="D173" s="412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412"/>
      <c r="T173" s="412"/>
      <c r="U173" s="412"/>
      <c r="V173" s="412"/>
      <c r="W173" s="412"/>
      <c r="X173" s="412"/>
      <c r="Y173" s="412"/>
    </row>
    <row r="174" spans="1:25" ht="15.75" customHeight="1">
      <c r="A174" s="412"/>
      <c r="B174" s="412"/>
      <c r="C174" s="412"/>
      <c r="D174" s="412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412"/>
      <c r="S174" s="412"/>
      <c r="T174" s="412"/>
      <c r="U174" s="412"/>
      <c r="V174" s="412"/>
      <c r="W174" s="412"/>
      <c r="X174" s="412"/>
      <c r="Y174" s="412"/>
    </row>
    <row r="175" spans="1:25" ht="15.75" customHeight="1">
      <c r="A175" s="412"/>
      <c r="B175" s="412"/>
      <c r="C175" s="412"/>
      <c r="D175" s="412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412"/>
      <c r="S175" s="412"/>
      <c r="T175" s="412"/>
      <c r="U175" s="412"/>
      <c r="V175" s="412"/>
      <c r="W175" s="412"/>
      <c r="X175" s="412"/>
      <c r="Y175" s="412"/>
    </row>
    <row r="176" spans="1:25" ht="15.75" customHeight="1">
      <c r="A176" s="412"/>
      <c r="B176" s="412"/>
      <c r="C176" s="412"/>
      <c r="D176" s="412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412"/>
      <c r="S176" s="412"/>
      <c r="T176" s="412"/>
      <c r="U176" s="412"/>
      <c r="V176" s="412"/>
      <c r="W176" s="412"/>
      <c r="X176" s="412"/>
      <c r="Y176" s="412"/>
    </row>
    <row r="177" spans="1:25" ht="15.75" customHeight="1">
      <c r="A177" s="412"/>
      <c r="B177" s="412"/>
      <c r="C177" s="412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412"/>
    </row>
    <row r="178" spans="1:25" ht="15.75" customHeight="1">
      <c r="A178" s="412"/>
      <c r="B178" s="412"/>
      <c r="C178" s="412"/>
      <c r="D178" s="412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412"/>
      <c r="S178" s="412"/>
      <c r="T178" s="412"/>
      <c r="U178" s="412"/>
      <c r="V178" s="412"/>
      <c r="W178" s="412"/>
      <c r="X178" s="412"/>
      <c r="Y178" s="412"/>
    </row>
    <row r="179" spans="1:25" ht="15.75" customHeight="1">
      <c r="A179" s="412"/>
      <c r="B179" s="412"/>
      <c r="C179" s="412"/>
      <c r="D179" s="412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412"/>
      <c r="S179" s="412"/>
      <c r="T179" s="412"/>
      <c r="U179" s="412"/>
      <c r="V179" s="412"/>
      <c r="W179" s="412"/>
      <c r="X179" s="412"/>
      <c r="Y179" s="412"/>
    </row>
    <row r="180" spans="1:25" ht="15.75" customHeight="1">
      <c r="A180" s="412"/>
      <c r="B180" s="412"/>
      <c r="C180" s="412"/>
      <c r="D180" s="412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412"/>
      <c r="S180" s="412"/>
      <c r="T180" s="412"/>
      <c r="U180" s="412"/>
      <c r="V180" s="412"/>
      <c r="W180" s="412"/>
      <c r="X180" s="412"/>
      <c r="Y180" s="412"/>
    </row>
    <row r="181" spans="1:25" ht="15.75" customHeight="1">
      <c r="A181" s="412"/>
      <c r="B181" s="412"/>
      <c r="C181" s="412"/>
      <c r="D181" s="412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412"/>
      <c r="S181" s="412"/>
      <c r="T181" s="412"/>
      <c r="U181" s="412"/>
      <c r="V181" s="412"/>
      <c r="W181" s="412"/>
      <c r="X181" s="412"/>
      <c r="Y181" s="412"/>
    </row>
    <row r="182" spans="1:25" ht="15.75" customHeight="1">
      <c r="A182" s="412"/>
      <c r="B182" s="412"/>
      <c r="C182" s="412"/>
      <c r="D182" s="412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412"/>
      <c r="S182" s="412"/>
      <c r="T182" s="412"/>
      <c r="U182" s="412"/>
      <c r="V182" s="412"/>
      <c r="W182" s="412"/>
      <c r="X182" s="412"/>
      <c r="Y182" s="412"/>
    </row>
    <row r="183" spans="1:25" ht="15.75" customHeight="1">
      <c r="A183" s="412"/>
      <c r="B183" s="412"/>
      <c r="C183" s="412"/>
      <c r="D183" s="412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412"/>
      <c r="T183" s="412"/>
      <c r="U183" s="412"/>
      <c r="V183" s="412"/>
      <c r="W183" s="412"/>
      <c r="X183" s="412"/>
      <c r="Y183" s="412"/>
    </row>
    <row r="184" spans="1:25" ht="15.75" customHeight="1">
      <c r="A184" s="412"/>
      <c r="B184" s="412"/>
      <c r="C184" s="412"/>
      <c r="D184" s="412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412"/>
      <c r="T184" s="412"/>
      <c r="U184" s="412"/>
      <c r="V184" s="412"/>
      <c r="W184" s="412"/>
      <c r="X184" s="412"/>
      <c r="Y184" s="412"/>
    </row>
    <row r="185" spans="1:25" ht="15.75" customHeight="1">
      <c r="A185" s="412"/>
      <c r="B185" s="412"/>
      <c r="C185" s="412"/>
      <c r="D185" s="412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412"/>
      <c r="T185" s="412"/>
      <c r="U185" s="412"/>
      <c r="V185" s="412"/>
      <c r="W185" s="412"/>
      <c r="X185" s="412"/>
      <c r="Y185" s="412"/>
    </row>
    <row r="186" spans="1:25" ht="15.75" customHeight="1">
      <c r="A186" s="412"/>
      <c r="B186" s="412"/>
      <c r="C186" s="412"/>
      <c r="D186" s="412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412"/>
    </row>
    <row r="187" spans="1:25" ht="15.75" customHeight="1">
      <c r="A187" s="412"/>
      <c r="B187" s="412"/>
      <c r="C187" s="412"/>
      <c r="D187" s="412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412"/>
      <c r="S187" s="412"/>
      <c r="T187" s="412"/>
      <c r="U187" s="412"/>
      <c r="V187" s="412"/>
      <c r="W187" s="412"/>
      <c r="X187" s="412"/>
      <c r="Y187" s="412"/>
    </row>
    <row r="188" spans="1:25" ht="15.75" customHeight="1">
      <c r="A188" s="412"/>
      <c r="B188" s="412"/>
      <c r="C188" s="412"/>
      <c r="D188" s="412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412"/>
      <c r="S188" s="412"/>
      <c r="T188" s="412"/>
      <c r="U188" s="412"/>
      <c r="V188" s="412"/>
      <c r="W188" s="412"/>
      <c r="X188" s="412"/>
      <c r="Y188" s="412"/>
    </row>
    <row r="189" spans="1:25" ht="15.75" customHeight="1">
      <c r="A189" s="412"/>
      <c r="B189" s="412"/>
      <c r="C189" s="412"/>
      <c r="D189" s="412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412"/>
      <c r="T189" s="412"/>
      <c r="U189" s="412"/>
      <c r="V189" s="412"/>
      <c r="W189" s="412"/>
      <c r="X189" s="412"/>
      <c r="Y189" s="412"/>
    </row>
    <row r="190" spans="1:25" ht="15.75" customHeight="1">
      <c r="A190" s="412"/>
      <c r="B190" s="412"/>
      <c r="C190" s="412"/>
      <c r="D190" s="412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412"/>
      <c r="T190" s="412"/>
      <c r="U190" s="412"/>
      <c r="V190" s="412"/>
      <c r="W190" s="412"/>
      <c r="X190" s="412"/>
      <c r="Y190" s="412"/>
    </row>
    <row r="191" spans="1:25" ht="15.75" customHeight="1">
      <c r="A191" s="412"/>
      <c r="B191" s="412"/>
      <c r="C191" s="412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412"/>
    </row>
    <row r="192" spans="1:25" ht="15.75" customHeight="1">
      <c r="A192" s="412"/>
      <c r="B192" s="412"/>
      <c r="C192" s="412"/>
      <c r="D192" s="412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412"/>
    </row>
    <row r="193" spans="1:25" ht="15.75" customHeight="1">
      <c r="A193" s="412"/>
      <c r="B193" s="412"/>
      <c r="C193" s="412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412"/>
      <c r="T193" s="412"/>
      <c r="U193" s="412"/>
      <c r="V193" s="412"/>
      <c r="W193" s="412"/>
      <c r="X193" s="412"/>
      <c r="Y193" s="412"/>
    </row>
    <row r="194" spans="1:25" ht="15.75" customHeight="1">
      <c r="A194" s="412"/>
      <c r="B194" s="412"/>
      <c r="C194" s="412"/>
      <c r="D194" s="412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</row>
    <row r="195" spans="1:25" ht="15.75" customHeight="1">
      <c r="A195" s="412"/>
      <c r="B195" s="412"/>
      <c r="C195" s="412"/>
      <c r="D195" s="412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</row>
    <row r="196" spans="1:25" ht="15.75" customHeight="1">
      <c r="A196" s="412"/>
      <c r="B196" s="412"/>
      <c r="C196" s="412"/>
      <c r="D196" s="412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2"/>
      <c r="T196" s="412"/>
      <c r="U196" s="412"/>
      <c r="V196" s="412"/>
      <c r="W196" s="412"/>
      <c r="X196" s="412"/>
      <c r="Y196" s="412"/>
    </row>
    <row r="197" spans="1:25" ht="15.75" customHeight="1">
      <c r="A197" s="412"/>
      <c r="B197" s="412"/>
      <c r="C197" s="412"/>
      <c r="D197" s="412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412"/>
      <c r="T197" s="412"/>
      <c r="U197" s="412"/>
      <c r="V197" s="412"/>
      <c r="W197" s="412"/>
      <c r="X197" s="412"/>
      <c r="Y197" s="412"/>
    </row>
    <row r="198" spans="1:25" ht="15.75" customHeight="1">
      <c r="A198" s="412"/>
      <c r="B198" s="412"/>
      <c r="C198" s="412"/>
      <c r="D198" s="412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2"/>
      <c r="T198" s="412"/>
      <c r="U198" s="412"/>
      <c r="V198" s="412"/>
      <c r="W198" s="412"/>
      <c r="X198" s="412"/>
      <c r="Y198" s="412"/>
    </row>
    <row r="199" spans="1:25" ht="15.75" customHeight="1">
      <c r="A199" s="412"/>
      <c r="B199" s="412"/>
      <c r="C199" s="412"/>
      <c r="D199" s="412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412"/>
      <c r="T199" s="412"/>
      <c r="U199" s="412"/>
      <c r="V199" s="412"/>
      <c r="W199" s="412"/>
      <c r="X199" s="412"/>
      <c r="Y199" s="412"/>
    </row>
    <row r="200" spans="1:25" ht="15.75" customHeight="1">
      <c r="A200" s="412"/>
      <c r="B200" s="412"/>
      <c r="C200" s="412"/>
      <c r="D200" s="412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412"/>
      <c r="S200" s="412"/>
      <c r="T200" s="412"/>
      <c r="U200" s="412"/>
      <c r="V200" s="412"/>
      <c r="W200" s="412"/>
      <c r="X200" s="412"/>
      <c r="Y200" s="412"/>
    </row>
    <row r="201" spans="1:25" ht="15.75" customHeight="1">
      <c r="A201" s="412"/>
      <c r="B201" s="412"/>
      <c r="C201" s="412"/>
      <c r="D201" s="412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412"/>
      <c r="S201" s="412"/>
      <c r="T201" s="412"/>
      <c r="U201" s="412"/>
      <c r="V201" s="412"/>
      <c r="W201" s="412"/>
      <c r="X201" s="412"/>
      <c r="Y201" s="412"/>
    </row>
    <row r="202" spans="1:25" ht="15.75" customHeight="1">
      <c r="A202" s="412"/>
      <c r="B202" s="412"/>
      <c r="C202" s="412"/>
      <c r="D202" s="412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412"/>
      <c r="S202" s="412"/>
      <c r="T202" s="412"/>
      <c r="U202" s="412"/>
      <c r="V202" s="412"/>
      <c r="W202" s="412"/>
      <c r="X202" s="412"/>
      <c r="Y202" s="412"/>
    </row>
    <row r="203" spans="1:25" ht="15.75" customHeight="1">
      <c r="A203" s="412"/>
      <c r="B203" s="412"/>
      <c r="C203" s="412"/>
      <c r="D203" s="412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412"/>
      <c r="T203" s="412"/>
      <c r="U203" s="412"/>
      <c r="V203" s="412"/>
      <c r="W203" s="412"/>
      <c r="X203" s="412"/>
      <c r="Y203" s="412"/>
    </row>
    <row r="204" spans="1:25" ht="15.75" customHeight="1">
      <c r="A204" s="412"/>
      <c r="B204" s="412"/>
      <c r="C204" s="412"/>
      <c r="D204" s="412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412"/>
      <c r="T204" s="412"/>
      <c r="U204" s="412"/>
      <c r="V204" s="412"/>
      <c r="W204" s="412"/>
      <c r="X204" s="412"/>
      <c r="Y204" s="412"/>
    </row>
    <row r="205" spans="1:25" ht="15.75" customHeight="1">
      <c r="A205" s="412"/>
      <c r="B205" s="412"/>
      <c r="C205" s="412"/>
      <c r="D205" s="412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412"/>
      <c r="T205" s="412"/>
      <c r="U205" s="412"/>
      <c r="V205" s="412"/>
      <c r="W205" s="412"/>
      <c r="X205" s="412"/>
      <c r="Y205" s="412"/>
    </row>
    <row r="206" spans="1:25" ht="15.75" customHeight="1">
      <c r="A206" s="412"/>
      <c r="B206" s="412"/>
      <c r="C206" s="412"/>
      <c r="D206" s="412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2"/>
      <c r="T206" s="412"/>
      <c r="U206" s="412"/>
      <c r="V206" s="412"/>
      <c r="W206" s="412"/>
      <c r="X206" s="412"/>
      <c r="Y206" s="412"/>
    </row>
    <row r="207" spans="1:25" ht="15.75" customHeight="1">
      <c r="A207" s="412"/>
      <c r="B207" s="412"/>
      <c r="C207" s="412"/>
      <c r="D207" s="412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412"/>
      <c r="T207" s="412"/>
      <c r="U207" s="412"/>
      <c r="V207" s="412"/>
      <c r="W207" s="412"/>
      <c r="X207" s="412"/>
      <c r="Y207" s="412"/>
    </row>
    <row r="208" spans="1:25" ht="15.75" customHeight="1">
      <c r="A208" s="412"/>
      <c r="B208" s="412"/>
      <c r="C208" s="412"/>
      <c r="D208" s="412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412"/>
    </row>
    <row r="209" spans="1:25" ht="15.75" customHeight="1">
      <c r="A209" s="412"/>
      <c r="B209" s="412"/>
      <c r="C209" s="412"/>
      <c r="D209" s="412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412"/>
      <c r="S209" s="412"/>
      <c r="T209" s="412"/>
      <c r="U209" s="412"/>
      <c r="V209" s="412"/>
      <c r="W209" s="412"/>
      <c r="X209" s="412"/>
      <c r="Y209" s="412"/>
    </row>
    <row r="210" spans="1:25" ht="15.75" customHeight="1">
      <c r="A210" s="412"/>
      <c r="B210" s="412"/>
      <c r="C210" s="412"/>
      <c r="D210" s="412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412"/>
      <c r="S210" s="412"/>
      <c r="T210" s="412"/>
      <c r="U210" s="412"/>
      <c r="V210" s="412"/>
      <c r="W210" s="412"/>
      <c r="X210" s="412"/>
      <c r="Y210" s="412"/>
    </row>
    <row r="211" spans="1:25" ht="15.75" customHeight="1">
      <c r="A211" s="412"/>
      <c r="B211" s="412"/>
      <c r="C211" s="412"/>
      <c r="D211" s="412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2"/>
      <c r="T211" s="412"/>
      <c r="U211" s="412"/>
      <c r="V211" s="412"/>
      <c r="W211" s="412"/>
      <c r="X211" s="412"/>
      <c r="Y211" s="412"/>
    </row>
    <row r="212" spans="1:25" ht="15.75" customHeight="1">
      <c r="A212" s="412"/>
      <c r="B212" s="412"/>
      <c r="C212" s="412"/>
      <c r="D212" s="412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2"/>
      <c r="T212" s="412"/>
      <c r="U212" s="412"/>
      <c r="V212" s="412"/>
      <c r="W212" s="412"/>
      <c r="X212" s="412"/>
      <c r="Y212" s="412"/>
    </row>
    <row r="213" spans="1:25" ht="15.75" customHeight="1">
      <c r="A213" s="412"/>
      <c r="B213" s="412"/>
      <c r="C213" s="412"/>
      <c r="D213" s="412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412"/>
    </row>
    <row r="214" spans="1:25" ht="15.75" customHeight="1">
      <c r="A214" s="412"/>
      <c r="B214" s="412"/>
      <c r="C214" s="412"/>
      <c r="D214" s="412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</row>
    <row r="215" spans="1:25" ht="15.75" customHeight="1">
      <c r="A215" s="412"/>
      <c r="B215" s="412"/>
      <c r="C215" s="412"/>
      <c r="D215" s="412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412"/>
      <c r="T215" s="412"/>
      <c r="U215" s="412"/>
      <c r="V215" s="412"/>
      <c r="W215" s="412"/>
      <c r="X215" s="412"/>
      <c r="Y215" s="412"/>
    </row>
    <row r="216" spans="1:25" ht="15.75" customHeight="1">
      <c r="A216" s="412"/>
      <c r="B216" s="412"/>
      <c r="C216" s="412"/>
      <c r="D216" s="412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412"/>
      <c r="T216" s="412"/>
      <c r="U216" s="412"/>
      <c r="V216" s="412"/>
      <c r="W216" s="412"/>
      <c r="X216" s="412"/>
      <c r="Y216" s="412"/>
    </row>
    <row r="217" spans="1:25" ht="15.75" customHeight="1">
      <c r="A217" s="412"/>
      <c r="B217" s="412"/>
      <c r="C217" s="412"/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2"/>
      <c r="T217" s="412"/>
      <c r="U217" s="412"/>
      <c r="V217" s="412"/>
      <c r="W217" s="412"/>
      <c r="X217" s="412"/>
      <c r="Y217" s="412"/>
    </row>
    <row r="218" spans="1:25" ht="15.75" customHeight="1">
      <c r="A218" s="412"/>
      <c r="B218" s="412"/>
      <c r="C218" s="412"/>
      <c r="D218" s="412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2"/>
      <c r="T218" s="412"/>
      <c r="U218" s="412"/>
      <c r="V218" s="412"/>
      <c r="W218" s="412"/>
      <c r="X218" s="412"/>
      <c r="Y218" s="412"/>
    </row>
    <row r="219" spans="1:25" ht="15.75" customHeight="1">
      <c r="A219" s="412"/>
      <c r="B219" s="412"/>
      <c r="C219" s="412"/>
      <c r="D219" s="412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412"/>
      <c r="S219" s="412"/>
      <c r="T219" s="412"/>
      <c r="U219" s="412"/>
      <c r="V219" s="412"/>
      <c r="W219" s="412"/>
      <c r="X219" s="412"/>
      <c r="Y219" s="412"/>
    </row>
    <row r="220" spans="1:25" ht="15.75" customHeight="1">
      <c r="A220" s="412"/>
      <c r="B220" s="412"/>
      <c r="C220" s="412"/>
      <c r="D220" s="412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412"/>
      <c r="S220" s="412"/>
      <c r="T220" s="412"/>
      <c r="U220" s="412"/>
      <c r="V220" s="412"/>
      <c r="W220" s="412"/>
      <c r="X220" s="412"/>
      <c r="Y220" s="412"/>
    </row>
    <row r="221" spans="1:25" ht="15.75" customHeight="1">
      <c r="A221" s="412"/>
      <c r="B221" s="412"/>
      <c r="C221" s="412"/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</row>
    <row r="222" spans="1:25" ht="15.75" customHeight="1">
      <c r="A222" s="412"/>
      <c r="B222" s="412"/>
      <c r="C222" s="412"/>
      <c r="D222" s="412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</row>
    <row r="223" spans="1:25" ht="15.75" customHeight="1">
      <c r="A223" s="412"/>
      <c r="B223" s="412"/>
      <c r="C223" s="412"/>
      <c r="D223" s="412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412"/>
      <c r="Y223" s="412"/>
    </row>
    <row r="224" spans="1:25" ht="15.75" customHeight="1">
      <c r="A224" s="412"/>
      <c r="B224" s="412"/>
      <c r="C224" s="412"/>
      <c r="D224" s="412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412"/>
      <c r="S224" s="412"/>
      <c r="T224" s="412"/>
      <c r="U224" s="412"/>
      <c r="V224" s="412"/>
      <c r="W224" s="412"/>
      <c r="X224" s="412"/>
      <c r="Y224" s="412"/>
    </row>
    <row r="225" spans="1:25" ht="15.75" customHeight="1">
      <c r="A225" s="412"/>
      <c r="B225" s="412"/>
      <c r="C225" s="412"/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412"/>
      <c r="S225" s="412"/>
      <c r="T225" s="412"/>
      <c r="U225" s="412"/>
      <c r="V225" s="412"/>
      <c r="W225" s="412"/>
      <c r="X225" s="412"/>
      <c r="Y225" s="412"/>
    </row>
    <row r="226" spans="1:25" ht="15.75" customHeight="1">
      <c r="A226" s="412"/>
      <c r="B226" s="412"/>
      <c r="C226" s="412"/>
      <c r="D226" s="412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412"/>
      <c r="S226" s="412"/>
      <c r="T226" s="412"/>
      <c r="U226" s="412"/>
      <c r="V226" s="412"/>
      <c r="W226" s="412"/>
      <c r="X226" s="412"/>
      <c r="Y226" s="412"/>
    </row>
    <row r="227" spans="1:25" ht="15.75" customHeight="1">
      <c r="A227" s="412"/>
      <c r="B227" s="412"/>
      <c r="C227" s="412"/>
      <c r="D227" s="412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412"/>
      <c r="S227" s="412"/>
      <c r="T227" s="412"/>
      <c r="U227" s="412"/>
      <c r="V227" s="412"/>
      <c r="W227" s="412"/>
      <c r="X227" s="412"/>
      <c r="Y227" s="412"/>
    </row>
    <row r="228" spans="1:25" ht="15.75" customHeight="1">
      <c r="A228" s="412"/>
      <c r="B228" s="412"/>
      <c r="C228" s="412"/>
      <c r="D228" s="412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412"/>
      <c r="S228" s="412"/>
      <c r="T228" s="412"/>
      <c r="U228" s="412"/>
      <c r="V228" s="412"/>
      <c r="W228" s="412"/>
      <c r="X228" s="412"/>
      <c r="Y228" s="412"/>
    </row>
    <row r="229" spans="1:25" ht="15.75" customHeight="1">
      <c r="A229" s="412"/>
      <c r="B229" s="412"/>
      <c r="C229" s="412"/>
      <c r="D229" s="412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412"/>
      <c r="T229" s="412"/>
      <c r="U229" s="412"/>
      <c r="V229" s="412"/>
      <c r="W229" s="412"/>
      <c r="X229" s="412"/>
      <c r="Y229" s="412"/>
    </row>
    <row r="230" spans="1:25" ht="15.75" customHeight="1">
      <c r="A230" s="412"/>
      <c r="B230" s="412"/>
      <c r="C230" s="412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2"/>
      <c r="T230" s="412"/>
      <c r="U230" s="412"/>
      <c r="V230" s="412"/>
      <c r="W230" s="412"/>
      <c r="X230" s="412"/>
      <c r="Y230" s="412"/>
    </row>
    <row r="231" spans="1:25" ht="15.75" customHeight="1">
      <c r="A231" s="412"/>
      <c r="B231" s="412"/>
      <c r="C231" s="412"/>
      <c r="D231" s="412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412"/>
      <c r="S231" s="412"/>
      <c r="T231" s="412"/>
      <c r="U231" s="412"/>
      <c r="V231" s="412"/>
      <c r="W231" s="412"/>
      <c r="X231" s="412"/>
      <c r="Y231" s="412"/>
    </row>
    <row r="232" spans="1:25" ht="15.75" customHeight="1">
      <c r="A232" s="412"/>
      <c r="B232" s="412"/>
      <c r="C232" s="412"/>
      <c r="D232" s="412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412"/>
      <c r="S232" s="412"/>
      <c r="T232" s="412"/>
      <c r="U232" s="412"/>
      <c r="V232" s="412"/>
      <c r="W232" s="412"/>
      <c r="X232" s="412"/>
      <c r="Y232" s="412"/>
    </row>
    <row r="233" spans="1:25" ht="15.75" customHeight="1">
      <c r="A233" s="412"/>
      <c r="B233" s="412"/>
      <c r="C233" s="412"/>
      <c r="D233" s="412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412"/>
      <c r="T233" s="412"/>
      <c r="U233" s="412"/>
      <c r="V233" s="412"/>
      <c r="W233" s="412"/>
      <c r="X233" s="412"/>
      <c r="Y233" s="412"/>
    </row>
    <row r="234" spans="1:25" ht="15.75" customHeight="1">
      <c r="A234" s="412"/>
      <c r="B234" s="412"/>
      <c r="C234" s="412"/>
      <c r="D234" s="412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412"/>
      <c r="T234" s="412"/>
      <c r="U234" s="412"/>
      <c r="V234" s="412"/>
      <c r="W234" s="412"/>
      <c r="X234" s="412"/>
      <c r="Y234" s="412"/>
    </row>
    <row r="235" spans="1:25" ht="15.75" customHeight="1">
      <c r="A235" s="412"/>
      <c r="B235" s="412"/>
      <c r="C235" s="412"/>
      <c r="D235" s="412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412"/>
    </row>
    <row r="236" spans="1:25" ht="15.75" customHeight="1">
      <c r="A236" s="412"/>
      <c r="B236" s="412"/>
      <c r="C236" s="412"/>
      <c r="D236" s="412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412"/>
      <c r="T236" s="412"/>
      <c r="U236" s="412"/>
      <c r="V236" s="412"/>
      <c r="W236" s="412"/>
      <c r="X236" s="412"/>
      <c r="Y236" s="412"/>
    </row>
    <row r="237" spans="1:25" ht="15.75" customHeight="1">
      <c r="A237" s="412"/>
      <c r="B237" s="412"/>
      <c r="C237" s="412"/>
      <c r="D237" s="412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412"/>
    </row>
    <row r="238" spans="1:25" ht="15.75" customHeight="1">
      <c r="A238" s="412"/>
      <c r="B238" s="412"/>
      <c r="C238" s="412"/>
      <c r="D238" s="412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412"/>
      <c r="S238" s="412"/>
      <c r="T238" s="412"/>
      <c r="U238" s="412"/>
      <c r="V238" s="412"/>
      <c r="W238" s="412"/>
      <c r="X238" s="412"/>
      <c r="Y238" s="412"/>
    </row>
    <row r="239" spans="1:25" ht="15.75" customHeight="1">
      <c r="A239" s="412"/>
      <c r="B239" s="412"/>
      <c r="C239" s="412"/>
      <c r="D239" s="412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412"/>
    </row>
    <row r="240" spans="1:25" ht="15.75" customHeight="1">
      <c r="A240" s="412"/>
      <c r="B240" s="412"/>
      <c r="C240" s="412"/>
      <c r="D240" s="412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412"/>
      <c r="S240" s="412"/>
      <c r="T240" s="412"/>
      <c r="U240" s="412"/>
      <c r="V240" s="412"/>
      <c r="W240" s="412"/>
      <c r="X240" s="412"/>
      <c r="Y240" s="412"/>
    </row>
    <row r="241" spans="1:25" ht="15.75" customHeight="1">
      <c r="A241" s="412"/>
      <c r="B241" s="412"/>
      <c r="C241" s="412"/>
      <c r="D241" s="412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412"/>
      <c r="S241" s="412"/>
      <c r="T241" s="412"/>
      <c r="U241" s="412"/>
      <c r="V241" s="412"/>
      <c r="W241" s="412"/>
      <c r="X241" s="412"/>
      <c r="Y241" s="412"/>
    </row>
    <row r="242" spans="1:25" ht="15.75" customHeight="1">
      <c r="A242" s="412"/>
      <c r="B242" s="412"/>
      <c r="C242" s="412"/>
      <c r="D242" s="412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412"/>
      <c r="S242" s="412"/>
      <c r="T242" s="412"/>
      <c r="U242" s="412"/>
      <c r="V242" s="412"/>
      <c r="W242" s="412"/>
      <c r="X242" s="412"/>
      <c r="Y242" s="412"/>
    </row>
    <row r="243" spans="1:25" ht="15.75" customHeight="1">
      <c r="A243" s="412"/>
      <c r="B243" s="412"/>
      <c r="C243" s="412"/>
      <c r="D243" s="412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412"/>
      <c r="S243" s="412"/>
      <c r="T243" s="412"/>
      <c r="U243" s="412"/>
      <c r="V243" s="412"/>
      <c r="W243" s="412"/>
      <c r="X243" s="412"/>
      <c r="Y243" s="412"/>
    </row>
    <row r="244" spans="1:25" ht="15.75" customHeight="1">
      <c r="A244" s="412"/>
      <c r="B244" s="412"/>
      <c r="C244" s="412"/>
      <c r="D244" s="412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412"/>
      <c r="S244" s="412"/>
      <c r="T244" s="412"/>
      <c r="U244" s="412"/>
      <c r="V244" s="412"/>
      <c r="W244" s="412"/>
      <c r="X244" s="412"/>
      <c r="Y244" s="412"/>
    </row>
    <row r="245" spans="1:25" ht="15.75" customHeight="1">
      <c r="A245" s="412"/>
      <c r="B245" s="412"/>
      <c r="C245" s="412"/>
      <c r="D245" s="412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412"/>
      <c r="S245" s="412"/>
      <c r="T245" s="412"/>
      <c r="U245" s="412"/>
      <c r="V245" s="412"/>
      <c r="W245" s="412"/>
      <c r="X245" s="412"/>
      <c r="Y245" s="412"/>
    </row>
    <row r="246" spans="1:25" ht="15.75" customHeight="1">
      <c r="A246" s="412"/>
      <c r="B246" s="412"/>
      <c r="C246" s="412"/>
      <c r="D246" s="412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412"/>
      <c r="S246" s="412"/>
      <c r="T246" s="412"/>
      <c r="U246" s="412"/>
      <c r="V246" s="412"/>
      <c r="W246" s="412"/>
      <c r="X246" s="412"/>
      <c r="Y246" s="412"/>
    </row>
    <row r="247" spans="1:25" ht="15.75" customHeight="1">
      <c r="A247" s="412"/>
      <c r="B247" s="412"/>
      <c r="C247" s="412"/>
      <c r="D247" s="412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412"/>
      <c r="S247" s="412"/>
      <c r="T247" s="412"/>
      <c r="U247" s="412"/>
      <c r="V247" s="412"/>
      <c r="W247" s="412"/>
      <c r="X247" s="412"/>
      <c r="Y247" s="412"/>
    </row>
    <row r="248" spans="1:25" ht="15.75" customHeight="1">
      <c r="A248" s="412"/>
      <c r="B248" s="412"/>
      <c r="C248" s="412"/>
      <c r="D248" s="412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</row>
    <row r="249" spans="1:25" ht="15.75" customHeight="1">
      <c r="A249" s="412"/>
      <c r="B249" s="412"/>
      <c r="C249" s="412"/>
      <c r="D249" s="412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</row>
    <row r="250" spans="1:25" ht="15.75" customHeight="1">
      <c r="A250" s="412"/>
      <c r="B250" s="412"/>
      <c r="C250" s="412"/>
      <c r="D250" s="412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412"/>
      <c r="S250" s="412"/>
      <c r="T250" s="412"/>
      <c r="U250" s="412"/>
      <c r="V250" s="412"/>
      <c r="W250" s="412"/>
      <c r="X250" s="412"/>
      <c r="Y250" s="412"/>
    </row>
    <row r="251" spans="1:25" ht="15.75" customHeight="1">
      <c r="A251" s="412"/>
      <c r="B251" s="412"/>
      <c r="C251" s="412"/>
      <c r="D251" s="412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412"/>
      <c r="S251" s="412"/>
      <c r="T251" s="412"/>
      <c r="U251" s="412"/>
      <c r="V251" s="412"/>
      <c r="W251" s="412"/>
      <c r="X251" s="412"/>
      <c r="Y251" s="412"/>
    </row>
    <row r="252" spans="1:25" ht="15.75" customHeight="1">
      <c r="A252" s="412"/>
      <c r="B252" s="412"/>
      <c r="C252" s="412"/>
      <c r="D252" s="412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412"/>
      <c r="S252" s="412"/>
      <c r="T252" s="412"/>
      <c r="U252" s="412"/>
      <c r="V252" s="412"/>
      <c r="W252" s="412"/>
      <c r="X252" s="412"/>
      <c r="Y252" s="412"/>
    </row>
    <row r="253" spans="1:25" ht="15.75" customHeight="1">
      <c r="A253" s="412"/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</row>
    <row r="254" spans="1:25" ht="15.75" customHeight="1">
      <c r="A254" s="412"/>
      <c r="B254" s="412"/>
      <c r="C254" s="412"/>
      <c r="D254" s="412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412"/>
      <c r="S254" s="412"/>
      <c r="T254" s="412"/>
      <c r="U254" s="412"/>
      <c r="V254" s="412"/>
      <c r="W254" s="412"/>
      <c r="X254" s="412"/>
      <c r="Y254" s="412"/>
    </row>
    <row r="255" spans="1:25" ht="15.75" customHeight="1">
      <c r="A255" s="412"/>
      <c r="B255" s="412"/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25" ht="15.75" customHeight="1">
      <c r="A256" s="412"/>
      <c r="B256" s="412"/>
      <c r="C256" s="412"/>
      <c r="D256" s="412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412"/>
      <c r="S256" s="412"/>
      <c r="T256" s="412"/>
      <c r="U256" s="412"/>
      <c r="V256" s="412"/>
      <c r="W256" s="412"/>
      <c r="X256" s="412"/>
      <c r="Y256" s="412"/>
    </row>
    <row r="257" spans="1:25" ht="15.75" customHeight="1">
      <c r="A257" s="412"/>
      <c r="B257" s="412"/>
      <c r="C257" s="412"/>
      <c r="D257" s="412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412"/>
      <c r="S257" s="412"/>
      <c r="T257" s="412"/>
      <c r="U257" s="412"/>
      <c r="V257" s="412"/>
      <c r="W257" s="412"/>
      <c r="X257" s="412"/>
      <c r="Y257" s="412"/>
    </row>
    <row r="258" spans="1:25" ht="15.75" customHeight="1">
      <c r="A258" s="412"/>
      <c r="B258" s="412"/>
      <c r="C258" s="412"/>
      <c r="D258" s="412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412"/>
      <c r="S258" s="412"/>
      <c r="T258" s="412"/>
      <c r="U258" s="412"/>
      <c r="V258" s="412"/>
      <c r="W258" s="412"/>
      <c r="X258" s="412"/>
      <c r="Y258" s="412"/>
    </row>
    <row r="259" spans="1:25" ht="15.75" customHeight="1">
      <c r="A259" s="412"/>
      <c r="B259" s="412"/>
      <c r="C259" s="412"/>
      <c r="D259" s="412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412"/>
      <c r="S259" s="412"/>
      <c r="T259" s="412"/>
      <c r="U259" s="412"/>
      <c r="V259" s="412"/>
      <c r="W259" s="412"/>
      <c r="X259" s="412"/>
      <c r="Y259" s="412"/>
    </row>
    <row r="260" spans="1:25" ht="15.75" customHeight="1">
      <c r="A260" s="412"/>
      <c r="B260" s="412"/>
      <c r="C260" s="412"/>
      <c r="D260" s="412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412"/>
      <c r="T260" s="412"/>
      <c r="U260" s="412"/>
      <c r="V260" s="412"/>
      <c r="W260" s="412"/>
      <c r="X260" s="412"/>
      <c r="Y260" s="412"/>
    </row>
    <row r="261" spans="1:25" ht="15.75" customHeight="1">
      <c r="A261" s="412"/>
      <c r="B261" s="412"/>
      <c r="C261" s="412"/>
      <c r="D261" s="412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412"/>
      <c r="T261" s="412"/>
      <c r="U261" s="412"/>
      <c r="V261" s="412"/>
      <c r="W261" s="412"/>
      <c r="X261" s="412"/>
      <c r="Y261" s="412"/>
    </row>
    <row r="262" spans="1:25" ht="15.75" customHeight="1">
      <c r="A262" s="412"/>
      <c r="B262" s="412"/>
      <c r="C262" s="412"/>
      <c r="D262" s="412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412"/>
      <c r="S262" s="412"/>
      <c r="T262" s="412"/>
      <c r="U262" s="412"/>
      <c r="V262" s="412"/>
      <c r="W262" s="412"/>
      <c r="X262" s="412"/>
      <c r="Y262" s="412"/>
    </row>
    <row r="263" spans="1:25" ht="15.75" customHeight="1">
      <c r="A263" s="412"/>
      <c r="B263" s="412"/>
      <c r="C263" s="412"/>
      <c r="D263" s="412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412"/>
      <c r="S263" s="412"/>
      <c r="T263" s="412"/>
      <c r="U263" s="412"/>
      <c r="V263" s="412"/>
      <c r="W263" s="412"/>
      <c r="X263" s="412"/>
      <c r="Y263" s="412"/>
    </row>
    <row r="264" spans="1:25" ht="15.75" customHeight="1">
      <c r="A264" s="412"/>
      <c r="B264" s="412"/>
      <c r="C264" s="412"/>
      <c r="D264" s="412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412"/>
      <c r="S264" s="412"/>
      <c r="T264" s="412"/>
      <c r="U264" s="412"/>
      <c r="V264" s="412"/>
      <c r="W264" s="412"/>
      <c r="X264" s="412"/>
      <c r="Y264" s="412"/>
    </row>
    <row r="265" spans="1:25" ht="15.75" customHeight="1">
      <c r="A265" s="412"/>
      <c r="B265" s="412"/>
      <c r="C265" s="412"/>
      <c r="D265" s="412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412"/>
      <c r="S265" s="412"/>
      <c r="T265" s="412"/>
      <c r="U265" s="412"/>
      <c r="V265" s="412"/>
      <c r="W265" s="412"/>
      <c r="X265" s="412"/>
      <c r="Y265" s="412"/>
    </row>
    <row r="266" spans="1:25" ht="15.75" customHeight="1">
      <c r="A266" s="412"/>
      <c r="B266" s="412"/>
      <c r="C266" s="412"/>
      <c r="D266" s="412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412"/>
      <c r="S266" s="412"/>
      <c r="T266" s="412"/>
      <c r="U266" s="412"/>
      <c r="V266" s="412"/>
      <c r="W266" s="412"/>
      <c r="X266" s="412"/>
      <c r="Y266" s="412"/>
    </row>
    <row r="267" spans="1:25" ht="15.75" customHeight="1">
      <c r="A267" s="412"/>
      <c r="B267" s="412"/>
      <c r="C267" s="412"/>
      <c r="D267" s="412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412"/>
      <c r="S267" s="412"/>
      <c r="T267" s="412"/>
      <c r="U267" s="412"/>
      <c r="V267" s="412"/>
      <c r="W267" s="412"/>
      <c r="X267" s="412"/>
      <c r="Y267" s="412"/>
    </row>
    <row r="268" spans="1:25" ht="15.75" customHeight="1">
      <c r="A268" s="412"/>
      <c r="B268" s="412"/>
      <c r="C268" s="412"/>
      <c r="D268" s="412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412"/>
      <c r="T268" s="412"/>
      <c r="U268" s="412"/>
      <c r="V268" s="412"/>
      <c r="W268" s="412"/>
      <c r="X268" s="412"/>
      <c r="Y268" s="412"/>
    </row>
    <row r="269" spans="1:25" ht="15.75" customHeight="1">
      <c r="A269" s="412"/>
      <c r="B269" s="412"/>
      <c r="C269" s="412"/>
      <c r="D269" s="412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412"/>
      <c r="T269" s="412"/>
      <c r="U269" s="412"/>
      <c r="V269" s="412"/>
      <c r="W269" s="412"/>
      <c r="X269" s="412"/>
      <c r="Y269" s="412"/>
    </row>
    <row r="270" spans="1:25" ht="15.75" customHeight="1">
      <c r="A270" s="412"/>
      <c r="B270" s="412"/>
      <c r="C270" s="412"/>
      <c r="D270" s="412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412"/>
      <c r="S270" s="412"/>
      <c r="T270" s="412"/>
      <c r="U270" s="412"/>
      <c r="V270" s="412"/>
      <c r="W270" s="412"/>
      <c r="X270" s="412"/>
      <c r="Y270" s="412"/>
    </row>
    <row r="271" spans="1:25" ht="15.75" customHeight="1">
      <c r="A271" s="412"/>
      <c r="B271" s="412"/>
      <c r="C271" s="412"/>
      <c r="D271" s="412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412"/>
      <c r="S271" s="412"/>
      <c r="T271" s="412"/>
      <c r="U271" s="412"/>
      <c r="V271" s="412"/>
      <c r="W271" s="412"/>
      <c r="X271" s="412"/>
      <c r="Y271" s="412"/>
    </row>
    <row r="272" spans="1:25" ht="15.75" customHeight="1">
      <c r="A272" s="412"/>
      <c r="B272" s="412"/>
      <c r="C272" s="412"/>
      <c r="D272" s="412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412"/>
      <c r="S272" s="412"/>
      <c r="T272" s="412"/>
      <c r="U272" s="412"/>
      <c r="V272" s="412"/>
      <c r="W272" s="412"/>
      <c r="X272" s="412"/>
      <c r="Y272" s="412"/>
    </row>
    <row r="273" spans="1:25" ht="15.75" customHeight="1">
      <c r="A273" s="412"/>
      <c r="B273" s="412"/>
      <c r="C273" s="412"/>
      <c r="D273" s="412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412"/>
      <c r="S273" s="412"/>
      <c r="T273" s="412"/>
      <c r="U273" s="412"/>
      <c r="V273" s="412"/>
      <c r="W273" s="412"/>
      <c r="X273" s="412"/>
      <c r="Y273" s="412"/>
    </row>
    <row r="274" spans="1:25" ht="15.75" customHeight="1">
      <c r="A274" s="412"/>
      <c r="B274" s="412"/>
      <c r="C274" s="412"/>
      <c r="D274" s="412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412"/>
      <c r="T274" s="412"/>
      <c r="U274" s="412"/>
      <c r="V274" s="412"/>
      <c r="W274" s="412"/>
      <c r="X274" s="412"/>
      <c r="Y274" s="412"/>
    </row>
    <row r="275" spans="1:25" ht="15.75" customHeight="1">
      <c r="A275" s="412"/>
      <c r="B275" s="412"/>
      <c r="C275" s="412"/>
      <c r="D275" s="412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</row>
    <row r="276" spans="1:25" ht="15.75" customHeight="1">
      <c r="A276" s="412"/>
      <c r="B276" s="412"/>
      <c r="C276" s="412"/>
      <c r="D276" s="412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412"/>
    </row>
    <row r="277" spans="1:25" ht="15.75" customHeight="1">
      <c r="A277" s="412"/>
      <c r="B277" s="412"/>
      <c r="C277" s="412"/>
      <c r="D277" s="412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412"/>
      <c r="S277" s="412"/>
      <c r="T277" s="412"/>
      <c r="U277" s="412"/>
      <c r="V277" s="412"/>
      <c r="W277" s="412"/>
      <c r="X277" s="412"/>
      <c r="Y277" s="412"/>
    </row>
    <row r="278" spans="1:25" ht="15.75" customHeight="1">
      <c r="A278" s="412"/>
      <c r="B278" s="412"/>
      <c r="C278" s="412"/>
      <c r="D278" s="412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412"/>
      <c r="S278" s="412"/>
      <c r="T278" s="412"/>
      <c r="U278" s="412"/>
      <c r="V278" s="412"/>
      <c r="W278" s="412"/>
      <c r="X278" s="412"/>
      <c r="Y278" s="412"/>
    </row>
    <row r="279" spans="1:25" ht="15.75" customHeight="1">
      <c r="A279" s="412"/>
      <c r="B279" s="412"/>
      <c r="C279" s="412"/>
      <c r="D279" s="412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412"/>
      <c r="S279" s="412"/>
      <c r="T279" s="412"/>
      <c r="U279" s="412"/>
      <c r="V279" s="412"/>
      <c r="W279" s="412"/>
      <c r="X279" s="412"/>
      <c r="Y279" s="412"/>
    </row>
    <row r="280" spans="1:25" ht="15.75" customHeight="1">
      <c r="A280" s="412"/>
      <c r="B280" s="412"/>
      <c r="C280" s="412"/>
      <c r="D280" s="412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412"/>
      <c r="S280" s="412"/>
      <c r="T280" s="412"/>
      <c r="U280" s="412"/>
      <c r="V280" s="412"/>
      <c r="W280" s="412"/>
      <c r="X280" s="412"/>
      <c r="Y280" s="412"/>
    </row>
    <row r="281" spans="1:25" ht="15.75" customHeight="1">
      <c r="A281" s="412"/>
      <c r="B281" s="412"/>
      <c r="C281" s="412"/>
      <c r="D281" s="412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412"/>
      <c r="S281" s="412"/>
      <c r="T281" s="412"/>
      <c r="U281" s="412"/>
      <c r="V281" s="412"/>
      <c r="W281" s="412"/>
      <c r="X281" s="412"/>
      <c r="Y281" s="412"/>
    </row>
    <row r="282" spans="1:25" ht="15.75" customHeight="1">
      <c r="A282" s="412"/>
      <c r="B282" s="412"/>
      <c r="C282" s="412"/>
      <c r="D282" s="412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412"/>
      <c r="T282" s="412"/>
      <c r="U282" s="412"/>
      <c r="V282" s="412"/>
      <c r="W282" s="412"/>
      <c r="X282" s="412"/>
      <c r="Y282" s="412"/>
    </row>
    <row r="283" spans="1:25" ht="15.75" customHeight="1">
      <c r="A283" s="412"/>
      <c r="B283" s="412"/>
      <c r="C283" s="412"/>
      <c r="D283" s="412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412"/>
      <c r="S283" s="412"/>
      <c r="T283" s="412"/>
      <c r="U283" s="412"/>
      <c r="V283" s="412"/>
      <c r="W283" s="412"/>
      <c r="X283" s="412"/>
      <c r="Y283" s="412"/>
    </row>
    <row r="284" spans="1:25" ht="15.75" customHeight="1">
      <c r="A284" s="412"/>
      <c r="B284" s="412"/>
      <c r="C284" s="412"/>
      <c r="D284" s="412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412"/>
      <c r="S284" s="412"/>
      <c r="T284" s="412"/>
      <c r="U284" s="412"/>
      <c r="V284" s="412"/>
      <c r="W284" s="412"/>
      <c r="X284" s="412"/>
      <c r="Y284" s="412"/>
    </row>
    <row r="285" spans="1:25" ht="15.75" customHeight="1">
      <c r="A285" s="412"/>
      <c r="B285" s="412"/>
      <c r="C285" s="412"/>
      <c r="D285" s="412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412"/>
      <c r="S285" s="412"/>
      <c r="T285" s="412"/>
      <c r="U285" s="412"/>
      <c r="V285" s="412"/>
      <c r="W285" s="412"/>
      <c r="X285" s="412"/>
      <c r="Y285" s="412"/>
    </row>
    <row r="286" spans="1:25" ht="15.75" customHeight="1">
      <c r="A286" s="412"/>
      <c r="B286" s="412"/>
      <c r="C286" s="412"/>
      <c r="D286" s="412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412"/>
      <c r="S286" s="412"/>
      <c r="T286" s="412"/>
      <c r="U286" s="412"/>
      <c r="V286" s="412"/>
      <c r="W286" s="412"/>
      <c r="X286" s="412"/>
      <c r="Y286" s="412"/>
    </row>
    <row r="287" spans="1:25" ht="15.75" customHeight="1">
      <c r="A287" s="412"/>
      <c r="B287" s="412"/>
      <c r="C287" s="412"/>
      <c r="D287" s="412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412"/>
      <c r="S287" s="412"/>
      <c r="T287" s="412"/>
      <c r="U287" s="412"/>
      <c r="V287" s="412"/>
      <c r="W287" s="412"/>
      <c r="X287" s="412"/>
      <c r="Y287" s="412"/>
    </row>
    <row r="288" spans="1:25" ht="15.75" customHeight="1">
      <c r="A288" s="412"/>
      <c r="B288" s="412"/>
      <c r="C288" s="412"/>
      <c r="D288" s="412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412"/>
      <c r="S288" s="412"/>
      <c r="T288" s="412"/>
      <c r="U288" s="412"/>
      <c r="V288" s="412"/>
      <c r="W288" s="412"/>
      <c r="X288" s="412"/>
      <c r="Y288" s="412"/>
    </row>
    <row r="289" spans="1:25" ht="15.75" customHeight="1">
      <c r="A289" s="412"/>
      <c r="B289" s="412"/>
      <c r="C289" s="412"/>
      <c r="D289" s="412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412"/>
      <c r="S289" s="412"/>
      <c r="T289" s="412"/>
      <c r="U289" s="412"/>
      <c r="V289" s="412"/>
      <c r="W289" s="412"/>
      <c r="X289" s="412"/>
      <c r="Y289" s="412"/>
    </row>
    <row r="290" spans="1:25" ht="15.75" customHeight="1">
      <c r="A290" s="412"/>
      <c r="B290" s="412"/>
      <c r="C290" s="412"/>
      <c r="D290" s="412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412"/>
      <c r="S290" s="412"/>
      <c r="T290" s="412"/>
      <c r="U290" s="412"/>
      <c r="V290" s="412"/>
      <c r="W290" s="412"/>
      <c r="X290" s="412"/>
      <c r="Y290" s="412"/>
    </row>
    <row r="291" spans="1:25" ht="15.75" customHeight="1">
      <c r="A291" s="412"/>
      <c r="B291" s="412"/>
      <c r="C291" s="412"/>
      <c r="D291" s="412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412"/>
      <c r="S291" s="412"/>
      <c r="T291" s="412"/>
      <c r="U291" s="412"/>
      <c r="V291" s="412"/>
      <c r="W291" s="412"/>
      <c r="X291" s="412"/>
      <c r="Y291" s="412"/>
    </row>
    <row r="292" spans="1:25" ht="15.75" customHeight="1">
      <c r="A292" s="412"/>
      <c r="B292" s="412"/>
      <c r="C292" s="412"/>
      <c r="D292" s="412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412"/>
      <c r="S292" s="412"/>
      <c r="T292" s="412"/>
      <c r="U292" s="412"/>
      <c r="V292" s="412"/>
      <c r="W292" s="412"/>
      <c r="X292" s="412"/>
      <c r="Y292" s="412"/>
    </row>
    <row r="293" spans="1:25" ht="15.75" customHeight="1">
      <c r="A293" s="412"/>
      <c r="B293" s="412"/>
      <c r="C293" s="412"/>
      <c r="D293" s="412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412"/>
      <c r="S293" s="412"/>
      <c r="T293" s="412"/>
      <c r="U293" s="412"/>
      <c r="V293" s="412"/>
      <c r="W293" s="412"/>
      <c r="X293" s="412"/>
      <c r="Y293" s="412"/>
    </row>
    <row r="294" spans="1:25" ht="15.75" customHeight="1">
      <c r="A294" s="412"/>
      <c r="B294" s="412"/>
      <c r="C294" s="412"/>
      <c r="D294" s="412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412"/>
      <c r="S294" s="412"/>
      <c r="T294" s="412"/>
      <c r="U294" s="412"/>
      <c r="V294" s="412"/>
      <c r="W294" s="412"/>
      <c r="X294" s="412"/>
      <c r="Y294" s="412"/>
    </row>
    <row r="295" spans="1:25" ht="15.75" customHeight="1">
      <c r="A295" s="412"/>
      <c r="B295" s="412"/>
      <c r="C295" s="412"/>
      <c r="D295" s="412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412"/>
      <c r="S295" s="412"/>
      <c r="T295" s="412"/>
      <c r="U295" s="412"/>
      <c r="V295" s="412"/>
      <c r="W295" s="412"/>
      <c r="X295" s="412"/>
      <c r="Y295" s="412"/>
    </row>
    <row r="296" spans="1:25" ht="15.75" customHeight="1">
      <c r="A296" s="412"/>
      <c r="B296" s="412"/>
      <c r="C296" s="412"/>
      <c r="D296" s="412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412"/>
      <c r="S296" s="412"/>
      <c r="T296" s="412"/>
      <c r="U296" s="412"/>
      <c r="V296" s="412"/>
      <c r="W296" s="412"/>
      <c r="X296" s="412"/>
      <c r="Y296" s="412"/>
    </row>
    <row r="297" spans="1:25" ht="15.75" customHeight="1">
      <c r="A297" s="412"/>
      <c r="B297" s="412"/>
      <c r="C297" s="412"/>
      <c r="D297" s="412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412"/>
      <c r="S297" s="412"/>
      <c r="T297" s="412"/>
      <c r="U297" s="412"/>
      <c r="V297" s="412"/>
      <c r="W297" s="412"/>
      <c r="X297" s="412"/>
      <c r="Y297" s="412"/>
    </row>
    <row r="298" spans="1:25" ht="15.75" customHeight="1">
      <c r="A298" s="412"/>
      <c r="B298" s="412"/>
      <c r="C298" s="412"/>
      <c r="D298" s="412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412"/>
      <c r="T298" s="412"/>
      <c r="U298" s="412"/>
      <c r="V298" s="412"/>
      <c r="W298" s="412"/>
      <c r="X298" s="412"/>
      <c r="Y298" s="412"/>
    </row>
    <row r="299" spans="1:25" ht="15.75" customHeight="1">
      <c r="A299" s="412"/>
      <c r="B299" s="412"/>
      <c r="C299" s="412"/>
      <c r="D299" s="412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412"/>
      <c r="S299" s="412"/>
      <c r="T299" s="412"/>
      <c r="U299" s="412"/>
      <c r="V299" s="412"/>
      <c r="W299" s="412"/>
      <c r="X299" s="412"/>
      <c r="Y299" s="412"/>
    </row>
    <row r="300" spans="1:25" ht="15.75" customHeight="1">
      <c r="A300" s="412"/>
      <c r="B300" s="412"/>
      <c r="C300" s="412"/>
      <c r="D300" s="412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412"/>
      <c r="S300" s="412"/>
      <c r="T300" s="412"/>
      <c r="U300" s="412"/>
      <c r="V300" s="412"/>
      <c r="W300" s="412"/>
      <c r="X300" s="412"/>
      <c r="Y300" s="412"/>
    </row>
    <row r="301" spans="1:25" ht="15.75" customHeight="1">
      <c r="A301" s="412"/>
      <c r="B301" s="412"/>
      <c r="C301" s="412"/>
      <c r="D301" s="412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412"/>
      <c r="S301" s="412"/>
      <c r="T301" s="412"/>
      <c r="U301" s="412"/>
      <c r="V301" s="412"/>
      <c r="W301" s="412"/>
      <c r="X301" s="412"/>
      <c r="Y301" s="412"/>
    </row>
    <row r="302" spans="1:25" ht="15.75" customHeight="1">
      <c r="A302" s="412"/>
      <c r="B302" s="412"/>
      <c r="C302" s="412"/>
      <c r="D302" s="412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412"/>
    </row>
    <row r="303" spans="1:25" ht="15.75" customHeight="1">
      <c r="A303" s="412"/>
      <c r="B303" s="412"/>
      <c r="C303" s="412"/>
      <c r="D303" s="412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412"/>
    </row>
    <row r="304" spans="1:25" ht="15.75" customHeight="1">
      <c r="A304" s="412"/>
      <c r="B304" s="412"/>
      <c r="C304" s="412"/>
      <c r="D304" s="412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412"/>
      <c r="S304" s="412"/>
      <c r="T304" s="412"/>
      <c r="U304" s="412"/>
      <c r="V304" s="412"/>
      <c r="W304" s="412"/>
      <c r="X304" s="412"/>
      <c r="Y304" s="412"/>
    </row>
    <row r="305" spans="1:25" ht="15.75" customHeight="1">
      <c r="A305" s="412"/>
      <c r="B305" s="412"/>
      <c r="C305" s="412"/>
      <c r="D305" s="412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412"/>
      <c r="S305" s="412"/>
      <c r="T305" s="412"/>
      <c r="U305" s="412"/>
      <c r="V305" s="412"/>
      <c r="W305" s="412"/>
      <c r="X305" s="412"/>
      <c r="Y305" s="412"/>
    </row>
    <row r="306" spans="1:25" ht="15.75" customHeight="1">
      <c r="A306" s="412"/>
      <c r="B306" s="412"/>
      <c r="C306" s="412"/>
      <c r="D306" s="412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412"/>
      <c r="S306" s="412"/>
      <c r="T306" s="412"/>
      <c r="U306" s="412"/>
      <c r="V306" s="412"/>
      <c r="W306" s="412"/>
      <c r="X306" s="412"/>
      <c r="Y306" s="412"/>
    </row>
    <row r="307" spans="1:25" ht="15.75" customHeight="1">
      <c r="A307" s="412"/>
      <c r="B307" s="412"/>
      <c r="C307" s="412"/>
      <c r="D307" s="412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412"/>
      <c r="S307" s="412"/>
      <c r="T307" s="412"/>
      <c r="U307" s="412"/>
      <c r="V307" s="412"/>
      <c r="W307" s="412"/>
      <c r="X307" s="412"/>
      <c r="Y307" s="412"/>
    </row>
    <row r="308" spans="1:25" ht="15.75" customHeight="1">
      <c r="A308" s="412"/>
      <c r="B308" s="412"/>
      <c r="C308" s="412"/>
      <c r="D308" s="412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412"/>
      <c r="S308" s="412"/>
      <c r="T308" s="412"/>
      <c r="U308" s="412"/>
      <c r="V308" s="412"/>
      <c r="W308" s="412"/>
      <c r="X308" s="412"/>
      <c r="Y308" s="412"/>
    </row>
    <row r="309" spans="1:25" ht="15.75" customHeight="1">
      <c r="A309" s="412"/>
      <c r="B309" s="412"/>
      <c r="C309" s="412"/>
      <c r="D309" s="412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412"/>
      <c r="S309" s="412"/>
      <c r="T309" s="412"/>
      <c r="U309" s="412"/>
      <c r="V309" s="412"/>
      <c r="W309" s="412"/>
      <c r="X309" s="412"/>
      <c r="Y309" s="412"/>
    </row>
    <row r="310" spans="1:25" ht="15.75" customHeight="1">
      <c r="A310" s="412"/>
      <c r="B310" s="412"/>
      <c r="C310" s="412"/>
      <c r="D310" s="412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412"/>
      <c r="S310" s="412"/>
      <c r="T310" s="412"/>
      <c r="U310" s="412"/>
      <c r="V310" s="412"/>
      <c r="W310" s="412"/>
      <c r="X310" s="412"/>
      <c r="Y310" s="412"/>
    </row>
    <row r="311" spans="1:25" ht="15.75" customHeight="1">
      <c r="A311" s="412"/>
      <c r="B311" s="412"/>
      <c r="C311" s="412"/>
      <c r="D311" s="412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412"/>
      <c r="S311" s="412"/>
      <c r="T311" s="412"/>
      <c r="U311" s="412"/>
      <c r="V311" s="412"/>
      <c r="W311" s="412"/>
      <c r="X311" s="412"/>
      <c r="Y311" s="412"/>
    </row>
    <row r="312" spans="1:25" ht="15.75" customHeight="1">
      <c r="A312" s="412"/>
      <c r="B312" s="412"/>
      <c r="C312" s="412"/>
      <c r="D312" s="412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412"/>
      <c r="S312" s="412"/>
      <c r="T312" s="412"/>
      <c r="U312" s="412"/>
      <c r="V312" s="412"/>
      <c r="W312" s="412"/>
      <c r="X312" s="412"/>
      <c r="Y312" s="412"/>
    </row>
    <row r="313" spans="1:25" ht="15.75" customHeight="1">
      <c r="A313" s="412"/>
      <c r="B313" s="412"/>
      <c r="C313" s="412"/>
      <c r="D313" s="412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412"/>
      <c r="S313" s="412"/>
      <c r="T313" s="412"/>
      <c r="U313" s="412"/>
      <c r="V313" s="412"/>
      <c r="W313" s="412"/>
      <c r="X313" s="412"/>
      <c r="Y313" s="412"/>
    </row>
    <row r="314" spans="1:25" ht="15.75" customHeight="1">
      <c r="A314" s="412"/>
      <c r="B314" s="412"/>
      <c r="C314" s="412"/>
      <c r="D314" s="412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412"/>
      <c r="S314" s="412"/>
      <c r="T314" s="412"/>
      <c r="U314" s="412"/>
      <c r="V314" s="412"/>
      <c r="W314" s="412"/>
      <c r="X314" s="412"/>
      <c r="Y314" s="412"/>
    </row>
    <row r="315" spans="1:25" ht="15.75" customHeight="1">
      <c r="A315" s="412"/>
      <c r="B315" s="412"/>
      <c r="C315" s="412"/>
      <c r="D315" s="412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412"/>
      <c r="S315" s="412"/>
      <c r="T315" s="412"/>
      <c r="U315" s="412"/>
      <c r="V315" s="412"/>
      <c r="W315" s="412"/>
      <c r="X315" s="412"/>
      <c r="Y315" s="412"/>
    </row>
    <row r="316" spans="1:25" ht="15.75" customHeight="1">
      <c r="A316" s="412"/>
      <c r="B316" s="412"/>
      <c r="C316" s="412"/>
      <c r="D316" s="412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412"/>
      <c r="S316" s="412"/>
      <c r="T316" s="412"/>
      <c r="U316" s="412"/>
      <c r="V316" s="412"/>
      <c r="W316" s="412"/>
      <c r="X316" s="412"/>
      <c r="Y316" s="412"/>
    </row>
    <row r="317" spans="1:25" ht="15.75" customHeight="1">
      <c r="A317" s="412"/>
      <c r="B317" s="412"/>
      <c r="C317" s="412"/>
      <c r="D317" s="412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412"/>
      <c r="S317" s="412"/>
      <c r="T317" s="412"/>
      <c r="U317" s="412"/>
      <c r="V317" s="412"/>
      <c r="W317" s="412"/>
      <c r="X317" s="412"/>
      <c r="Y317" s="412"/>
    </row>
    <row r="318" spans="1:25" ht="15.75" customHeight="1">
      <c r="A318" s="412"/>
      <c r="B318" s="412"/>
      <c r="C318" s="412"/>
      <c r="D318" s="412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412"/>
      <c r="S318" s="412"/>
      <c r="T318" s="412"/>
      <c r="U318" s="412"/>
      <c r="V318" s="412"/>
      <c r="W318" s="412"/>
      <c r="X318" s="412"/>
      <c r="Y318" s="412"/>
    </row>
    <row r="319" spans="1:25" ht="15.75" customHeight="1">
      <c r="A319" s="412"/>
      <c r="B319" s="412"/>
      <c r="C319" s="412"/>
      <c r="D319" s="412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412"/>
      <c r="S319" s="412"/>
      <c r="T319" s="412"/>
      <c r="U319" s="412"/>
      <c r="V319" s="412"/>
      <c r="W319" s="412"/>
      <c r="X319" s="412"/>
      <c r="Y319" s="412"/>
    </row>
    <row r="320" spans="1:25" ht="15.75" customHeight="1">
      <c r="A320" s="412"/>
      <c r="B320" s="412"/>
      <c r="C320" s="412"/>
      <c r="D320" s="412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412"/>
      <c r="S320" s="412"/>
      <c r="T320" s="412"/>
      <c r="U320" s="412"/>
      <c r="V320" s="412"/>
      <c r="W320" s="412"/>
      <c r="X320" s="412"/>
      <c r="Y320" s="412"/>
    </row>
    <row r="321" spans="1:25" ht="15.75" customHeight="1">
      <c r="A321" s="412"/>
      <c r="B321" s="412"/>
      <c r="C321" s="412"/>
      <c r="D321" s="412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412"/>
      <c r="S321" s="412"/>
      <c r="T321" s="412"/>
      <c r="U321" s="412"/>
      <c r="V321" s="412"/>
      <c r="W321" s="412"/>
      <c r="X321" s="412"/>
      <c r="Y321" s="412"/>
    </row>
    <row r="322" spans="1:25" ht="15.75" customHeight="1">
      <c r="A322" s="412"/>
      <c r="B322" s="412"/>
      <c r="C322" s="412"/>
      <c r="D322" s="412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412"/>
      <c r="T322" s="412"/>
      <c r="U322" s="412"/>
      <c r="V322" s="412"/>
      <c r="W322" s="412"/>
      <c r="X322" s="412"/>
      <c r="Y322" s="412"/>
    </row>
    <row r="323" spans="1:25" ht="15.75" customHeight="1">
      <c r="A323" s="412"/>
      <c r="B323" s="412"/>
      <c r="C323" s="412"/>
      <c r="D323" s="412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412"/>
      <c r="T323" s="412"/>
      <c r="U323" s="412"/>
      <c r="V323" s="412"/>
      <c r="W323" s="412"/>
      <c r="X323" s="412"/>
      <c r="Y323" s="412"/>
    </row>
    <row r="324" spans="1:25" ht="15.75" customHeight="1">
      <c r="A324" s="412"/>
      <c r="B324" s="412"/>
      <c r="C324" s="412"/>
      <c r="D324" s="412"/>
      <c r="E324" s="412"/>
      <c r="F324" s="412"/>
      <c r="G324" s="412"/>
      <c r="H324" s="412"/>
      <c r="I324" s="412"/>
      <c r="J324" s="412"/>
      <c r="K324" s="412"/>
      <c r="L324" s="412"/>
      <c r="M324" s="412"/>
      <c r="N324" s="412"/>
      <c r="O324" s="412"/>
      <c r="P324" s="412"/>
      <c r="Q324" s="412"/>
      <c r="R324" s="412"/>
      <c r="S324" s="412"/>
      <c r="T324" s="412"/>
      <c r="U324" s="412"/>
      <c r="V324" s="412"/>
      <c r="W324" s="412"/>
      <c r="X324" s="412"/>
      <c r="Y324" s="412"/>
    </row>
    <row r="325" spans="1:25" ht="15.75" customHeight="1">
      <c r="A325" s="412"/>
      <c r="B325" s="412"/>
      <c r="C325" s="412"/>
      <c r="D325" s="412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412"/>
      <c r="S325" s="412"/>
      <c r="T325" s="412"/>
      <c r="U325" s="412"/>
      <c r="V325" s="412"/>
      <c r="W325" s="412"/>
      <c r="X325" s="412"/>
      <c r="Y325" s="412"/>
    </row>
    <row r="326" spans="1:25" ht="15.75" customHeight="1">
      <c r="A326" s="412"/>
      <c r="B326" s="412"/>
      <c r="C326" s="412"/>
      <c r="D326" s="412"/>
      <c r="E326" s="412"/>
      <c r="F326" s="412"/>
      <c r="G326" s="412"/>
      <c r="H326" s="412"/>
      <c r="I326" s="412"/>
      <c r="J326" s="412"/>
      <c r="K326" s="412"/>
      <c r="L326" s="412"/>
      <c r="M326" s="412"/>
      <c r="N326" s="412"/>
      <c r="O326" s="412"/>
      <c r="P326" s="412"/>
      <c r="Q326" s="412"/>
      <c r="R326" s="412"/>
      <c r="S326" s="412"/>
      <c r="T326" s="412"/>
      <c r="U326" s="412"/>
      <c r="V326" s="412"/>
      <c r="W326" s="412"/>
      <c r="X326" s="412"/>
      <c r="Y326" s="412"/>
    </row>
    <row r="327" spans="1:25" ht="15.75" customHeight="1">
      <c r="A327" s="412"/>
      <c r="B327" s="412"/>
      <c r="C327" s="412"/>
      <c r="D327" s="412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412"/>
      <c r="S327" s="412"/>
      <c r="T327" s="412"/>
      <c r="U327" s="412"/>
      <c r="V327" s="412"/>
      <c r="W327" s="412"/>
      <c r="X327" s="412"/>
      <c r="Y327" s="412"/>
    </row>
    <row r="328" spans="1:25" ht="15.75" customHeight="1">
      <c r="A328" s="412"/>
      <c r="B328" s="412"/>
      <c r="C328" s="412"/>
      <c r="D328" s="412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412"/>
      <c r="S328" s="412"/>
      <c r="T328" s="412"/>
      <c r="U328" s="412"/>
      <c r="V328" s="412"/>
      <c r="W328" s="412"/>
      <c r="X328" s="412"/>
      <c r="Y328" s="412"/>
    </row>
    <row r="329" spans="1:25" ht="15.75" customHeight="1">
      <c r="A329" s="412"/>
      <c r="B329" s="412"/>
      <c r="C329" s="412"/>
      <c r="D329" s="412"/>
      <c r="E329" s="412"/>
      <c r="F329" s="412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412"/>
      <c r="V329" s="412"/>
      <c r="W329" s="412"/>
      <c r="X329" s="412"/>
      <c r="Y329" s="412"/>
    </row>
    <row r="330" spans="1:25" ht="15.75" customHeight="1">
      <c r="A330" s="412"/>
      <c r="B330" s="412"/>
      <c r="C330" s="412"/>
      <c r="D330" s="412"/>
      <c r="E330" s="412"/>
      <c r="F330" s="412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412"/>
      <c r="T330" s="412"/>
      <c r="U330" s="412"/>
      <c r="V330" s="412"/>
      <c r="W330" s="412"/>
      <c r="X330" s="412"/>
      <c r="Y330" s="412"/>
    </row>
    <row r="331" spans="1:25" ht="15.75" customHeight="1">
      <c r="A331" s="412"/>
      <c r="B331" s="412"/>
      <c r="C331" s="412"/>
      <c r="D331" s="412"/>
      <c r="E331" s="412"/>
      <c r="F331" s="412"/>
      <c r="G331" s="412"/>
      <c r="H331" s="412"/>
      <c r="I331" s="412"/>
      <c r="J331" s="412"/>
      <c r="K331" s="412"/>
      <c r="L331" s="412"/>
      <c r="M331" s="412"/>
      <c r="N331" s="412"/>
      <c r="O331" s="412"/>
      <c r="P331" s="412"/>
      <c r="Q331" s="412"/>
      <c r="R331" s="412"/>
      <c r="S331" s="412"/>
      <c r="T331" s="412"/>
      <c r="U331" s="412"/>
      <c r="V331" s="412"/>
      <c r="W331" s="412"/>
      <c r="X331" s="412"/>
      <c r="Y331" s="412"/>
    </row>
    <row r="332" spans="1:25" ht="15.75" customHeight="1">
      <c r="A332" s="412"/>
      <c r="B332" s="412"/>
      <c r="C332" s="412"/>
      <c r="D332" s="412"/>
      <c r="E332" s="412"/>
      <c r="F332" s="412"/>
      <c r="G332" s="412"/>
      <c r="H332" s="412"/>
      <c r="I332" s="412"/>
      <c r="J332" s="412"/>
      <c r="K332" s="412"/>
      <c r="L332" s="412"/>
      <c r="M332" s="412"/>
      <c r="N332" s="412"/>
      <c r="O332" s="412"/>
      <c r="P332" s="412"/>
      <c r="Q332" s="412"/>
      <c r="R332" s="412"/>
      <c r="S332" s="412"/>
      <c r="T332" s="412"/>
      <c r="U332" s="412"/>
      <c r="V332" s="412"/>
      <c r="W332" s="412"/>
      <c r="X332" s="412"/>
      <c r="Y332" s="412"/>
    </row>
    <row r="333" spans="1:25" ht="15.75" customHeight="1">
      <c r="A333" s="412"/>
      <c r="B333" s="412"/>
      <c r="C333" s="412"/>
      <c r="D333" s="412"/>
      <c r="E333" s="412"/>
      <c r="F333" s="412"/>
      <c r="G333" s="412"/>
      <c r="H333" s="412"/>
      <c r="I333" s="412"/>
      <c r="J333" s="412"/>
      <c r="K333" s="412"/>
      <c r="L333" s="412"/>
      <c r="M333" s="412"/>
      <c r="N333" s="412"/>
      <c r="O333" s="412"/>
      <c r="P333" s="412"/>
      <c r="Q333" s="412"/>
      <c r="R333" s="412"/>
      <c r="S333" s="412"/>
      <c r="T333" s="412"/>
      <c r="U333" s="412"/>
      <c r="V333" s="412"/>
      <c r="W333" s="412"/>
      <c r="X333" s="412"/>
      <c r="Y333" s="412"/>
    </row>
    <row r="334" spans="1:25" ht="15.75" customHeight="1">
      <c r="A334" s="412"/>
      <c r="B334" s="412"/>
      <c r="C334" s="412"/>
      <c r="D334" s="412"/>
      <c r="E334" s="412"/>
      <c r="F334" s="412"/>
      <c r="G334" s="412"/>
      <c r="H334" s="412"/>
      <c r="I334" s="412"/>
      <c r="J334" s="412"/>
      <c r="K334" s="412"/>
      <c r="L334" s="412"/>
      <c r="M334" s="412"/>
      <c r="N334" s="412"/>
      <c r="O334" s="412"/>
      <c r="P334" s="412"/>
      <c r="Q334" s="412"/>
      <c r="R334" s="412"/>
      <c r="S334" s="412"/>
      <c r="T334" s="412"/>
      <c r="U334" s="412"/>
      <c r="V334" s="412"/>
      <c r="W334" s="412"/>
      <c r="X334" s="412"/>
      <c r="Y334" s="412"/>
    </row>
    <row r="335" spans="1:25" ht="15.75" customHeight="1">
      <c r="A335" s="412"/>
      <c r="B335" s="412"/>
      <c r="C335" s="412"/>
      <c r="D335" s="412"/>
      <c r="E335" s="412"/>
      <c r="F335" s="412"/>
      <c r="G335" s="412"/>
      <c r="H335" s="412"/>
      <c r="I335" s="412"/>
      <c r="J335" s="412"/>
      <c r="K335" s="412"/>
      <c r="L335" s="412"/>
      <c r="M335" s="412"/>
      <c r="N335" s="412"/>
      <c r="O335" s="412"/>
      <c r="P335" s="412"/>
      <c r="Q335" s="412"/>
      <c r="R335" s="412"/>
      <c r="S335" s="412"/>
      <c r="T335" s="412"/>
      <c r="U335" s="412"/>
      <c r="V335" s="412"/>
      <c r="W335" s="412"/>
      <c r="X335" s="412"/>
      <c r="Y335" s="412"/>
    </row>
    <row r="336" spans="1:25" ht="15.75" customHeight="1">
      <c r="A336" s="412"/>
      <c r="B336" s="412"/>
      <c r="C336" s="412"/>
      <c r="D336" s="412"/>
      <c r="E336" s="412"/>
      <c r="F336" s="412"/>
      <c r="G336" s="412"/>
      <c r="H336" s="412"/>
      <c r="I336" s="412"/>
      <c r="J336" s="412"/>
      <c r="K336" s="412"/>
      <c r="L336" s="412"/>
      <c r="M336" s="412"/>
      <c r="N336" s="412"/>
      <c r="O336" s="412"/>
      <c r="P336" s="412"/>
      <c r="Q336" s="412"/>
      <c r="R336" s="412"/>
      <c r="S336" s="412"/>
      <c r="T336" s="412"/>
      <c r="U336" s="412"/>
      <c r="V336" s="412"/>
      <c r="W336" s="412"/>
      <c r="X336" s="412"/>
      <c r="Y336" s="412"/>
    </row>
    <row r="337" spans="1:25" ht="15.75" customHeight="1">
      <c r="A337" s="412"/>
      <c r="B337" s="412"/>
      <c r="C337" s="412"/>
      <c r="D337" s="412"/>
      <c r="E337" s="412"/>
      <c r="F337" s="412"/>
      <c r="G337" s="412"/>
      <c r="H337" s="412"/>
      <c r="I337" s="412"/>
      <c r="J337" s="412"/>
      <c r="K337" s="412"/>
      <c r="L337" s="412"/>
      <c r="M337" s="412"/>
      <c r="N337" s="412"/>
      <c r="O337" s="412"/>
      <c r="P337" s="412"/>
      <c r="Q337" s="412"/>
      <c r="R337" s="412"/>
      <c r="S337" s="412"/>
      <c r="T337" s="412"/>
      <c r="U337" s="412"/>
      <c r="V337" s="412"/>
      <c r="W337" s="412"/>
      <c r="X337" s="412"/>
      <c r="Y337" s="412"/>
    </row>
    <row r="338" spans="1:25" ht="15.75" customHeight="1">
      <c r="A338" s="412"/>
      <c r="B338" s="412"/>
      <c r="C338" s="412"/>
      <c r="D338" s="412"/>
      <c r="E338" s="412"/>
      <c r="F338" s="412"/>
      <c r="G338" s="412"/>
      <c r="H338" s="412"/>
      <c r="I338" s="412"/>
      <c r="J338" s="412"/>
      <c r="K338" s="412"/>
      <c r="L338" s="412"/>
      <c r="M338" s="412"/>
      <c r="N338" s="412"/>
      <c r="O338" s="412"/>
      <c r="P338" s="412"/>
      <c r="Q338" s="412"/>
      <c r="R338" s="412"/>
      <c r="S338" s="412"/>
      <c r="T338" s="412"/>
      <c r="U338" s="412"/>
      <c r="V338" s="412"/>
      <c r="W338" s="412"/>
      <c r="X338" s="412"/>
      <c r="Y338" s="412"/>
    </row>
    <row r="339" spans="1:25" ht="15.75" customHeight="1">
      <c r="A339" s="412"/>
      <c r="B339" s="412"/>
      <c r="C339" s="412"/>
      <c r="D339" s="412"/>
      <c r="E339" s="412"/>
      <c r="F339" s="412"/>
      <c r="G339" s="412"/>
      <c r="H339" s="412"/>
      <c r="I339" s="412"/>
      <c r="J339" s="412"/>
      <c r="K339" s="412"/>
      <c r="L339" s="412"/>
      <c r="M339" s="412"/>
      <c r="N339" s="412"/>
      <c r="O339" s="412"/>
      <c r="P339" s="412"/>
      <c r="Q339" s="412"/>
      <c r="R339" s="412"/>
      <c r="S339" s="412"/>
      <c r="T339" s="412"/>
      <c r="U339" s="412"/>
      <c r="V339" s="412"/>
      <c r="W339" s="412"/>
      <c r="X339" s="412"/>
      <c r="Y339" s="412"/>
    </row>
    <row r="340" spans="1:25" ht="15.75" customHeight="1">
      <c r="A340" s="412"/>
      <c r="B340" s="412"/>
      <c r="C340" s="412"/>
      <c r="D340" s="412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412"/>
      <c r="Q340" s="412"/>
      <c r="R340" s="412"/>
      <c r="S340" s="412"/>
      <c r="T340" s="412"/>
      <c r="U340" s="412"/>
      <c r="V340" s="412"/>
      <c r="W340" s="412"/>
      <c r="X340" s="412"/>
      <c r="Y340" s="412"/>
    </row>
    <row r="341" spans="1:25" ht="15.75" customHeight="1">
      <c r="A341" s="412"/>
      <c r="B341" s="412"/>
      <c r="C341" s="412"/>
      <c r="D341" s="412"/>
      <c r="E341" s="412"/>
      <c r="F341" s="412"/>
      <c r="G341" s="412"/>
      <c r="H341" s="412"/>
      <c r="I341" s="412"/>
      <c r="J341" s="412"/>
      <c r="K341" s="412"/>
      <c r="L341" s="412"/>
      <c r="M341" s="412"/>
      <c r="N341" s="412"/>
      <c r="O341" s="412"/>
      <c r="P341" s="412"/>
      <c r="Q341" s="412"/>
      <c r="R341" s="412"/>
      <c r="S341" s="412"/>
      <c r="T341" s="412"/>
      <c r="U341" s="412"/>
      <c r="V341" s="412"/>
      <c r="W341" s="412"/>
      <c r="X341" s="412"/>
      <c r="Y341" s="412"/>
    </row>
    <row r="342" spans="1:25" ht="15.75" customHeight="1">
      <c r="A342" s="412"/>
      <c r="B342" s="412"/>
      <c r="C342" s="412"/>
      <c r="D342" s="412"/>
      <c r="E342" s="412"/>
      <c r="F342" s="412"/>
      <c r="G342" s="412"/>
      <c r="H342" s="412"/>
      <c r="I342" s="412"/>
      <c r="J342" s="412"/>
      <c r="K342" s="412"/>
      <c r="L342" s="412"/>
      <c r="M342" s="412"/>
      <c r="N342" s="412"/>
      <c r="O342" s="412"/>
      <c r="P342" s="412"/>
      <c r="Q342" s="412"/>
      <c r="R342" s="412"/>
      <c r="S342" s="412"/>
      <c r="T342" s="412"/>
      <c r="U342" s="412"/>
      <c r="V342" s="412"/>
      <c r="W342" s="412"/>
      <c r="X342" s="412"/>
      <c r="Y342" s="412"/>
    </row>
    <row r="343" spans="1:25" ht="15.75" customHeight="1">
      <c r="A343" s="412"/>
      <c r="B343" s="412"/>
      <c r="C343" s="412"/>
      <c r="D343" s="412"/>
      <c r="E343" s="412"/>
      <c r="F343" s="412"/>
      <c r="G343" s="412"/>
      <c r="H343" s="412"/>
      <c r="I343" s="412"/>
      <c r="J343" s="412"/>
      <c r="K343" s="412"/>
      <c r="L343" s="412"/>
      <c r="M343" s="412"/>
      <c r="N343" s="412"/>
      <c r="O343" s="412"/>
      <c r="P343" s="412"/>
      <c r="Q343" s="412"/>
      <c r="R343" s="412"/>
      <c r="S343" s="412"/>
      <c r="T343" s="412"/>
      <c r="U343" s="412"/>
      <c r="V343" s="412"/>
      <c r="W343" s="412"/>
      <c r="X343" s="412"/>
      <c r="Y343" s="412"/>
    </row>
    <row r="344" spans="1:25" ht="15.75" customHeight="1">
      <c r="A344" s="412"/>
      <c r="B344" s="412"/>
      <c r="C344" s="412"/>
      <c r="D344" s="412"/>
      <c r="E344" s="412"/>
      <c r="F344" s="412"/>
      <c r="G344" s="412"/>
      <c r="H344" s="412"/>
      <c r="I344" s="412"/>
      <c r="J344" s="412"/>
      <c r="K344" s="412"/>
      <c r="L344" s="412"/>
      <c r="M344" s="412"/>
      <c r="N344" s="412"/>
      <c r="O344" s="412"/>
      <c r="P344" s="412"/>
      <c r="Q344" s="412"/>
      <c r="R344" s="412"/>
      <c r="S344" s="412"/>
      <c r="T344" s="412"/>
      <c r="U344" s="412"/>
      <c r="V344" s="412"/>
      <c r="W344" s="412"/>
      <c r="X344" s="412"/>
      <c r="Y344" s="412"/>
    </row>
    <row r="345" spans="1:25" ht="15.75" customHeight="1">
      <c r="A345" s="412"/>
      <c r="B345" s="412"/>
      <c r="C345" s="412"/>
      <c r="D345" s="412"/>
      <c r="E345" s="412"/>
      <c r="F345" s="412"/>
      <c r="G345" s="412"/>
      <c r="H345" s="412"/>
      <c r="I345" s="412"/>
      <c r="J345" s="412"/>
      <c r="K345" s="412"/>
      <c r="L345" s="412"/>
      <c r="M345" s="412"/>
      <c r="N345" s="412"/>
      <c r="O345" s="412"/>
      <c r="P345" s="412"/>
      <c r="Q345" s="412"/>
      <c r="R345" s="412"/>
      <c r="S345" s="412"/>
      <c r="T345" s="412"/>
      <c r="U345" s="412"/>
      <c r="V345" s="412"/>
      <c r="W345" s="412"/>
      <c r="X345" s="412"/>
      <c r="Y345" s="412"/>
    </row>
    <row r="346" spans="1:25" ht="15.75" customHeight="1">
      <c r="A346" s="412"/>
      <c r="B346" s="412"/>
      <c r="C346" s="412"/>
      <c r="D346" s="412"/>
      <c r="E346" s="412"/>
      <c r="F346" s="412"/>
      <c r="G346" s="412"/>
      <c r="H346" s="412"/>
      <c r="I346" s="412"/>
      <c r="J346" s="412"/>
      <c r="K346" s="412"/>
      <c r="L346" s="412"/>
      <c r="M346" s="412"/>
      <c r="N346" s="412"/>
      <c r="O346" s="412"/>
      <c r="P346" s="412"/>
      <c r="Q346" s="412"/>
      <c r="R346" s="412"/>
      <c r="S346" s="412"/>
      <c r="T346" s="412"/>
      <c r="U346" s="412"/>
      <c r="V346" s="412"/>
      <c r="W346" s="412"/>
      <c r="X346" s="412"/>
      <c r="Y346" s="412"/>
    </row>
    <row r="347" spans="1:25" ht="15.75" customHeight="1">
      <c r="A347" s="412"/>
      <c r="B347" s="412"/>
      <c r="C347" s="412"/>
      <c r="D347" s="412"/>
      <c r="E347" s="412"/>
      <c r="F347" s="412"/>
      <c r="G347" s="412"/>
      <c r="H347" s="412"/>
      <c r="I347" s="412"/>
      <c r="J347" s="412"/>
      <c r="K347" s="412"/>
      <c r="L347" s="412"/>
      <c r="M347" s="412"/>
      <c r="N347" s="412"/>
      <c r="O347" s="412"/>
      <c r="P347" s="412"/>
      <c r="Q347" s="412"/>
      <c r="R347" s="412"/>
      <c r="S347" s="412"/>
      <c r="T347" s="412"/>
      <c r="U347" s="412"/>
      <c r="V347" s="412"/>
      <c r="W347" s="412"/>
      <c r="X347" s="412"/>
      <c r="Y347" s="412"/>
    </row>
    <row r="348" spans="1:25" ht="15.75" customHeight="1">
      <c r="A348" s="412"/>
      <c r="B348" s="412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  <c r="S348" s="412"/>
      <c r="T348" s="412"/>
      <c r="U348" s="412"/>
      <c r="V348" s="412"/>
      <c r="W348" s="412"/>
      <c r="X348" s="412"/>
      <c r="Y348" s="412"/>
    </row>
    <row r="349" spans="1:25" ht="15.75" customHeight="1">
      <c r="A349" s="412"/>
      <c r="B349" s="412"/>
      <c r="C349" s="412"/>
      <c r="D349" s="412"/>
      <c r="E349" s="412"/>
      <c r="F349" s="412"/>
      <c r="G349" s="412"/>
      <c r="H349" s="412"/>
      <c r="I349" s="412"/>
      <c r="J349" s="412"/>
      <c r="K349" s="412"/>
      <c r="L349" s="412"/>
      <c r="M349" s="412"/>
      <c r="N349" s="412"/>
      <c r="O349" s="412"/>
      <c r="P349" s="412"/>
      <c r="Q349" s="412"/>
      <c r="R349" s="412"/>
      <c r="S349" s="412"/>
      <c r="T349" s="412"/>
      <c r="U349" s="412"/>
      <c r="V349" s="412"/>
      <c r="W349" s="412"/>
      <c r="X349" s="412"/>
      <c r="Y349" s="412"/>
    </row>
    <row r="350" spans="1:25" ht="15.75" customHeight="1">
      <c r="A350" s="412"/>
      <c r="B350" s="412"/>
      <c r="C350" s="412"/>
      <c r="D350" s="412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412"/>
      <c r="S350" s="412"/>
      <c r="T350" s="412"/>
      <c r="U350" s="412"/>
      <c r="V350" s="412"/>
      <c r="W350" s="412"/>
      <c r="X350" s="412"/>
      <c r="Y350" s="412"/>
    </row>
    <row r="351" spans="1:25" ht="15.75" customHeight="1">
      <c r="A351" s="412"/>
      <c r="B351" s="412"/>
      <c r="C351" s="412"/>
      <c r="D351" s="412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412"/>
      <c r="S351" s="412"/>
      <c r="T351" s="412"/>
      <c r="U351" s="412"/>
      <c r="V351" s="412"/>
      <c r="W351" s="412"/>
      <c r="X351" s="412"/>
      <c r="Y351" s="412"/>
    </row>
    <row r="352" spans="1:25" ht="15.75" customHeight="1">
      <c r="A352" s="412"/>
      <c r="B352" s="412"/>
      <c r="C352" s="412"/>
      <c r="D352" s="412"/>
      <c r="E352" s="412"/>
      <c r="F352" s="412"/>
      <c r="G352" s="412"/>
      <c r="H352" s="412"/>
      <c r="I352" s="412"/>
      <c r="J352" s="412"/>
      <c r="K352" s="412"/>
      <c r="L352" s="412"/>
      <c r="M352" s="412"/>
      <c r="N352" s="412"/>
      <c r="O352" s="412"/>
      <c r="P352" s="412"/>
      <c r="Q352" s="412"/>
      <c r="R352" s="412"/>
      <c r="S352" s="412"/>
      <c r="T352" s="412"/>
      <c r="U352" s="412"/>
      <c r="V352" s="412"/>
      <c r="W352" s="412"/>
      <c r="X352" s="412"/>
      <c r="Y352" s="412"/>
    </row>
    <row r="353" spans="1:25" ht="15.75" customHeight="1">
      <c r="A353" s="412"/>
      <c r="B353" s="412"/>
      <c r="C353" s="412"/>
      <c r="D353" s="412"/>
      <c r="E353" s="412"/>
      <c r="F353" s="412"/>
      <c r="G353" s="412"/>
      <c r="H353" s="412"/>
      <c r="I353" s="412"/>
      <c r="J353" s="412"/>
      <c r="K353" s="412"/>
      <c r="L353" s="412"/>
      <c r="M353" s="412"/>
      <c r="N353" s="412"/>
      <c r="O353" s="412"/>
      <c r="P353" s="412"/>
      <c r="Q353" s="412"/>
      <c r="R353" s="412"/>
      <c r="S353" s="412"/>
      <c r="T353" s="412"/>
      <c r="U353" s="412"/>
      <c r="V353" s="412"/>
      <c r="W353" s="412"/>
      <c r="X353" s="412"/>
      <c r="Y353" s="412"/>
    </row>
    <row r="354" spans="1:25" ht="15.75" customHeight="1">
      <c r="A354" s="412"/>
      <c r="B354" s="412"/>
      <c r="C354" s="412"/>
      <c r="D354" s="412"/>
      <c r="E354" s="412"/>
      <c r="F354" s="412"/>
      <c r="G354" s="412"/>
      <c r="H354" s="412"/>
      <c r="I354" s="412"/>
      <c r="J354" s="412"/>
      <c r="K354" s="412"/>
      <c r="L354" s="412"/>
      <c r="M354" s="412"/>
      <c r="N354" s="412"/>
      <c r="O354" s="412"/>
      <c r="P354" s="412"/>
      <c r="Q354" s="412"/>
      <c r="R354" s="412"/>
      <c r="S354" s="412"/>
      <c r="T354" s="412"/>
      <c r="U354" s="412"/>
      <c r="V354" s="412"/>
      <c r="W354" s="412"/>
      <c r="X354" s="412"/>
      <c r="Y354" s="412"/>
    </row>
    <row r="355" spans="1:25" ht="15.75" customHeight="1">
      <c r="A355" s="412"/>
      <c r="B355" s="412"/>
      <c r="C355" s="412"/>
      <c r="D355" s="412"/>
      <c r="E355" s="412"/>
      <c r="F355" s="412"/>
      <c r="G355" s="412"/>
      <c r="H355" s="412"/>
      <c r="I355" s="412"/>
      <c r="J355" s="412"/>
      <c r="K355" s="412"/>
      <c r="L355" s="412"/>
      <c r="M355" s="412"/>
      <c r="N355" s="412"/>
      <c r="O355" s="412"/>
      <c r="P355" s="412"/>
      <c r="Q355" s="412"/>
      <c r="R355" s="412"/>
      <c r="S355" s="412"/>
      <c r="T355" s="412"/>
      <c r="U355" s="412"/>
      <c r="V355" s="412"/>
      <c r="W355" s="412"/>
      <c r="X355" s="412"/>
      <c r="Y355" s="412"/>
    </row>
    <row r="356" spans="1:25" ht="15.75" customHeight="1">
      <c r="A356" s="412"/>
      <c r="B356" s="412"/>
      <c r="C356" s="412"/>
      <c r="D356" s="412"/>
      <c r="E356" s="412"/>
      <c r="F356" s="412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412"/>
      <c r="T356" s="412"/>
      <c r="U356" s="412"/>
      <c r="V356" s="412"/>
      <c r="W356" s="412"/>
      <c r="X356" s="412"/>
      <c r="Y356" s="412"/>
    </row>
    <row r="357" spans="1:25" ht="15.75" customHeight="1">
      <c r="A357" s="412"/>
      <c r="B357" s="412"/>
      <c r="C357" s="412"/>
      <c r="D357" s="412"/>
      <c r="E357" s="412"/>
      <c r="F357" s="412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412"/>
      <c r="T357" s="412"/>
      <c r="U357" s="412"/>
      <c r="V357" s="412"/>
      <c r="W357" s="412"/>
      <c r="X357" s="412"/>
      <c r="Y357" s="412"/>
    </row>
    <row r="358" spans="1:25" ht="15.75" customHeight="1">
      <c r="A358" s="412"/>
      <c r="B358" s="412"/>
      <c r="C358" s="412"/>
      <c r="D358" s="412"/>
      <c r="E358" s="412"/>
      <c r="F358" s="412"/>
      <c r="G358" s="412"/>
      <c r="H358" s="412"/>
      <c r="I358" s="412"/>
      <c r="J358" s="412"/>
      <c r="K358" s="412"/>
      <c r="L358" s="412"/>
      <c r="M358" s="412"/>
      <c r="N358" s="412"/>
      <c r="O358" s="412"/>
      <c r="P358" s="412"/>
      <c r="Q358" s="412"/>
      <c r="R358" s="412"/>
      <c r="S358" s="412"/>
      <c r="T358" s="412"/>
      <c r="U358" s="412"/>
      <c r="V358" s="412"/>
      <c r="W358" s="412"/>
      <c r="X358" s="412"/>
      <c r="Y358" s="412"/>
    </row>
    <row r="359" spans="1:25" ht="15.75" customHeight="1">
      <c r="A359" s="412"/>
      <c r="B359" s="412"/>
      <c r="C359" s="412"/>
      <c r="D359" s="412"/>
      <c r="E359" s="412"/>
      <c r="F359" s="412"/>
      <c r="G359" s="412"/>
      <c r="H359" s="412"/>
      <c r="I359" s="412"/>
      <c r="J359" s="412"/>
      <c r="K359" s="412"/>
      <c r="L359" s="412"/>
      <c r="M359" s="412"/>
      <c r="N359" s="412"/>
      <c r="O359" s="412"/>
      <c r="P359" s="412"/>
      <c r="Q359" s="412"/>
      <c r="R359" s="412"/>
      <c r="S359" s="412"/>
      <c r="T359" s="412"/>
      <c r="U359" s="412"/>
      <c r="V359" s="412"/>
      <c r="W359" s="412"/>
      <c r="X359" s="412"/>
      <c r="Y359" s="412"/>
    </row>
    <row r="360" spans="1:25" ht="15.75" customHeight="1">
      <c r="A360" s="412"/>
      <c r="B360" s="412"/>
      <c r="C360" s="412"/>
      <c r="D360" s="412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412"/>
      <c r="S360" s="412"/>
      <c r="T360" s="412"/>
      <c r="U360" s="412"/>
      <c r="V360" s="412"/>
      <c r="W360" s="412"/>
      <c r="X360" s="412"/>
      <c r="Y360" s="412"/>
    </row>
    <row r="361" spans="1:25" ht="15.75" customHeight="1">
      <c r="A361" s="412"/>
      <c r="B361" s="412"/>
      <c r="C361" s="412"/>
      <c r="D361" s="412"/>
      <c r="E361" s="412"/>
      <c r="F361" s="412"/>
      <c r="G361" s="412"/>
      <c r="H361" s="412"/>
      <c r="I361" s="412"/>
      <c r="J361" s="412"/>
      <c r="K361" s="412"/>
      <c r="L361" s="412"/>
      <c r="M361" s="412"/>
      <c r="N361" s="412"/>
      <c r="O361" s="412"/>
      <c r="P361" s="412"/>
      <c r="Q361" s="412"/>
      <c r="R361" s="412"/>
      <c r="S361" s="412"/>
      <c r="T361" s="412"/>
      <c r="U361" s="412"/>
      <c r="V361" s="412"/>
      <c r="W361" s="412"/>
      <c r="X361" s="412"/>
      <c r="Y361" s="412"/>
    </row>
    <row r="362" spans="1:25" ht="15.75" customHeight="1">
      <c r="A362" s="412"/>
      <c r="B362" s="412"/>
      <c r="C362" s="412"/>
      <c r="D362" s="412"/>
      <c r="E362" s="412"/>
      <c r="F362" s="412"/>
      <c r="G362" s="412"/>
      <c r="H362" s="412"/>
      <c r="I362" s="412"/>
      <c r="J362" s="412"/>
      <c r="K362" s="412"/>
      <c r="L362" s="412"/>
      <c r="M362" s="412"/>
      <c r="N362" s="412"/>
      <c r="O362" s="412"/>
      <c r="P362" s="412"/>
      <c r="Q362" s="412"/>
      <c r="R362" s="412"/>
      <c r="S362" s="412"/>
      <c r="T362" s="412"/>
      <c r="U362" s="412"/>
      <c r="V362" s="412"/>
      <c r="W362" s="412"/>
      <c r="X362" s="412"/>
      <c r="Y362" s="412"/>
    </row>
    <row r="363" spans="1:25" ht="15.75" customHeight="1">
      <c r="A363" s="412"/>
      <c r="B363" s="412"/>
      <c r="C363" s="412"/>
      <c r="D363" s="412"/>
      <c r="E363" s="412"/>
      <c r="F363" s="412"/>
      <c r="G363" s="412"/>
      <c r="H363" s="412"/>
      <c r="I363" s="412"/>
      <c r="J363" s="412"/>
      <c r="K363" s="412"/>
      <c r="L363" s="412"/>
      <c r="M363" s="412"/>
      <c r="N363" s="412"/>
      <c r="O363" s="412"/>
      <c r="P363" s="412"/>
      <c r="Q363" s="412"/>
      <c r="R363" s="412"/>
      <c r="S363" s="412"/>
      <c r="T363" s="412"/>
      <c r="U363" s="412"/>
      <c r="V363" s="412"/>
      <c r="W363" s="412"/>
      <c r="X363" s="412"/>
      <c r="Y363" s="412"/>
    </row>
    <row r="364" spans="1:25" ht="15.75" customHeight="1"/>
    <row r="365" spans="1:25" ht="15.75" customHeight="1"/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9" sqref="E19"/>
    </sheetView>
  </sheetViews>
  <sheetFormatPr defaultColWidth="14.42578125" defaultRowHeight="15" customHeight="1"/>
  <cols>
    <col min="1" max="1" width="24.7109375" customWidth="1"/>
    <col min="2" max="2" width="14.42578125" customWidth="1"/>
    <col min="3" max="3" width="16.42578125" customWidth="1"/>
    <col min="4" max="4" width="16.140625" customWidth="1"/>
    <col min="5" max="6" width="14.42578125" customWidth="1"/>
  </cols>
  <sheetData>
    <row r="1" spans="1:25" ht="15" customHeight="1">
      <c r="A1" s="1693" t="s">
        <v>4679</v>
      </c>
      <c r="B1" s="1616"/>
      <c r="C1" s="1616"/>
      <c r="D1" s="1616"/>
      <c r="E1" s="1616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</row>
    <row r="2" spans="1:25" ht="20.25" customHeight="1">
      <c r="A2" s="1651" t="s">
        <v>4680</v>
      </c>
      <c r="B2" s="1616"/>
      <c r="C2" s="1616"/>
      <c r="D2" s="1616"/>
      <c r="E2" s="1616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3"/>
      <c r="T2" s="893"/>
      <c r="U2" s="893"/>
      <c r="V2" s="893"/>
      <c r="W2" s="893"/>
      <c r="X2" s="893"/>
      <c r="Y2" s="893"/>
    </row>
    <row r="3" spans="1:25" ht="15" customHeight="1">
      <c r="A3" s="626"/>
      <c r="B3" s="894" t="s">
        <v>141</v>
      </c>
      <c r="C3" s="895" t="s">
        <v>142</v>
      </c>
      <c r="D3" s="896" t="s">
        <v>143</v>
      </c>
      <c r="E3" s="897" t="s">
        <v>144</v>
      </c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</row>
    <row r="4" spans="1:25" ht="15" customHeight="1">
      <c r="A4" s="898" t="s">
        <v>145</v>
      </c>
      <c r="B4" s="899">
        <v>152</v>
      </c>
      <c r="C4" s="900">
        <v>0</v>
      </c>
      <c r="D4" s="901">
        <v>0</v>
      </c>
      <c r="E4" s="902">
        <v>0</v>
      </c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</row>
    <row r="5" spans="1:25" ht="15" customHeight="1">
      <c r="A5" s="542"/>
      <c r="B5" s="542"/>
      <c r="C5" s="542"/>
      <c r="D5" s="542"/>
      <c r="E5" s="903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</row>
    <row r="6" spans="1:25" ht="12.75">
      <c r="A6" s="1694" t="s">
        <v>146</v>
      </c>
      <c r="B6" s="1694" t="s">
        <v>147</v>
      </c>
      <c r="C6" s="1694" t="s">
        <v>73</v>
      </c>
      <c r="D6" s="1694" t="s">
        <v>4681</v>
      </c>
      <c r="E6" s="904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</row>
    <row r="7" spans="1:25" ht="12.75">
      <c r="A7" s="1626"/>
      <c r="B7" s="1626"/>
      <c r="C7" s="1626"/>
      <c r="D7" s="1626"/>
      <c r="E7" s="904"/>
      <c r="F7" s="905"/>
      <c r="G7" s="905"/>
      <c r="H7" s="905"/>
      <c r="I7" s="905"/>
      <c r="J7" s="905"/>
      <c r="K7" s="905"/>
      <c r="L7" s="905"/>
      <c r="M7" s="905"/>
      <c r="N7" s="905"/>
      <c r="O7" s="905"/>
      <c r="P7" s="905"/>
      <c r="Q7" s="905"/>
      <c r="R7" s="905"/>
    </row>
    <row r="8" spans="1:25" ht="15" customHeight="1">
      <c r="A8" s="906" t="s">
        <v>4682</v>
      </c>
      <c r="B8" s="907"/>
      <c r="C8" s="907"/>
      <c r="D8" s="908"/>
      <c r="E8" s="903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</row>
    <row r="9" spans="1:25" ht="15" customHeight="1">
      <c r="A9" s="909"/>
      <c r="B9" s="910">
        <v>1</v>
      </c>
      <c r="C9" s="911" t="s">
        <v>4683</v>
      </c>
      <c r="D9" s="912" t="s">
        <v>69</v>
      </c>
      <c r="E9" s="903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</row>
    <row r="10" spans="1:25" ht="15" customHeight="1">
      <c r="A10" s="909"/>
      <c r="B10" s="910">
        <v>2</v>
      </c>
      <c r="C10" s="911" t="s">
        <v>4684</v>
      </c>
      <c r="D10" s="912" t="s">
        <v>69</v>
      </c>
      <c r="E10" s="903"/>
      <c r="F10" s="510"/>
      <c r="G10" s="510"/>
      <c r="H10" s="510"/>
      <c r="I10" s="510"/>
      <c r="J10" s="510"/>
      <c r="K10" s="510"/>
      <c r="L10" s="510"/>
      <c r="M10" s="510"/>
      <c r="N10" s="510"/>
      <c r="O10" s="510"/>
      <c r="P10" s="510"/>
      <c r="Q10" s="510"/>
      <c r="R10" s="510"/>
    </row>
    <row r="11" spans="1:25" ht="15" customHeight="1">
      <c r="A11" s="909"/>
      <c r="B11" s="910">
        <v>3</v>
      </c>
      <c r="C11" s="911" t="s">
        <v>4685</v>
      </c>
      <c r="D11" s="912" t="s">
        <v>69</v>
      </c>
      <c r="E11" s="903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</row>
    <row r="12" spans="1:25" ht="15" customHeight="1">
      <c r="A12" s="909"/>
      <c r="B12" s="910">
        <v>4</v>
      </c>
      <c r="C12" s="911" t="s">
        <v>4686</v>
      </c>
      <c r="D12" s="912" t="s">
        <v>69</v>
      </c>
      <c r="E12" s="903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</row>
    <row r="13" spans="1:25" ht="15" customHeight="1">
      <c r="A13" s="909"/>
      <c r="B13" s="910">
        <v>5</v>
      </c>
      <c r="C13" s="911" t="s">
        <v>4687</v>
      </c>
      <c r="D13" s="912" t="s">
        <v>69</v>
      </c>
      <c r="E13" s="903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</row>
    <row r="14" spans="1:25" ht="15" customHeight="1">
      <c r="A14" s="909"/>
      <c r="B14" s="910">
        <v>6</v>
      </c>
      <c r="C14" s="911" t="s">
        <v>4688</v>
      </c>
      <c r="D14" s="912" t="s">
        <v>69</v>
      </c>
      <c r="E14" s="903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510"/>
      <c r="Q14" s="510"/>
      <c r="R14" s="510"/>
    </row>
    <row r="15" spans="1:25" ht="15" customHeight="1">
      <c r="A15" s="909"/>
      <c r="B15" s="910">
        <v>7</v>
      </c>
      <c r="C15" s="911" t="s">
        <v>4689</v>
      </c>
      <c r="D15" s="912" t="s">
        <v>69</v>
      </c>
      <c r="E15" s="903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</row>
    <row r="16" spans="1:25" ht="15" customHeight="1">
      <c r="A16" s="909"/>
      <c r="B16" s="910">
        <v>8</v>
      </c>
      <c r="C16" s="911" t="s">
        <v>4690</v>
      </c>
      <c r="D16" s="912" t="s">
        <v>69</v>
      </c>
      <c r="E16" s="903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510"/>
      <c r="Q16" s="510"/>
      <c r="R16" s="510"/>
    </row>
    <row r="17" spans="1:18" ht="15" customHeight="1">
      <c r="A17" s="909"/>
      <c r="B17" s="910">
        <v>9</v>
      </c>
      <c r="C17" s="911" t="s">
        <v>4691</v>
      </c>
      <c r="D17" s="912" t="s">
        <v>69</v>
      </c>
      <c r="E17" s="903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</row>
    <row r="18" spans="1:18" ht="15" customHeight="1">
      <c r="A18" s="909"/>
      <c r="B18" s="910">
        <v>10</v>
      </c>
      <c r="C18" s="911" t="s">
        <v>504</v>
      </c>
      <c r="D18" s="912" t="s">
        <v>69</v>
      </c>
      <c r="E18" s="903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510"/>
      <c r="Q18" s="510"/>
      <c r="R18" s="510"/>
    </row>
    <row r="19" spans="1:18" ht="15" customHeight="1">
      <c r="A19" s="909"/>
      <c r="B19" s="910">
        <v>11</v>
      </c>
      <c r="C19" s="911" t="s">
        <v>4692</v>
      </c>
      <c r="D19" s="912" t="s">
        <v>69</v>
      </c>
      <c r="E19" s="903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</row>
    <row r="20" spans="1:18" ht="15" customHeight="1">
      <c r="A20" s="909"/>
      <c r="B20" s="910">
        <v>12</v>
      </c>
      <c r="C20" s="911" t="s">
        <v>4693</v>
      </c>
      <c r="D20" s="912" t="s">
        <v>69</v>
      </c>
      <c r="E20" s="903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</row>
    <row r="21" spans="1:18" ht="15" customHeight="1">
      <c r="A21" s="909"/>
      <c r="B21" s="910">
        <v>13</v>
      </c>
      <c r="C21" s="911" t="s">
        <v>519</v>
      </c>
      <c r="D21" s="912" t="s">
        <v>69</v>
      </c>
      <c r="E21" s="903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</row>
    <row r="22" spans="1:18" ht="15" customHeight="1">
      <c r="A22" s="909"/>
      <c r="B22" s="910">
        <v>14</v>
      </c>
      <c r="C22" s="911" t="s">
        <v>4694</v>
      </c>
      <c r="D22" s="912" t="s">
        <v>69</v>
      </c>
      <c r="E22" s="903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510"/>
      <c r="Q22" s="510"/>
      <c r="R22" s="510"/>
    </row>
    <row r="23" spans="1:18" ht="15" customHeight="1">
      <c r="A23" s="906" t="s">
        <v>4695</v>
      </c>
      <c r="B23" s="908"/>
      <c r="C23" s="908"/>
      <c r="D23" s="913"/>
      <c r="E23" s="903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</row>
    <row r="24" spans="1:18" ht="15" customHeight="1">
      <c r="A24" s="909"/>
      <c r="B24" s="910">
        <v>1</v>
      </c>
      <c r="C24" s="911" t="s">
        <v>422</v>
      </c>
      <c r="D24" s="912" t="s">
        <v>69</v>
      </c>
      <c r="E24" s="903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</row>
    <row r="25" spans="1:18" ht="15" customHeight="1">
      <c r="A25" s="909"/>
      <c r="B25" s="910">
        <v>2</v>
      </c>
      <c r="C25" s="911" t="s">
        <v>4696</v>
      </c>
      <c r="D25" s="912" t="s">
        <v>69</v>
      </c>
      <c r="E25" s="903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</row>
    <row r="26" spans="1:18" ht="15" customHeight="1">
      <c r="A26" s="909"/>
      <c r="B26" s="910">
        <v>3</v>
      </c>
      <c r="C26" s="911" t="s">
        <v>4697</v>
      </c>
      <c r="D26" s="912" t="s">
        <v>69</v>
      </c>
      <c r="E26" s="903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</row>
    <row r="27" spans="1:18" ht="15" customHeight="1">
      <c r="A27" s="909"/>
      <c r="B27" s="910">
        <v>4</v>
      </c>
      <c r="C27" s="911" t="s">
        <v>2526</v>
      </c>
      <c r="D27" s="912" t="s">
        <v>69</v>
      </c>
      <c r="E27" s="903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0"/>
      <c r="R27" s="510"/>
    </row>
    <row r="28" spans="1:18" ht="15.75" customHeight="1">
      <c r="A28" s="909"/>
      <c r="B28" s="910">
        <v>5</v>
      </c>
      <c r="C28" s="911" t="s">
        <v>4698</v>
      </c>
      <c r="D28" s="912" t="s">
        <v>69</v>
      </c>
      <c r="E28" s="903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</row>
    <row r="29" spans="1:18" ht="15.75" customHeight="1">
      <c r="A29" s="909"/>
      <c r="B29" s="910">
        <v>6</v>
      </c>
      <c r="C29" s="911" t="s">
        <v>4699</v>
      </c>
      <c r="D29" s="912" t="s">
        <v>69</v>
      </c>
      <c r="E29" s="903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</row>
    <row r="30" spans="1:18" ht="15.75" customHeight="1">
      <c r="A30" s="909"/>
      <c r="B30" s="910">
        <v>7</v>
      </c>
      <c r="C30" s="911" t="s">
        <v>4700</v>
      </c>
      <c r="D30" s="912" t="s">
        <v>69</v>
      </c>
      <c r="E30" s="903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510"/>
      <c r="Q30" s="510"/>
      <c r="R30" s="510"/>
    </row>
    <row r="31" spans="1:18" ht="15.75" customHeight="1">
      <c r="A31" s="909"/>
      <c r="B31" s="910">
        <v>8</v>
      </c>
      <c r="C31" s="911" t="s">
        <v>1746</v>
      </c>
      <c r="D31" s="912" t="s">
        <v>69</v>
      </c>
      <c r="E31" s="903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510"/>
      <c r="Q31" s="510"/>
      <c r="R31" s="510"/>
    </row>
    <row r="32" spans="1:18" ht="15.75" customHeight="1">
      <c r="A32" s="909"/>
      <c r="B32" s="910">
        <v>9</v>
      </c>
      <c r="C32" s="911" t="s">
        <v>1158</v>
      </c>
      <c r="D32" s="912" t="s">
        <v>69</v>
      </c>
      <c r="E32" s="903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</row>
    <row r="33" spans="1:18" ht="15.75" customHeight="1">
      <c r="A33" s="909"/>
      <c r="B33" s="910">
        <v>10</v>
      </c>
      <c r="C33" s="911" t="s">
        <v>4701</v>
      </c>
      <c r="D33" s="912" t="s">
        <v>69</v>
      </c>
      <c r="E33" s="903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</row>
    <row r="34" spans="1:18" ht="15.75" customHeight="1">
      <c r="A34" s="909"/>
      <c r="B34" s="910">
        <v>11</v>
      </c>
      <c r="C34" s="911" t="s">
        <v>510</v>
      </c>
      <c r="D34" s="912" t="s">
        <v>69</v>
      </c>
      <c r="E34" s="903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510"/>
      <c r="Q34" s="510"/>
      <c r="R34" s="510"/>
    </row>
    <row r="35" spans="1:18" ht="15.75" customHeight="1">
      <c r="A35" s="909"/>
      <c r="B35" s="910">
        <v>12</v>
      </c>
      <c r="C35" s="911" t="s">
        <v>568</v>
      </c>
      <c r="D35" s="912" t="s">
        <v>69</v>
      </c>
      <c r="E35" s="903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</row>
    <row r="36" spans="1:18" ht="15.75" customHeight="1">
      <c r="A36" s="909"/>
      <c r="B36" s="910">
        <v>13</v>
      </c>
      <c r="C36" s="911" t="s">
        <v>4702</v>
      </c>
      <c r="D36" s="912" t="s">
        <v>69</v>
      </c>
      <c r="E36" s="903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</row>
    <row r="37" spans="1:18" ht="15.75" customHeight="1">
      <c r="A37" s="909"/>
      <c r="B37" s="910">
        <v>14</v>
      </c>
      <c r="C37" s="911" t="s">
        <v>4703</v>
      </c>
      <c r="D37" s="912" t="s">
        <v>69</v>
      </c>
      <c r="E37" s="903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</row>
    <row r="38" spans="1:18" ht="15.75" customHeight="1">
      <c r="A38" s="909"/>
      <c r="B38" s="910">
        <v>15</v>
      </c>
      <c r="C38" s="911" t="s">
        <v>441</v>
      </c>
      <c r="D38" s="912" t="s">
        <v>69</v>
      </c>
      <c r="E38" s="903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</row>
    <row r="39" spans="1:18" ht="15.75" customHeight="1">
      <c r="A39" s="909"/>
      <c r="B39" s="910">
        <v>16</v>
      </c>
      <c r="C39" s="911" t="s">
        <v>4704</v>
      </c>
      <c r="D39" s="912" t="s">
        <v>69</v>
      </c>
      <c r="E39" s="903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</row>
    <row r="40" spans="1:18" ht="15.75" customHeight="1">
      <c r="A40" s="909"/>
      <c r="B40" s="910">
        <v>17</v>
      </c>
      <c r="C40" s="911" t="s">
        <v>4705</v>
      </c>
      <c r="D40" s="912" t="s">
        <v>69</v>
      </c>
      <c r="E40" s="903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</row>
    <row r="41" spans="1:18" ht="15.75" customHeight="1">
      <c r="A41" s="914" t="s">
        <v>4706</v>
      </c>
      <c r="B41" s="907"/>
      <c r="C41" s="907"/>
      <c r="D41" s="913"/>
      <c r="E41" s="903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</row>
    <row r="42" spans="1:18" ht="15.75" customHeight="1">
      <c r="A42" s="909"/>
      <c r="B42" s="910">
        <v>1</v>
      </c>
      <c r="C42" s="911" t="s">
        <v>4707</v>
      </c>
      <c r="D42" s="912" t="s">
        <v>69</v>
      </c>
      <c r="E42" s="903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</row>
    <row r="43" spans="1:18" ht="15.75" customHeight="1">
      <c r="A43" s="909"/>
      <c r="B43" s="910">
        <v>2</v>
      </c>
      <c r="C43" s="911" t="s">
        <v>4708</v>
      </c>
      <c r="D43" s="912" t="s">
        <v>69</v>
      </c>
      <c r="E43" s="903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</row>
    <row r="44" spans="1:18" ht="15.75" customHeight="1">
      <c r="A44" s="909"/>
      <c r="B44" s="910">
        <v>3</v>
      </c>
      <c r="C44" s="911" t="s">
        <v>4709</v>
      </c>
      <c r="D44" s="912" t="s">
        <v>69</v>
      </c>
      <c r="E44" s="903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P44" s="510"/>
      <c r="Q44" s="510"/>
      <c r="R44" s="510"/>
    </row>
    <row r="45" spans="1:18" ht="15.75" customHeight="1">
      <c r="A45" s="909"/>
      <c r="B45" s="910">
        <v>4</v>
      </c>
      <c r="C45" s="911" t="s">
        <v>985</v>
      </c>
      <c r="D45" s="912" t="s">
        <v>69</v>
      </c>
      <c r="E45" s="903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</row>
    <row r="46" spans="1:18" ht="15.75" customHeight="1">
      <c r="A46" s="909"/>
      <c r="B46" s="910">
        <v>5</v>
      </c>
      <c r="C46" s="911" t="s">
        <v>4710</v>
      </c>
      <c r="D46" s="912" t="s">
        <v>69</v>
      </c>
      <c r="E46" s="903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</row>
    <row r="47" spans="1:18" ht="15.75" customHeight="1">
      <c r="A47" s="909"/>
      <c r="B47" s="910">
        <v>6</v>
      </c>
      <c r="C47" s="911" t="s">
        <v>4711</v>
      </c>
      <c r="D47" s="912" t="s">
        <v>69</v>
      </c>
      <c r="E47" s="903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</row>
    <row r="48" spans="1:18" ht="15.75" customHeight="1">
      <c r="A48" s="909"/>
      <c r="B48" s="910">
        <v>7</v>
      </c>
      <c r="C48" s="911" t="s">
        <v>4712</v>
      </c>
      <c r="D48" s="912" t="s">
        <v>69</v>
      </c>
      <c r="E48" s="903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</row>
    <row r="49" spans="1:18" ht="15.75" customHeight="1">
      <c r="A49" s="909"/>
      <c r="B49" s="910">
        <v>8</v>
      </c>
      <c r="C49" s="911" t="s">
        <v>4713</v>
      </c>
      <c r="D49" s="912" t="s">
        <v>69</v>
      </c>
      <c r="E49" s="903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</row>
    <row r="50" spans="1:18" ht="15.75" customHeight="1">
      <c r="A50" s="909"/>
      <c r="B50" s="910">
        <v>9</v>
      </c>
      <c r="C50" s="911" t="s">
        <v>4714</v>
      </c>
      <c r="D50" s="912" t="s">
        <v>69</v>
      </c>
      <c r="E50" s="903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0"/>
      <c r="Q50" s="510"/>
      <c r="R50" s="510"/>
    </row>
    <row r="51" spans="1:18" ht="15.75" customHeight="1">
      <c r="A51" s="909"/>
      <c r="B51" s="910">
        <v>10</v>
      </c>
      <c r="C51" s="911" t="s">
        <v>4715</v>
      </c>
      <c r="D51" s="912" t="s">
        <v>69</v>
      </c>
      <c r="E51" s="903"/>
      <c r="F51" s="510"/>
      <c r="G51" s="510"/>
      <c r="H51" s="510"/>
      <c r="I51" s="510"/>
      <c r="J51" s="510"/>
      <c r="K51" s="510"/>
      <c r="L51" s="510"/>
      <c r="M51" s="510"/>
      <c r="N51" s="510"/>
      <c r="O51" s="510"/>
      <c r="P51" s="510"/>
      <c r="Q51" s="510"/>
      <c r="R51" s="510"/>
    </row>
    <row r="52" spans="1:18" ht="15.75" customHeight="1">
      <c r="A52" s="909"/>
      <c r="B52" s="910">
        <v>11</v>
      </c>
      <c r="C52" s="911" t="s">
        <v>4716</v>
      </c>
      <c r="D52" s="912" t="s">
        <v>69</v>
      </c>
      <c r="E52" s="903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P52" s="510"/>
      <c r="Q52" s="510"/>
      <c r="R52" s="510"/>
    </row>
    <row r="53" spans="1:18" ht="15.75" customHeight="1">
      <c r="A53" s="909"/>
      <c r="B53" s="910">
        <v>12</v>
      </c>
      <c r="C53" s="911" t="s">
        <v>4717</v>
      </c>
      <c r="D53" s="912" t="s">
        <v>69</v>
      </c>
      <c r="E53" s="903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</row>
    <row r="54" spans="1:18" ht="15.75" customHeight="1">
      <c r="A54" s="909"/>
      <c r="B54" s="910">
        <v>13</v>
      </c>
      <c r="C54" s="911" t="s">
        <v>4718</v>
      </c>
      <c r="D54" s="912" t="s">
        <v>69</v>
      </c>
      <c r="E54" s="903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</row>
    <row r="55" spans="1:18" ht="15.75" customHeight="1">
      <c r="A55" s="909"/>
      <c r="B55" s="910">
        <v>14</v>
      </c>
      <c r="C55" s="911" t="s">
        <v>4719</v>
      </c>
      <c r="D55" s="912" t="s">
        <v>69</v>
      </c>
      <c r="E55" s="903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P55" s="510"/>
      <c r="Q55" s="510"/>
      <c r="R55" s="510"/>
    </row>
    <row r="56" spans="1:18" ht="15.75" customHeight="1">
      <c r="A56" s="909"/>
      <c r="B56" s="910">
        <v>15</v>
      </c>
      <c r="C56" s="911" t="s">
        <v>4720</v>
      </c>
      <c r="D56" s="912" t="s">
        <v>69</v>
      </c>
      <c r="E56" s="903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</row>
    <row r="57" spans="1:18" ht="15.75" customHeight="1">
      <c r="A57" s="909"/>
      <c r="B57" s="910">
        <v>16</v>
      </c>
      <c r="C57" s="911" t="s">
        <v>4721</v>
      </c>
      <c r="D57" s="912" t="s">
        <v>69</v>
      </c>
      <c r="E57" s="903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P57" s="510"/>
      <c r="Q57" s="510"/>
      <c r="R57" s="510"/>
    </row>
    <row r="58" spans="1:18" ht="15.75" customHeight="1">
      <c r="A58" s="909"/>
      <c r="B58" s="910">
        <v>17</v>
      </c>
      <c r="C58" s="911" t="s">
        <v>4722</v>
      </c>
      <c r="D58" s="912" t="s">
        <v>69</v>
      </c>
      <c r="E58" s="903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</row>
    <row r="59" spans="1:18" ht="15.75" customHeight="1">
      <c r="A59" s="909"/>
      <c r="B59" s="910">
        <v>18</v>
      </c>
      <c r="C59" s="911" t="s">
        <v>4723</v>
      </c>
      <c r="D59" s="912" t="s">
        <v>69</v>
      </c>
      <c r="E59" s="903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</row>
    <row r="60" spans="1:18" ht="15.75" customHeight="1">
      <c r="A60" s="909"/>
      <c r="B60" s="910">
        <v>19</v>
      </c>
      <c r="C60" s="911" t="s">
        <v>4724</v>
      </c>
      <c r="D60" s="912" t="s">
        <v>69</v>
      </c>
      <c r="E60" s="903"/>
      <c r="F60" s="510"/>
      <c r="G60" s="510"/>
      <c r="H60" s="510"/>
      <c r="I60" s="510"/>
      <c r="J60" s="510"/>
      <c r="K60" s="510"/>
      <c r="L60" s="510"/>
      <c r="M60" s="510"/>
      <c r="N60" s="510"/>
      <c r="O60" s="510"/>
      <c r="P60" s="510"/>
      <c r="Q60" s="510"/>
      <c r="R60" s="510"/>
    </row>
    <row r="61" spans="1:18" ht="15.75" customHeight="1">
      <c r="A61" s="909"/>
      <c r="B61" s="910">
        <v>20</v>
      </c>
      <c r="C61" s="911" t="s">
        <v>4725</v>
      </c>
      <c r="D61" s="912" t="s">
        <v>69</v>
      </c>
      <c r="E61" s="903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P61" s="510"/>
      <c r="Q61" s="510"/>
      <c r="R61" s="510"/>
    </row>
    <row r="62" spans="1:18" ht="15.75" customHeight="1">
      <c r="A62" s="909"/>
      <c r="B62" s="910">
        <v>21</v>
      </c>
      <c r="C62" s="911" t="s">
        <v>4726</v>
      </c>
      <c r="D62" s="912" t="s">
        <v>69</v>
      </c>
      <c r="E62" s="903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</row>
    <row r="63" spans="1:18" ht="15.75" customHeight="1">
      <c r="A63" s="914" t="s">
        <v>4727</v>
      </c>
      <c r="B63" s="907"/>
      <c r="C63" s="907"/>
      <c r="D63" s="913"/>
      <c r="E63" s="903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P63" s="510"/>
      <c r="Q63" s="510"/>
      <c r="R63" s="510"/>
    </row>
    <row r="64" spans="1:18" ht="15.75" customHeight="1">
      <c r="A64" s="909"/>
      <c r="B64" s="915">
        <v>1</v>
      </c>
      <c r="C64" s="916" t="s">
        <v>4728</v>
      </c>
      <c r="D64" s="912" t="s">
        <v>69</v>
      </c>
      <c r="E64" s="903"/>
      <c r="F64" s="510"/>
      <c r="G64" s="510"/>
      <c r="H64" s="510"/>
      <c r="I64" s="510"/>
      <c r="J64" s="510"/>
      <c r="K64" s="510"/>
      <c r="L64" s="510"/>
      <c r="M64" s="510"/>
      <c r="N64" s="510"/>
      <c r="O64" s="510"/>
      <c r="P64" s="510"/>
      <c r="Q64" s="510"/>
      <c r="R64" s="510"/>
    </row>
    <row r="65" spans="1:18" ht="15.75" customHeight="1">
      <c r="A65" s="909"/>
      <c r="B65" s="915">
        <v>2</v>
      </c>
      <c r="C65" s="916" t="s">
        <v>4729</v>
      </c>
      <c r="D65" s="912" t="s">
        <v>69</v>
      </c>
      <c r="E65" s="903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</row>
    <row r="66" spans="1:18" ht="15.75" customHeight="1">
      <c r="A66" s="909"/>
      <c r="B66" s="915">
        <v>3</v>
      </c>
      <c r="C66" s="916" t="s">
        <v>4730</v>
      </c>
      <c r="D66" s="912" t="s">
        <v>69</v>
      </c>
      <c r="E66" s="903"/>
      <c r="F66" s="510"/>
      <c r="G66" s="510"/>
      <c r="H66" s="510"/>
      <c r="I66" s="510"/>
      <c r="J66" s="510"/>
      <c r="K66" s="510"/>
      <c r="L66" s="510"/>
      <c r="M66" s="510"/>
      <c r="N66" s="510"/>
      <c r="O66" s="510"/>
      <c r="P66" s="510"/>
      <c r="Q66" s="510"/>
      <c r="R66" s="510"/>
    </row>
    <row r="67" spans="1:18" ht="15.75" customHeight="1">
      <c r="A67" s="909"/>
      <c r="B67" s="915">
        <v>4</v>
      </c>
      <c r="C67" s="916" t="s">
        <v>4731</v>
      </c>
      <c r="D67" s="912" t="s">
        <v>69</v>
      </c>
      <c r="E67" s="903"/>
      <c r="F67" s="510"/>
      <c r="G67" s="510"/>
      <c r="H67" s="510"/>
      <c r="I67" s="510"/>
      <c r="J67" s="510"/>
      <c r="K67" s="510"/>
      <c r="L67" s="510"/>
      <c r="M67" s="510"/>
      <c r="N67" s="510"/>
      <c r="O67" s="510"/>
      <c r="P67" s="510"/>
      <c r="Q67" s="510"/>
      <c r="R67" s="510"/>
    </row>
    <row r="68" spans="1:18" ht="15.75" customHeight="1">
      <c r="A68" s="909"/>
      <c r="B68" s="915">
        <v>5</v>
      </c>
      <c r="C68" s="916" t="s">
        <v>4732</v>
      </c>
      <c r="D68" s="912" t="s">
        <v>69</v>
      </c>
      <c r="E68" s="903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0"/>
      <c r="Q68" s="510"/>
      <c r="R68" s="510"/>
    </row>
    <row r="69" spans="1:18" ht="15.75" customHeight="1">
      <c r="A69" s="909"/>
      <c r="B69" s="915">
        <v>6</v>
      </c>
      <c r="C69" s="916" t="s">
        <v>4733</v>
      </c>
      <c r="D69" s="912" t="s">
        <v>69</v>
      </c>
      <c r="E69" s="903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</row>
    <row r="70" spans="1:18" ht="15.75" customHeight="1">
      <c r="A70" s="909"/>
      <c r="B70" s="915">
        <v>7</v>
      </c>
      <c r="C70" s="916" t="s">
        <v>4734</v>
      </c>
      <c r="D70" s="912" t="s">
        <v>69</v>
      </c>
      <c r="E70" s="903"/>
      <c r="F70" s="510"/>
      <c r="G70" s="510"/>
      <c r="H70" s="510"/>
      <c r="I70" s="510"/>
      <c r="J70" s="510"/>
      <c r="K70" s="510"/>
      <c r="L70" s="510"/>
      <c r="M70" s="510"/>
      <c r="N70" s="510"/>
      <c r="O70" s="510"/>
      <c r="P70" s="510"/>
      <c r="Q70" s="510"/>
      <c r="R70" s="510"/>
    </row>
    <row r="71" spans="1:18" ht="15.75" customHeight="1">
      <c r="A71" s="909"/>
      <c r="B71" s="915">
        <v>8</v>
      </c>
      <c r="C71" s="916" t="s">
        <v>4735</v>
      </c>
      <c r="D71" s="912" t="s">
        <v>69</v>
      </c>
      <c r="E71" s="903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  <c r="Q71" s="510"/>
      <c r="R71" s="510"/>
    </row>
    <row r="72" spans="1:18" ht="15.75" customHeight="1">
      <c r="A72" s="909"/>
      <c r="B72" s="915">
        <v>9</v>
      </c>
      <c r="C72" s="916" t="s">
        <v>4736</v>
      </c>
      <c r="D72" s="912" t="s">
        <v>69</v>
      </c>
      <c r="E72" s="903"/>
      <c r="F72" s="510"/>
      <c r="G72" s="510"/>
      <c r="H72" s="510"/>
      <c r="I72" s="510"/>
      <c r="J72" s="510"/>
      <c r="K72" s="510"/>
      <c r="L72" s="510"/>
      <c r="M72" s="510"/>
      <c r="N72" s="510"/>
      <c r="O72" s="510"/>
      <c r="P72" s="510"/>
      <c r="Q72" s="510"/>
      <c r="R72" s="510"/>
    </row>
    <row r="73" spans="1:18" ht="15.75" customHeight="1">
      <c r="A73" s="909"/>
      <c r="B73" s="915">
        <v>10</v>
      </c>
      <c r="C73" s="916" t="s">
        <v>4737</v>
      </c>
      <c r="D73" s="912" t="s">
        <v>69</v>
      </c>
      <c r="E73" s="903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</row>
    <row r="74" spans="1:18" ht="15.75" customHeight="1">
      <c r="A74" s="909"/>
      <c r="B74" s="915">
        <v>11</v>
      </c>
      <c r="C74" s="916" t="s">
        <v>4738</v>
      </c>
      <c r="D74" s="912" t="s">
        <v>69</v>
      </c>
      <c r="E74" s="903"/>
      <c r="F74" s="510"/>
      <c r="G74" s="510"/>
      <c r="H74" s="510"/>
      <c r="I74" s="510"/>
      <c r="J74" s="510"/>
      <c r="K74" s="510"/>
      <c r="L74" s="510"/>
      <c r="M74" s="510"/>
      <c r="N74" s="510"/>
      <c r="O74" s="510"/>
      <c r="P74" s="510"/>
      <c r="Q74" s="510"/>
      <c r="R74" s="510"/>
    </row>
    <row r="75" spans="1:18" ht="15.75" customHeight="1">
      <c r="A75" s="909"/>
      <c r="B75" s="915">
        <v>12</v>
      </c>
      <c r="C75" s="916" t="s">
        <v>4739</v>
      </c>
      <c r="D75" s="912" t="s">
        <v>69</v>
      </c>
      <c r="E75" s="903"/>
      <c r="F75" s="510"/>
      <c r="G75" s="510"/>
      <c r="H75" s="510"/>
      <c r="I75" s="510"/>
      <c r="J75" s="510"/>
      <c r="K75" s="510"/>
      <c r="L75" s="510"/>
      <c r="M75" s="510"/>
      <c r="N75" s="510"/>
      <c r="O75" s="510"/>
      <c r="P75" s="510"/>
      <c r="Q75" s="510"/>
      <c r="R75" s="510"/>
    </row>
    <row r="76" spans="1:18" ht="15.75" customHeight="1">
      <c r="A76" s="909"/>
      <c r="B76" s="915">
        <v>13</v>
      </c>
      <c r="C76" s="916" t="s">
        <v>4740</v>
      </c>
      <c r="D76" s="912" t="s">
        <v>69</v>
      </c>
      <c r="E76" s="903"/>
      <c r="F76" s="510"/>
      <c r="G76" s="5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</row>
    <row r="77" spans="1:18" ht="15.75" customHeight="1">
      <c r="A77" s="909"/>
      <c r="B77" s="915">
        <v>14</v>
      </c>
      <c r="C77" s="916" t="s">
        <v>4741</v>
      </c>
      <c r="D77" s="912" t="s">
        <v>69</v>
      </c>
      <c r="E77" s="903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  <c r="R77" s="510"/>
    </row>
    <row r="78" spans="1:18" ht="15.75" customHeight="1">
      <c r="A78" s="909"/>
      <c r="B78" s="915">
        <v>15</v>
      </c>
      <c r="C78" s="916" t="s">
        <v>4742</v>
      </c>
      <c r="D78" s="912" t="s">
        <v>69</v>
      </c>
      <c r="E78" s="903"/>
      <c r="F78" s="510"/>
      <c r="G78" s="510"/>
      <c r="H78" s="510"/>
      <c r="I78" s="510"/>
      <c r="J78" s="510"/>
      <c r="K78" s="510"/>
      <c r="L78" s="510"/>
      <c r="M78" s="510"/>
      <c r="N78" s="510"/>
      <c r="O78" s="510"/>
      <c r="P78" s="510"/>
      <c r="Q78" s="510"/>
      <c r="R78" s="510"/>
    </row>
    <row r="79" spans="1:18" ht="15.75" customHeight="1">
      <c r="A79" s="909"/>
      <c r="B79" s="915">
        <v>16</v>
      </c>
      <c r="C79" s="916" t="s">
        <v>4743</v>
      </c>
      <c r="D79" s="912" t="s">
        <v>69</v>
      </c>
      <c r="E79" s="903"/>
      <c r="F79" s="510"/>
      <c r="G79" s="510"/>
      <c r="H79" s="510"/>
      <c r="I79" s="510"/>
      <c r="J79" s="510"/>
      <c r="K79" s="510"/>
      <c r="L79" s="510"/>
      <c r="M79" s="510"/>
      <c r="N79" s="510"/>
      <c r="O79" s="510"/>
      <c r="P79" s="510"/>
      <c r="Q79" s="510"/>
      <c r="R79" s="510"/>
    </row>
    <row r="80" spans="1:18" ht="15.75" customHeight="1">
      <c r="A80" s="909"/>
      <c r="B80" s="915">
        <v>17</v>
      </c>
      <c r="C80" s="916" t="s">
        <v>4744</v>
      </c>
      <c r="D80" s="912" t="s">
        <v>69</v>
      </c>
      <c r="E80" s="903"/>
      <c r="F80" s="510"/>
      <c r="G80" s="510"/>
      <c r="H80" s="510"/>
      <c r="I80" s="510"/>
      <c r="J80" s="510"/>
      <c r="K80" s="510"/>
      <c r="L80" s="510"/>
      <c r="M80" s="510"/>
      <c r="N80" s="510"/>
      <c r="O80" s="510"/>
      <c r="P80" s="510"/>
      <c r="Q80" s="510"/>
      <c r="R80" s="510"/>
    </row>
    <row r="81" spans="1:18" ht="15.75" customHeight="1">
      <c r="A81" s="909"/>
      <c r="B81" s="915">
        <v>18</v>
      </c>
      <c r="C81" s="916" t="s">
        <v>4745</v>
      </c>
      <c r="D81" s="912" t="s">
        <v>69</v>
      </c>
      <c r="E81" s="903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</row>
    <row r="82" spans="1:18" ht="15.75" customHeight="1">
      <c r="A82" s="909"/>
      <c r="B82" s="915">
        <v>19</v>
      </c>
      <c r="C82" s="916" t="s">
        <v>4746</v>
      </c>
      <c r="D82" s="912" t="s">
        <v>69</v>
      </c>
      <c r="E82" s="903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</row>
    <row r="83" spans="1:18" ht="15.75" customHeight="1">
      <c r="A83" s="914" t="s">
        <v>4747</v>
      </c>
      <c r="B83" s="907"/>
      <c r="C83" s="907"/>
      <c r="D83" s="913"/>
      <c r="E83" s="903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</row>
    <row r="84" spans="1:18" ht="15.75" customHeight="1">
      <c r="A84" s="909"/>
      <c r="B84" s="910">
        <v>1</v>
      </c>
      <c r="C84" s="917" t="s">
        <v>4748</v>
      </c>
      <c r="D84" s="912" t="s">
        <v>69</v>
      </c>
      <c r="E84" s="903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</row>
    <row r="85" spans="1:18" ht="15.75" customHeight="1">
      <c r="A85" s="909"/>
      <c r="B85" s="910">
        <v>2</v>
      </c>
      <c r="C85" s="917" t="s">
        <v>4749</v>
      </c>
      <c r="D85" s="912" t="s">
        <v>69</v>
      </c>
      <c r="E85" s="903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</row>
    <row r="86" spans="1:18" ht="15.75" customHeight="1">
      <c r="A86" s="909"/>
      <c r="B86" s="910">
        <v>3</v>
      </c>
      <c r="C86" s="917" t="s">
        <v>4750</v>
      </c>
      <c r="D86" s="912" t="s">
        <v>69</v>
      </c>
      <c r="E86" s="903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</row>
    <row r="87" spans="1:18" ht="15.75" customHeight="1">
      <c r="A87" s="909"/>
      <c r="B87" s="910">
        <v>4</v>
      </c>
      <c r="C87" s="917" t="s">
        <v>4751</v>
      </c>
      <c r="D87" s="912" t="s">
        <v>69</v>
      </c>
      <c r="E87" s="903"/>
      <c r="F87" s="510"/>
      <c r="G87" s="510"/>
      <c r="H87" s="510"/>
      <c r="I87" s="510"/>
      <c r="J87" s="510"/>
      <c r="K87" s="510"/>
      <c r="L87" s="510"/>
      <c r="M87" s="510"/>
      <c r="N87" s="510"/>
      <c r="O87" s="510"/>
      <c r="P87" s="510"/>
      <c r="Q87" s="510"/>
      <c r="R87" s="510"/>
    </row>
    <row r="88" spans="1:18" ht="15.75" customHeight="1">
      <c r="A88" s="909"/>
      <c r="B88" s="910">
        <v>5</v>
      </c>
      <c r="C88" s="917" t="s">
        <v>4752</v>
      </c>
      <c r="D88" s="912" t="s">
        <v>69</v>
      </c>
      <c r="E88" s="903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</row>
    <row r="89" spans="1:18" ht="15.75" customHeight="1">
      <c r="A89" s="909"/>
      <c r="B89" s="910">
        <v>6</v>
      </c>
      <c r="C89" s="917" t="s">
        <v>4753</v>
      </c>
      <c r="D89" s="912" t="s">
        <v>69</v>
      </c>
      <c r="E89" s="903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0"/>
      <c r="R89" s="510"/>
    </row>
    <row r="90" spans="1:18" ht="15.75" customHeight="1">
      <c r="A90" s="909"/>
      <c r="B90" s="910">
        <v>7</v>
      </c>
      <c r="C90" s="917" t="s">
        <v>4754</v>
      </c>
      <c r="D90" s="912" t="s">
        <v>69</v>
      </c>
      <c r="E90" s="903"/>
      <c r="F90" s="510"/>
      <c r="G90" s="510"/>
      <c r="H90" s="510"/>
      <c r="I90" s="510"/>
      <c r="J90" s="510"/>
      <c r="K90" s="510"/>
      <c r="L90" s="510"/>
      <c r="M90" s="510"/>
      <c r="N90" s="510"/>
      <c r="O90" s="510"/>
      <c r="P90" s="510"/>
      <c r="Q90" s="510"/>
      <c r="R90" s="510"/>
    </row>
    <row r="91" spans="1:18" ht="15.75" customHeight="1">
      <c r="A91" s="909"/>
      <c r="B91" s="910">
        <v>8</v>
      </c>
      <c r="C91" s="917" t="s">
        <v>4747</v>
      </c>
      <c r="D91" s="912" t="s">
        <v>69</v>
      </c>
      <c r="E91" s="903"/>
      <c r="F91" s="510"/>
      <c r="G91" s="510"/>
      <c r="H91" s="510"/>
      <c r="I91" s="510"/>
      <c r="J91" s="510"/>
      <c r="K91" s="510"/>
      <c r="L91" s="510"/>
      <c r="M91" s="510"/>
      <c r="N91" s="510"/>
      <c r="O91" s="510"/>
      <c r="P91" s="510"/>
      <c r="Q91" s="510"/>
      <c r="R91" s="510"/>
    </row>
    <row r="92" spans="1:18" ht="15.75" customHeight="1">
      <c r="A92" s="909"/>
      <c r="B92" s="910">
        <v>9</v>
      </c>
      <c r="C92" s="917" t="s">
        <v>4755</v>
      </c>
      <c r="D92" s="912" t="s">
        <v>69</v>
      </c>
      <c r="E92" s="903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  <c r="R92" s="510"/>
    </row>
    <row r="93" spans="1:18" ht="15.75" customHeight="1">
      <c r="A93" s="909"/>
      <c r="B93" s="910">
        <v>10</v>
      </c>
      <c r="C93" s="917" t="s">
        <v>4756</v>
      </c>
      <c r="D93" s="912" t="s">
        <v>69</v>
      </c>
      <c r="E93" s="903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</row>
    <row r="94" spans="1:18" ht="15.75" customHeight="1">
      <c r="A94" s="909"/>
      <c r="B94" s="910">
        <v>11</v>
      </c>
      <c r="C94" s="917" t="s">
        <v>4757</v>
      </c>
      <c r="D94" s="912" t="s">
        <v>69</v>
      </c>
      <c r="E94" s="903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  <c r="R94" s="510"/>
    </row>
    <row r="95" spans="1:18" ht="15.75" customHeight="1">
      <c r="A95" s="909"/>
      <c r="B95" s="910">
        <v>12</v>
      </c>
      <c r="C95" s="917" t="s">
        <v>4758</v>
      </c>
      <c r="D95" s="912" t="s">
        <v>69</v>
      </c>
      <c r="E95" s="903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0"/>
    </row>
    <row r="96" spans="1:18" ht="15.75" customHeight="1">
      <c r="A96" s="909"/>
      <c r="B96" s="910">
        <v>13</v>
      </c>
      <c r="C96" s="917" t="s">
        <v>4759</v>
      </c>
      <c r="D96" s="912" t="s">
        <v>69</v>
      </c>
      <c r="E96" s="903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</row>
    <row r="97" spans="1:18" ht="15.75" customHeight="1">
      <c r="A97" s="909"/>
      <c r="B97" s="910">
        <v>14</v>
      </c>
      <c r="C97" s="917" t="s">
        <v>4760</v>
      </c>
      <c r="D97" s="912" t="s">
        <v>69</v>
      </c>
      <c r="E97" s="903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</row>
    <row r="98" spans="1:18" ht="15.75" customHeight="1">
      <c r="A98" s="909"/>
      <c r="B98" s="910">
        <v>15</v>
      </c>
      <c r="C98" s="917" t="s">
        <v>4761</v>
      </c>
      <c r="D98" s="912" t="s">
        <v>69</v>
      </c>
      <c r="E98" s="903"/>
      <c r="F98" s="510"/>
      <c r="G98" s="510"/>
      <c r="H98" s="510"/>
      <c r="I98" s="510"/>
      <c r="J98" s="510"/>
      <c r="K98" s="510"/>
      <c r="L98" s="510"/>
      <c r="M98" s="510"/>
      <c r="N98" s="510"/>
      <c r="O98" s="510"/>
      <c r="P98" s="510"/>
      <c r="Q98" s="510"/>
      <c r="R98" s="510"/>
    </row>
    <row r="99" spans="1:18" ht="15.75" customHeight="1">
      <c r="A99" s="909"/>
      <c r="B99" s="910">
        <v>16</v>
      </c>
      <c r="C99" s="917" t="s">
        <v>1888</v>
      </c>
      <c r="D99" s="912" t="s">
        <v>69</v>
      </c>
      <c r="E99" s="903"/>
      <c r="F99" s="510"/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0"/>
      <c r="R99" s="510"/>
    </row>
    <row r="100" spans="1:18" ht="15.75" customHeight="1">
      <c r="A100" s="914" t="s">
        <v>4762</v>
      </c>
      <c r="B100" s="907"/>
      <c r="C100" s="907"/>
      <c r="D100" s="913"/>
      <c r="E100" s="903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</row>
    <row r="101" spans="1:18" ht="15.75" customHeight="1">
      <c r="A101" s="909"/>
      <c r="B101" s="910">
        <v>1</v>
      </c>
      <c r="C101" s="911" t="s">
        <v>4763</v>
      </c>
      <c r="D101" s="912" t="s">
        <v>69</v>
      </c>
      <c r="E101" s="903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</row>
    <row r="102" spans="1:18" ht="15.75" customHeight="1">
      <c r="A102" s="909"/>
      <c r="B102" s="910">
        <v>2</v>
      </c>
      <c r="C102" s="911" t="s">
        <v>4764</v>
      </c>
      <c r="D102" s="912" t="s">
        <v>69</v>
      </c>
      <c r="E102" s="903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  <c r="Q102" s="510"/>
      <c r="R102" s="510"/>
    </row>
    <row r="103" spans="1:18" ht="15.75" customHeight="1">
      <c r="A103" s="909"/>
      <c r="B103" s="910">
        <v>3</v>
      </c>
      <c r="C103" s="911" t="s">
        <v>4765</v>
      </c>
      <c r="D103" s="912" t="s">
        <v>69</v>
      </c>
      <c r="E103" s="903"/>
      <c r="F103" s="510"/>
      <c r="G103" s="510"/>
      <c r="H103" s="510"/>
      <c r="I103" s="510"/>
      <c r="J103" s="510"/>
      <c r="K103" s="510"/>
      <c r="L103" s="510"/>
      <c r="M103" s="510"/>
      <c r="N103" s="510"/>
      <c r="O103" s="510"/>
      <c r="P103" s="510"/>
      <c r="Q103" s="510"/>
      <c r="R103" s="510"/>
    </row>
    <row r="104" spans="1:18" ht="15.75" customHeight="1">
      <c r="A104" s="909"/>
      <c r="B104" s="910">
        <v>4</v>
      </c>
      <c r="C104" s="911" t="s">
        <v>4766</v>
      </c>
      <c r="D104" s="912" t="s">
        <v>69</v>
      </c>
      <c r="E104" s="903"/>
      <c r="F104" s="510"/>
      <c r="G104" s="510"/>
      <c r="H104" s="510"/>
      <c r="I104" s="510"/>
      <c r="J104" s="510"/>
      <c r="K104" s="510"/>
      <c r="L104" s="510"/>
      <c r="M104" s="510"/>
      <c r="N104" s="510"/>
      <c r="O104" s="510"/>
      <c r="P104" s="510"/>
      <c r="Q104" s="510"/>
      <c r="R104" s="510"/>
    </row>
    <row r="105" spans="1:18" ht="15.75" customHeight="1">
      <c r="A105" s="909"/>
      <c r="B105" s="910">
        <v>5</v>
      </c>
      <c r="C105" s="911" t="s">
        <v>4767</v>
      </c>
      <c r="D105" s="912" t="s">
        <v>69</v>
      </c>
      <c r="E105" s="903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</row>
    <row r="106" spans="1:18" ht="15.75" customHeight="1">
      <c r="A106" s="909"/>
      <c r="B106" s="910">
        <v>6</v>
      </c>
      <c r="C106" s="911" t="s">
        <v>4768</v>
      </c>
      <c r="D106" s="912" t="s">
        <v>69</v>
      </c>
      <c r="E106" s="903"/>
      <c r="F106" s="510"/>
      <c r="G106" s="510"/>
      <c r="H106" s="510"/>
      <c r="I106" s="510"/>
      <c r="J106" s="510"/>
      <c r="K106" s="510"/>
      <c r="L106" s="510"/>
      <c r="M106" s="510"/>
      <c r="N106" s="510"/>
      <c r="O106" s="510"/>
      <c r="P106" s="510"/>
      <c r="Q106" s="510"/>
      <c r="R106" s="510"/>
    </row>
    <row r="107" spans="1:18" ht="15.75" customHeight="1">
      <c r="A107" s="909"/>
      <c r="B107" s="910">
        <v>7</v>
      </c>
      <c r="C107" s="911" t="s">
        <v>4769</v>
      </c>
      <c r="D107" s="912" t="s">
        <v>69</v>
      </c>
      <c r="E107" s="903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</row>
    <row r="108" spans="1:18" ht="15.75" customHeight="1">
      <c r="A108" s="909"/>
      <c r="B108" s="910">
        <v>8</v>
      </c>
      <c r="C108" s="911" t="s">
        <v>4770</v>
      </c>
      <c r="D108" s="912" t="s">
        <v>69</v>
      </c>
      <c r="E108" s="903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</row>
    <row r="109" spans="1:18" ht="15.75" customHeight="1">
      <c r="A109" s="909"/>
      <c r="B109" s="910">
        <v>9</v>
      </c>
      <c r="C109" s="911" t="s">
        <v>1227</v>
      </c>
      <c r="D109" s="912" t="s">
        <v>69</v>
      </c>
      <c r="E109" s="903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</row>
    <row r="110" spans="1:18" ht="15.75" customHeight="1">
      <c r="A110" s="909"/>
      <c r="B110" s="910">
        <v>10</v>
      </c>
      <c r="C110" s="911" t="s">
        <v>4771</v>
      </c>
      <c r="D110" s="912" t="s">
        <v>69</v>
      </c>
      <c r="E110" s="903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</row>
    <row r="111" spans="1:18" ht="15.75" customHeight="1">
      <c r="A111" s="909"/>
      <c r="B111" s="910">
        <v>11</v>
      </c>
      <c r="C111" s="911" t="s">
        <v>4772</v>
      </c>
      <c r="D111" s="912" t="s">
        <v>69</v>
      </c>
      <c r="E111" s="903"/>
      <c r="F111" s="510"/>
      <c r="G111" s="510"/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</row>
    <row r="112" spans="1:18" ht="15.75" customHeight="1">
      <c r="A112" s="909"/>
      <c r="B112" s="910">
        <v>12</v>
      </c>
      <c r="C112" s="911" t="s">
        <v>4773</v>
      </c>
      <c r="D112" s="912" t="s">
        <v>69</v>
      </c>
      <c r="E112" s="903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</row>
    <row r="113" spans="1:18" ht="15.75" customHeight="1">
      <c r="A113" s="909"/>
      <c r="B113" s="910">
        <v>13</v>
      </c>
      <c r="C113" s="911" t="s">
        <v>2308</v>
      </c>
      <c r="D113" s="912" t="s">
        <v>69</v>
      </c>
      <c r="E113" s="903"/>
      <c r="F113" s="510"/>
      <c r="G113" s="510"/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</row>
    <row r="114" spans="1:18" ht="15.75" customHeight="1">
      <c r="A114" s="909"/>
      <c r="B114" s="910">
        <v>14</v>
      </c>
      <c r="C114" s="911" t="s">
        <v>4774</v>
      </c>
      <c r="D114" s="912" t="s">
        <v>69</v>
      </c>
      <c r="E114" s="903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</row>
    <row r="115" spans="1:18" ht="15.75" customHeight="1">
      <c r="A115" s="909"/>
      <c r="B115" s="910">
        <v>15</v>
      </c>
      <c r="C115" s="911" t="s">
        <v>4775</v>
      </c>
      <c r="D115" s="912" t="s">
        <v>69</v>
      </c>
      <c r="E115" s="903"/>
      <c r="F115" s="510"/>
      <c r="G115" s="510"/>
      <c r="H115" s="510"/>
      <c r="I115" s="510"/>
      <c r="J115" s="510"/>
      <c r="K115" s="510"/>
      <c r="L115" s="510"/>
      <c r="M115" s="510"/>
      <c r="N115" s="510"/>
      <c r="O115" s="510"/>
      <c r="P115" s="510"/>
      <c r="Q115" s="510"/>
      <c r="R115" s="510"/>
    </row>
    <row r="116" spans="1:18" ht="15.75" customHeight="1">
      <c r="A116" s="909"/>
      <c r="B116" s="910">
        <v>16</v>
      </c>
      <c r="C116" s="911" t="s">
        <v>4776</v>
      </c>
      <c r="D116" s="912" t="s">
        <v>69</v>
      </c>
      <c r="E116" s="903"/>
      <c r="F116" s="510"/>
      <c r="G116" s="510"/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</row>
    <row r="117" spans="1:18" ht="15.75" customHeight="1">
      <c r="A117" s="914" t="s">
        <v>4777</v>
      </c>
      <c r="B117" s="907"/>
      <c r="C117" s="907"/>
      <c r="D117" s="913"/>
      <c r="E117" s="903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</row>
    <row r="118" spans="1:18" ht="15.75" customHeight="1">
      <c r="A118" s="909"/>
      <c r="B118" s="910">
        <v>1</v>
      </c>
      <c r="C118" s="911" t="s">
        <v>4778</v>
      </c>
      <c r="D118" s="912" t="s">
        <v>69</v>
      </c>
      <c r="E118" s="903"/>
      <c r="F118" s="510"/>
      <c r="G118" s="510"/>
      <c r="H118" s="510"/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</row>
    <row r="119" spans="1:18" ht="15.75" customHeight="1">
      <c r="A119" s="909"/>
      <c r="B119" s="910">
        <v>2</v>
      </c>
      <c r="C119" s="911" t="s">
        <v>4779</v>
      </c>
      <c r="D119" s="912" t="s">
        <v>69</v>
      </c>
      <c r="E119" s="903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</row>
    <row r="120" spans="1:18" ht="15.75" customHeight="1">
      <c r="A120" s="909"/>
      <c r="B120" s="910">
        <v>3</v>
      </c>
      <c r="C120" s="911" t="s">
        <v>4780</v>
      </c>
      <c r="D120" s="912" t="s">
        <v>69</v>
      </c>
      <c r="E120" s="903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  <c r="Q120" s="510"/>
      <c r="R120" s="510"/>
    </row>
    <row r="121" spans="1:18" ht="15.75" customHeight="1">
      <c r="A121" s="909"/>
      <c r="B121" s="910">
        <v>4</v>
      </c>
      <c r="C121" s="911" t="s">
        <v>4781</v>
      </c>
      <c r="D121" s="912" t="s">
        <v>69</v>
      </c>
      <c r="E121" s="903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0"/>
    </row>
    <row r="122" spans="1:18" ht="15.75" customHeight="1">
      <c r="A122" s="909"/>
      <c r="B122" s="910">
        <v>5</v>
      </c>
      <c r="C122" s="911" t="s">
        <v>4782</v>
      </c>
      <c r="D122" s="912" t="s">
        <v>69</v>
      </c>
      <c r="E122" s="903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</row>
    <row r="123" spans="1:18" ht="15.75" customHeight="1">
      <c r="A123" s="909"/>
      <c r="B123" s="910">
        <v>6</v>
      </c>
      <c r="C123" s="911" t="s">
        <v>4783</v>
      </c>
      <c r="D123" s="912" t="s">
        <v>69</v>
      </c>
      <c r="E123" s="903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</row>
    <row r="124" spans="1:18" ht="15.75" customHeight="1">
      <c r="A124" s="909"/>
      <c r="B124" s="910">
        <v>7</v>
      </c>
      <c r="C124" s="911" t="s">
        <v>4784</v>
      </c>
      <c r="D124" s="912" t="s">
        <v>69</v>
      </c>
      <c r="E124" s="903"/>
      <c r="F124" s="510"/>
      <c r="G124" s="510"/>
      <c r="H124" s="510"/>
      <c r="I124" s="510"/>
      <c r="J124" s="510"/>
      <c r="K124" s="510"/>
      <c r="L124" s="510"/>
      <c r="M124" s="510"/>
      <c r="N124" s="510"/>
      <c r="O124" s="510"/>
      <c r="P124" s="510"/>
      <c r="Q124" s="510"/>
      <c r="R124" s="510"/>
    </row>
    <row r="125" spans="1:18" ht="15.75" customHeight="1">
      <c r="A125" s="909"/>
      <c r="B125" s="910">
        <v>8</v>
      </c>
      <c r="C125" s="911" t="s">
        <v>4785</v>
      </c>
      <c r="D125" s="912" t="s">
        <v>69</v>
      </c>
      <c r="E125" s="903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</row>
    <row r="126" spans="1:18" ht="15.75" customHeight="1">
      <c r="A126" s="909"/>
      <c r="B126" s="910">
        <v>9</v>
      </c>
      <c r="C126" s="911" t="s">
        <v>4786</v>
      </c>
      <c r="D126" s="912" t="s">
        <v>69</v>
      </c>
      <c r="E126" s="903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  <c r="Q126" s="510"/>
      <c r="R126" s="510"/>
    </row>
    <row r="127" spans="1:18" ht="15.75" customHeight="1">
      <c r="A127" s="909"/>
      <c r="B127" s="910">
        <v>10</v>
      </c>
      <c r="C127" s="911" t="s">
        <v>4787</v>
      </c>
      <c r="D127" s="912" t="s">
        <v>69</v>
      </c>
      <c r="E127" s="903"/>
      <c r="F127" s="510"/>
      <c r="G127" s="510"/>
      <c r="H127" s="510"/>
      <c r="I127" s="510"/>
      <c r="J127" s="510"/>
      <c r="K127" s="510"/>
      <c r="L127" s="510"/>
      <c r="M127" s="510"/>
      <c r="N127" s="510"/>
      <c r="O127" s="510"/>
      <c r="P127" s="510"/>
      <c r="Q127" s="510"/>
      <c r="R127" s="510"/>
    </row>
    <row r="128" spans="1:18" ht="15.75" customHeight="1">
      <c r="A128" s="914" t="s">
        <v>4788</v>
      </c>
      <c r="B128" s="907"/>
      <c r="C128" s="907"/>
      <c r="D128" s="913"/>
      <c r="E128" s="903"/>
      <c r="F128" s="510"/>
      <c r="G128" s="510"/>
      <c r="H128" s="510"/>
      <c r="I128" s="510"/>
      <c r="J128" s="510"/>
      <c r="K128" s="510"/>
      <c r="L128" s="510"/>
      <c r="M128" s="510"/>
      <c r="N128" s="510"/>
      <c r="O128" s="510"/>
      <c r="P128" s="510"/>
      <c r="Q128" s="510"/>
      <c r="R128" s="510"/>
    </row>
    <row r="129" spans="1:18" ht="15.75" customHeight="1">
      <c r="A129" s="909"/>
      <c r="B129" s="910">
        <v>1</v>
      </c>
      <c r="C129" s="911" t="s">
        <v>4789</v>
      </c>
      <c r="D129" s="912" t="s">
        <v>69</v>
      </c>
      <c r="E129" s="903"/>
      <c r="F129" s="510"/>
      <c r="G129" s="510"/>
      <c r="H129" s="510"/>
      <c r="I129" s="510"/>
      <c r="J129" s="510"/>
      <c r="K129" s="510"/>
      <c r="L129" s="510"/>
      <c r="M129" s="510"/>
      <c r="N129" s="510"/>
      <c r="O129" s="510"/>
      <c r="P129" s="510"/>
      <c r="Q129" s="510"/>
      <c r="R129" s="510"/>
    </row>
    <row r="130" spans="1:18" ht="15.75" customHeight="1">
      <c r="A130" s="909"/>
      <c r="B130" s="910">
        <v>2</v>
      </c>
      <c r="C130" s="916" t="s">
        <v>4790</v>
      </c>
      <c r="D130" s="912" t="s">
        <v>69</v>
      </c>
      <c r="E130" s="903"/>
      <c r="F130" s="510"/>
      <c r="G130" s="510"/>
      <c r="H130" s="510"/>
      <c r="I130" s="510"/>
      <c r="J130" s="510"/>
      <c r="K130" s="510"/>
      <c r="L130" s="510"/>
      <c r="M130" s="510"/>
      <c r="N130" s="510"/>
      <c r="O130" s="510"/>
      <c r="P130" s="510"/>
      <c r="Q130" s="510"/>
      <c r="R130" s="510"/>
    </row>
    <row r="131" spans="1:18" ht="15.75" customHeight="1">
      <c r="A131" s="909"/>
      <c r="B131" s="910">
        <v>3</v>
      </c>
      <c r="C131" s="916" t="s">
        <v>4791</v>
      </c>
      <c r="D131" s="912" t="s">
        <v>69</v>
      </c>
      <c r="E131" s="903"/>
      <c r="F131" s="510"/>
      <c r="G131" s="510"/>
      <c r="H131" s="510"/>
      <c r="I131" s="510"/>
      <c r="J131" s="510"/>
      <c r="K131" s="510"/>
      <c r="L131" s="510"/>
      <c r="M131" s="510"/>
      <c r="N131" s="510"/>
      <c r="O131" s="510"/>
      <c r="P131" s="510"/>
      <c r="Q131" s="510"/>
      <c r="R131" s="510"/>
    </row>
    <row r="132" spans="1:18" ht="15.75" customHeight="1">
      <c r="A132" s="909"/>
      <c r="B132" s="910">
        <v>4</v>
      </c>
      <c r="C132" s="916" t="s">
        <v>4792</v>
      </c>
      <c r="D132" s="912" t="s">
        <v>69</v>
      </c>
      <c r="E132" s="903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  <c r="Q132" s="510"/>
      <c r="R132" s="510"/>
    </row>
    <row r="133" spans="1:18" ht="15.75" customHeight="1">
      <c r="A133" s="909"/>
      <c r="B133" s="910">
        <v>5</v>
      </c>
      <c r="C133" s="916" t="s">
        <v>4793</v>
      </c>
      <c r="D133" s="912" t="s">
        <v>69</v>
      </c>
      <c r="E133" s="903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</row>
    <row r="134" spans="1:18" ht="15.75" customHeight="1">
      <c r="A134" s="909"/>
      <c r="B134" s="910">
        <v>6</v>
      </c>
      <c r="C134" s="916" t="s">
        <v>4794</v>
      </c>
      <c r="D134" s="912" t="s">
        <v>69</v>
      </c>
      <c r="E134" s="903"/>
      <c r="F134" s="510"/>
      <c r="G134" s="510"/>
      <c r="H134" s="510"/>
      <c r="I134" s="510"/>
      <c r="J134" s="510"/>
      <c r="K134" s="510"/>
      <c r="L134" s="510"/>
      <c r="M134" s="510"/>
      <c r="N134" s="510"/>
      <c r="O134" s="510"/>
      <c r="P134" s="510"/>
      <c r="Q134" s="510"/>
      <c r="R134" s="510"/>
    </row>
    <row r="135" spans="1:18" ht="15.75" customHeight="1">
      <c r="A135" s="909"/>
      <c r="B135" s="910">
        <v>7</v>
      </c>
      <c r="C135" s="916" t="s">
        <v>4795</v>
      </c>
      <c r="D135" s="912" t="s">
        <v>69</v>
      </c>
      <c r="E135" s="903"/>
      <c r="F135" s="510"/>
      <c r="G135" s="510"/>
      <c r="H135" s="510"/>
      <c r="I135" s="510"/>
      <c r="J135" s="510"/>
      <c r="K135" s="510"/>
      <c r="L135" s="510"/>
      <c r="M135" s="510"/>
      <c r="N135" s="510"/>
      <c r="O135" s="510"/>
      <c r="P135" s="510"/>
      <c r="Q135" s="510"/>
      <c r="R135" s="510"/>
    </row>
    <row r="136" spans="1:18" ht="15.75" customHeight="1">
      <c r="A136" s="909"/>
      <c r="B136" s="910">
        <v>8</v>
      </c>
      <c r="C136" s="916" t="s">
        <v>4796</v>
      </c>
      <c r="D136" s="912" t="s">
        <v>69</v>
      </c>
      <c r="E136" s="903"/>
      <c r="F136" s="510"/>
      <c r="G136" s="510"/>
      <c r="H136" s="510"/>
      <c r="I136" s="510"/>
      <c r="J136" s="510"/>
      <c r="K136" s="510"/>
      <c r="L136" s="510"/>
      <c r="M136" s="510"/>
      <c r="N136" s="510"/>
      <c r="O136" s="510"/>
      <c r="P136" s="510"/>
      <c r="Q136" s="510"/>
      <c r="R136" s="510"/>
    </row>
    <row r="137" spans="1:18" ht="15.75" customHeight="1">
      <c r="A137" s="909"/>
      <c r="B137" s="910">
        <v>9</v>
      </c>
      <c r="C137" s="916" t="s">
        <v>4797</v>
      </c>
      <c r="D137" s="912" t="s">
        <v>69</v>
      </c>
      <c r="E137" s="903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</row>
    <row r="138" spans="1:18" ht="15.75" customHeight="1">
      <c r="A138" s="909"/>
      <c r="B138" s="910">
        <v>10</v>
      </c>
      <c r="C138" s="916" t="s">
        <v>4798</v>
      </c>
      <c r="D138" s="912" t="s">
        <v>69</v>
      </c>
      <c r="E138" s="903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</row>
    <row r="139" spans="1:18" ht="15.75" customHeight="1">
      <c r="A139" s="909"/>
      <c r="B139" s="910">
        <v>11</v>
      </c>
      <c r="C139" s="916" t="s">
        <v>1248</v>
      </c>
      <c r="D139" s="912" t="s">
        <v>69</v>
      </c>
      <c r="E139" s="903"/>
      <c r="F139" s="510"/>
      <c r="G139" s="510"/>
      <c r="H139" s="510"/>
      <c r="I139" s="510"/>
      <c r="J139" s="510"/>
      <c r="K139" s="510"/>
      <c r="L139" s="510"/>
      <c r="M139" s="510"/>
      <c r="N139" s="510"/>
      <c r="O139" s="510"/>
      <c r="P139" s="510"/>
      <c r="Q139" s="510"/>
      <c r="R139" s="510"/>
    </row>
    <row r="140" spans="1:18" ht="15.75" customHeight="1">
      <c r="A140" s="909"/>
      <c r="B140" s="910">
        <v>12</v>
      </c>
      <c r="C140" s="916" t="s">
        <v>4799</v>
      </c>
      <c r="D140" s="912" t="s">
        <v>69</v>
      </c>
      <c r="E140" s="903"/>
      <c r="F140" s="510"/>
      <c r="G140" s="510"/>
      <c r="H140" s="510"/>
      <c r="I140" s="510"/>
      <c r="J140" s="510"/>
      <c r="K140" s="510"/>
      <c r="L140" s="510"/>
      <c r="M140" s="510"/>
      <c r="N140" s="510"/>
      <c r="O140" s="510"/>
      <c r="P140" s="510"/>
      <c r="Q140" s="510"/>
      <c r="R140" s="510"/>
    </row>
    <row r="141" spans="1:18" ht="15.75" customHeight="1">
      <c r="A141" s="909"/>
      <c r="B141" s="910">
        <v>13</v>
      </c>
      <c r="C141" s="916" t="s">
        <v>4800</v>
      </c>
      <c r="D141" s="912" t="s">
        <v>69</v>
      </c>
      <c r="E141" s="903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0"/>
      <c r="Q141" s="510"/>
      <c r="R141" s="510"/>
    </row>
    <row r="142" spans="1:18" ht="15.75" customHeight="1">
      <c r="A142" s="909"/>
      <c r="B142" s="910">
        <v>14</v>
      </c>
      <c r="C142" s="916" t="s">
        <v>4801</v>
      </c>
      <c r="D142" s="912" t="s">
        <v>69</v>
      </c>
      <c r="E142" s="903"/>
      <c r="F142" s="510"/>
      <c r="G142" s="510"/>
      <c r="H142" s="510"/>
      <c r="I142" s="510"/>
      <c r="J142" s="510"/>
      <c r="K142" s="510"/>
      <c r="L142" s="510"/>
      <c r="M142" s="510"/>
      <c r="N142" s="510"/>
      <c r="O142" s="510"/>
      <c r="P142" s="510"/>
      <c r="Q142" s="510"/>
      <c r="R142" s="510"/>
    </row>
    <row r="143" spans="1:18" ht="15.75" customHeight="1">
      <c r="A143" s="909"/>
      <c r="B143" s="910">
        <v>15</v>
      </c>
      <c r="C143" s="916" t="s">
        <v>4802</v>
      </c>
      <c r="D143" s="912" t="s">
        <v>69</v>
      </c>
      <c r="E143" s="903"/>
      <c r="F143" s="510"/>
      <c r="G143" s="510"/>
      <c r="H143" s="510"/>
      <c r="I143" s="510"/>
      <c r="J143" s="510"/>
      <c r="K143" s="510"/>
      <c r="L143" s="510"/>
      <c r="M143" s="510"/>
      <c r="N143" s="510"/>
      <c r="O143" s="510"/>
      <c r="P143" s="510"/>
      <c r="Q143" s="510"/>
      <c r="R143" s="510"/>
    </row>
    <row r="144" spans="1:18" ht="15.75" customHeight="1">
      <c r="A144" s="909"/>
      <c r="B144" s="910">
        <v>16</v>
      </c>
      <c r="C144" s="916" t="s">
        <v>3631</v>
      </c>
      <c r="D144" s="912" t="s">
        <v>69</v>
      </c>
      <c r="E144" s="903"/>
      <c r="F144" s="510"/>
      <c r="G144" s="510"/>
      <c r="H144" s="510"/>
      <c r="I144" s="510"/>
      <c r="J144" s="510"/>
      <c r="K144" s="510"/>
      <c r="L144" s="510"/>
      <c r="M144" s="510"/>
      <c r="N144" s="510"/>
      <c r="O144" s="510"/>
      <c r="P144" s="510"/>
      <c r="Q144" s="510"/>
      <c r="R144" s="510"/>
    </row>
    <row r="145" spans="1:18" ht="15.75" customHeight="1">
      <c r="A145" s="909"/>
      <c r="B145" s="910">
        <v>17</v>
      </c>
      <c r="C145" s="916" t="s">
        <v>4803</v>
      </c>
      <c r="D145" s="912" t="s">
        <v>69</v>
      </c>
      <c r="E145" s="903"/>
      <c r="F145" s="510"/>
      <c r="G145" s="510"/>
      <c r="H145" s="510"/>
      <c r="I145" s="510"/>
      <c r="J145" s="510"/>
      <c r="K145" s="510"/>
      <c r="L145" s="510"/>
      <c r="M145" s="510"/>
      <c r="N145" s="510"/>
      <c r="O145" s="510"/>
      <c r="P145" s="510"/>
      <c r="Q145" s="510"/>
      <c r="R145" s="510"/>
    </row>
    <row r="146" spans="1:18" ht="15.75" customHeight="1">
      <c r="A146" s="914" t="s">
        <v>4804</v>
      </c>
      <c r="B146" s="907"/>
      <c r="C146" s="907"/>
      <c r="D146" s="913"/>
      <c r="E146" s="903"/>
      <c r="F146" s="510"/>
      <c r="G146" s="510"/>
      <c r="H146" s="510"/>
      <c r="I146" s="510"/>
      <c r="J146" s="510"/>
      <c r="K146" s="510"/>
      <c r="L146" s="510"/>
      <c r="M146" s="510"/>
      <c r="N146" s="510"/>
      <c r="O146" s="510"/>
      <c r="P146" s="510"/>
      <c r="Q146" s="510"/>
      <c r="R146" s="510"/>
    </row>
    <row r="147" spans="1:18" ht="15.75" customHeight="1">
      <c r="A147" s="909"/>
      <c r="B147" s="910">
        <v>1</v>
      </c>
      <c r="C147" s="918" t="s">
        <v>4805</v>
      </c>
      <c r="D147" s="912" t="s">
        <v>69</v>
      </c>
      <c r="E147" s="903"/>
      <c r="F147" s="510"/>
      <c r="G147" s="510"/>
      <c r="H147" s="510"/>
      <c r="I147" s="510"/>
      <c r="J147" s="510"/>
      <c r="K147" s="510"/>
      <c r="L147" s="510"/>
      <c r="M147" s="510"/>
      <c r="N147" s="510"/>
      <c r="O147" s="510"/>
      <c r="P147" s="510"/>
      <c r="Q147" s="510"/>
      <c r="R147" s="510"/>
    </row>
    <row r="148" spans="1:18" ht="15.75" customHeight="1">
      <c r="A148" s="909"/>
      <c r="B148" s="910">
        <v>2</v>
      </c>
      <c r="C148" s="918" t="s">
        <v>4806</v>
      </c>
      <c r="D148" s="912" t="s">
        <v>69</v>
      </c>
      <c r="E148" s="903"/>
      <c r="F148" s="510"/>
      <c r="G148" s="510"/>
      <c r="H148" s="510"/>
      <c r="I148" s="510"/>
      <c r="J148" s="510"/>
      <c r="K148" s="510"/>
      <c r="L148" s="510"/>
      <c r="M148" s="510"/>
      <c r="N148" s="510"/>
      <c r="O148" s="510"/>
      <c r="P148" s="510"/>
      <c r="Q148" s="510"/>
      <c r="R148" s="510"/>
    </row>
    <row r="149" spans="1:18" ht="15.75" customHeight="1">
      <c r="A149" s="909"/>
      <c r="B149" s="910">
        <v>3</v>
      </c>
      <c r="C149" s="918" t="s">
        <v>4807</v>
      </c>
      <c r="D149" s="912" t="s">
        <v>69</v>
      </c>
      <c r="E149" s="903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</row>
    <row r="150" spans="1:18" ht="15.75" customHeight="1">
      <c r="A150" s="909"/>
      <c r="B150" s="910">
        <v>4</v>
      </c>
      <c r="C150" s="918" t="s">
        <v>4808</v>
      </c>
      <c r="D150" s="912" t="s">
        <v>69</v>
      </c>
      <c r="E150" s="903"/>
      <c r="F150" s="510"/>
      <c r="G150" s="510"/>
      <c r="H150" s="510"/>
      <c r="I150" s="510"/>
      <c r="J150" s="510"/>
      <c r="K150" s="510"/>
      <c r="L150" s="510"/>
      <c r="M150" s="510"/>
      <c r="N150" s="510"/>
      <c r="O150" s="510"/>
      <c r="P150" s="510"/>
      <c r="Q150" s="510"/>
      <c r="R150" s="510"/>
    </row>
    <row r="151" spans="1:18" ht="15.75" customHeight="1">
      <c r="A151" s="909"/>
      <c r="B151" s="910">
        <v>5</v>
      </c>
      <c r="C151" s="918" t="s">
        <v>181</v>
      </c>
      <c r="D151" s="912" t="s">
        <v>69</v>
      </c>
      <c r="E151" s="903"/>
      <c r="F151" s="510"/>
      <c r="G151" s="510"/>
      <c r="H151" s="510"/>
      <c r="I151" s="510"/>
      <c r="J151" s="510"/>
      <c r="K151" s="510"/>
      <c r="L151" s="510"/>
      <c r="M151" s="510"/>
      <c r="N151" s="510"/>
      <c r="O151" s="510"/>
      <c r="P151" s="510"/>
      <c r="Q151" s="510"/>
      <c r="R151" s="510"/>
    </row>
    <row r="152" spans="1:18" ht="15.75" customHeight="1">
      <c r="A152" s="909"/>
      <c r="B152" s="910">
        <v>6</v>
      </c>
      <c r="C152" s="918" t="s">
        <v>4809</v>
      </c>
      <c r="D152" s="912" t="s">
        <v>69</v>
      </c>
      <c r="E152" s="903"/>
      <c r="F152" s="510"/>
      <c r="G152" s="510"/>
      <c r="H152" s="510"/>
      <c r="I152" s="510"/>
      <c r="J152" s="510"/>
      <c r="K152" s="510"/>
      <c r="L152" s="510"/>
      <c r="M152" s="510"/>
      <c r="N152" s="510"/>
      <c r="O152" s="510"/>
      <c r="P152" s="510"/>
      <c r="Q152" s="510"/>
      <c r="R152" s="510"/>
    </row>
    <row r="153" spans="1:18" ht="15.75" customHeight="1">
      <c r="A153" s="909"/>
      <c r="B153" s="910">
        <v>7</v>
      </c>
      <c r="C153" s="918" t="s">
        <v>4810</v>
      </c>
      <c r="D153" s="912" t="s">
        <v>69</v>
      </c>
      <c r="E153" s="903"/>
      <c r="F153" s="510"/>
      <c r="G153" s="510"/>
      <c r="H153" s="510"/>
      <c r="I153" s="510"/>
      <c r="J153" s="510"/>
      <c r="K153" s="510"/>
      <c r="L153" s="510"/>
      <c r="M153" s="510"/>
      <c r="N153" s="510"/>
      <c r="O153" s="510"/>
      <c r="P153" s="510"/>
      <c r="Q153" s="510"/>
      <c r="R153" s="510"/>
    </row>
    <row r="154" spans="1:18" ht="15.75" customHeight="1">
      <c r="A154" s="909"/>
      <c r="B154" s="910">
        <v>8</v>
      </c>
      <c r="C154" s="918" t="s">
        <v>4811</v>
      </c>
      <c r="D154" s="912" t="s">
        <v>69</v>
      </c>
      <c r="E154" s="903"/>
      <c r="F154" s="510"/>
      <c r="G154" s="510"/>
      <c r="H154" s="510"/>
      <c r="I154" s="510"/>
      <c r="J154" s="510"/>
      <c r="K154" s="510"/>
      <c r="L154" s="510"/>
      <c r="M154" s="510"/>
      <c r="N154" s="510"/>
      <c r="O154" s="510"/>
      <c r="P154" s="510"/>
      <c r="Q154" s="510"/>
      <c r="R154" s="510"/>
    </row>
    <row r="155" spans="1:18" ht="15.75" customHeight="1">
      <c r="A155" s="909"/>
      <c r="B155" s="910">
        <v>9</v>
      </c>
      <c r="C155" s="918" t="s">
        <v>4812</v>
      </c>
      <c r="D155" s="912" t="s">
        <v>69</v>
      </c>
      <c r="E155" s="903"/>
      <c r="F155" s="510"/>
      <c r="G155" s="510"/>
      <c r="H155" s="510"/>
      <c r="I155" s="510"/>
      <c r="J155" s="510"/>
      <c r="K155" s="510"/>
      <c r="L155" s="510"/>
      <c r="M155" s="510"/>
      <c r="N155" s="510"/>
      <c r="O155" s="510"/>
      <c r="P155" s="510"/>
      <c r="Q155" s="510"/>
      <c r="R155" s="510"/>
    </row>
    <row r="156" spans="1:18" ht="15.75" customHeight="1">
      <c r="A156" s="909"/>
      <c r="B156" s="910">
        <v>10</v>
      </c>
      <c r="C156" s="918" t="s">
        <v>4813</v>
      </c>
      <c r="D156" s="912" t="s">
        <v>69</v>
      </c>
      <c r="E156" s="903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510"/>
      <c r="R156" s="510"/>
    </row>
    <row r="157" spans="1:18" ht="15.75" customHeight="1">
      <c r="A157" s="909"/>
      <c r="B157" s="910">
        <v>11</v>
      </c>
      <c r="C157" s="918" t="s">
        <v>4814</v>
      </c>
      <c r="D157" s="912" t="s">
        <v>69</v>
      </c>
      <c r="E157" s="903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</row>
    <row r="158" spans="1:18" ht="15.75" customHeight="1">
      <c r="A158" s="909"/>
      <c r="B158" s="910">
        <v>12</v>
      </c>
      <c r="C158" s="918" t="s">
        <v>4815</v>
      </c>
      <c r="D158" s="912" t="s">
        <v>69</v>
      </c>
      <c r="E158" s="903"/>
      <c r="F158" s="510"/>
      <c r="G158" s="510"/>
      <c r="H158" s="510"/>
      <c r="I158" s="510"/>
      <c r="J158" s="510"/>
      <c r="K158" s="510"/>
      <c r="L158" s="510"/>
      <c r="M158" s="510"/>
      <c r="N158" s="510"/>
      <c r="O158" s="510"/>
      <c r="P158" s="510"/>
      <c r="Q158" s="510"/>
      <c r="R158" s="510"/>
    </row>
    <row r="159" spans="1:18" ht="15.75" customHeight="1">
      <c r="A159" s="909"/>
      <c r="B159" s="910">
        <v>13</v>
      </c>
      <c r="C159" s="918" t="s">
        <v>985</v>
      </c>
      <c r="D159" s="912" t="s">
        <v>69</v>
      </c>
      <c r="E159" s="903"/>
      <c r="F159" s="510"/>
      <c r="G159" s="510"/>
      <c r="H159" s="510"/>
      <c r="I159" s="510"/>
      <c r="J159" s="510"/>
      <c r="K159" s="510"/>
      <c r="L159" s="510"/>
      <c r="M159" s="510"/>
      <c r="N159" s="510"/>
      <c r="O159" s="510"/>
      <c r="P159" s="510"/>
      <c r="Q159" s="510"/>
      <c r="R159" s="510"/>
    </row>
    <row r="160" spans="1:18" ht="15.75" customHeight="1">
      <c r="A160" s="909"/>
      <c r="B160" s="910">
        <v>14</v>
      </c>
      <c r="C160" s="918" t="s">
        <v>4816</v>
      </c>
      <c r="D160" s="912" t="s">
        <v>69</v>
      </c>
      <c r="E160" s="903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</row>
    <row r="161" spans="1:18" ht="15.75" customHeight="1">
      <c r="A161" s="909"/>
      <c r="B161" s="910">
        <v>15</v>
      </c>
      <c r="C161" s="918" t="s">
        <v>4817</v>
      </c>
      <c r="D161" s="912" t="s">
        <v>69</v>
      </c>
      <c r="E161" s="903"/>
      <c r="F161" s="510"/>
      <c r="G161" s="510"/>
      <c r="H161" s="510"/>
      <c r="I161" s="510"/>
      <c r="J161" s="510"/>
      <c r="K161" s="510"/>
      <c r="L161" s="510"/>
      <c r="M161" s="510"/>
      <c r="N161" s="510"/>
      <c r="O161" s="510"/>
      <c r="P161" s="510"/>
      <c r="Q161" s="510"/>
      <c r="R161" s="510"/>
    </row>
    <row r="162" spans="1:18" ht="15.75" customHeight="1">
      <c r="A162" s="909"/>
      <c r="B162" s="910">
        <v>16</v>
      </c>
      <c r="C162" s="918" t="s">
        <v>4818</v>
      </c>
      <c r="D162" s="912" t="s">
        <v>69</v>
      </c>
      <c r="E162" s="903"/>
      <c r="F162" s="510"/>
      <c r="G162" s="510"/>
      <c r="H162" s="510"/>
      <c r="I162" s="510"/>
      <c r="J162" s="510"/>
      <c r="K162" s="510"/>
      <c r="L162" s="510"/>
      <c r="M162" s="510"/>
      <c r="N162" s="510"/>
      <c r="O162" s="510"/>
      <c r="P162" s="510"/>
      <c r="Q162" s="510"/>
      <c r="R162" s="510"/>
    </row>
    <row r="163" spans="1:18" ht="15.75" customHeight="1">
      <c r="A163" s="909"/>
      <c r="B163" s="910">
        <v>17</v>
      </c>
      <c r="C163" s="918" t="s">
        <v>4819</v>
      </c>
      <c r="D163" s="912" t="s">
        <v>69</v>
      </c>
      <c r="E163" s="903"/>
      <c r="F163" s="510"/>
      <c r="G163" s="510"/>
      <c r="H163" s="510"/>
      <c r="I163" s="510"/>
      <c r="J163" s="510"/>
      <c r="K163" s="510"/>
      <c r="L163" s="510"/>
      <c r="M163" s="510"/>
      <c r="N163" s="510"/>
      <c r="O163" s="510"/>
      <c r="P163" s="510"/>
      <c r="Q163" s="510"/>
      <c r="R163" s="510"/>
    </row>
    <row r="164" spans="1:18" ht="15.75" customHeight="1">
      <c r="A164" s="909"/>
      <c r="B164" s="910">
        <v>18</v>
      </c>
      <c r="C164" s="918" t="s">
        <v>4820</v>
      </c>
      <c r="D164" s="912" t="s">
        <v>69</v>
      </c>
      <c r="E164" s="903"/>
      <c r="F164" s="510"/>
      <c r="G164" s="510"/>
      <c r="H164" s="510"/>
      <c r="I164" s="510"/>
      <c r="J164" s="510"/>
      <c r="K164" s="510"/>
      <c r="L164" s="510"/>
      <c r="M164" s="510"/>
      <c r="N164" s="510"/>
      <c r="O164" s="510"/>
      <c r="P164" s="510"/>
      <c r="Q164" s="510"/>
      <c r="R164" s="510"/>
    </row>
    <row r="165" spans="1:18" ht="15.75" customHeight="1">
      <c r="A165" s="909"/>
      <c r="B165" s="910">
        <v>19</v>
      </c>
      <c r="C165" s="918" t="s">
        <v>4821</v>
      </c>
      <c r="D165" s="912" t="s">
        <v>69</v>
      </c>
      <c r="E165" s="903"/>
      <c r="F165" s="510"/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510"/>
      <c r="R165" s="510"/>
    </row>
    <row r="166" spans="1:18" ht="15.75" customHeight="1">
      <c r="A166" s="909"/>
      <c r="B166" s="910">
        <v>20</v>
      </c>
      <c r="C166" s="918" t="s">
        <v>4822</v>
      </c>
      <c r="D166" s="912" t="s">
        <v>69</v>
      </c>
      <c r="E166" s="903"/>
      <c r="F166" s="510"/>
      <c r="G166" s="510"/>
      <c r="H166" s="510"/>
      <c r="I166" s="510"/>
      <c r="J166" s="510"/>
      <c r="K166" s="510"/>
      <c r="L166" s="510"/>
      <c r="M166" s="510"/>
      <c r="N166" s="510"/>
      <c r="O166" s="510"/>
      <c r="P166" s="510"/>
      <c r="Q166" s="510"/>
      <c r="R166" s="510"/>
    </row>
    <row r="167" spans="1:18" ht="15.75" customHeight="1">
      <c r="A167" s="909"/>
      <c r="B167" s="910">
        <v>21</v>
      </c>
      <c r="C167" s="918" t="s">
        <v>4823</v>
      </c>
      <c r="D167" s="912" t="s">
        <v>69</v>
      </c>
      <c r="E167" s="903"/>
      <c r="F167" s="510"/>
      <c r="G167" s="510"/>
      <c r="H167" s="510"/>
      <c r="I167" s="510"/>
      <c r="J167" s="510"/>
      <c r="K167" s="510"/>
      <c r="L167" s="510"/>
      <c r="M167" s="510"/>
      <c r="N167" s="510"/>
      <c r="O167" s="510"/>
      <c r="P167" s="510"/>
      <c r="Q167" s="510"/>
      <c r="R167" s="510"/>
    </row>
    <row r="168" spans="1:18" ht="15.75" customHeight="1">
      <c r="A168" s="909"/>
      <c r="B168" s="910">
        <v>22</v>
      </c>
      <c r="C168" s="918" t="s">
        <v>4824</v>
      </c>
      <c r="D168" s="912" t="s">
        <v>69</v>
      </c>
      <c r="E168" s="903"/>
      <c r="F168" s="510"/>
      <c r="G168" s="510"/>
      <c r="H168" s="510"/>
      <c r="I168" s="510"/>
      <c r="J168" s="510"/>
      <c r="K168" s="510"/>
      <c r="L168" s="510"/>
      <c r="M168" s="510"/>
      <c r="N168" s="510"/>
      <c r="O168" s="510"/>
      <c r="P168" s="510"/>
      <c r="Q168" s="510"/>
      <c r="R168" s="510"/>
    </row>
    <row r="169" spans="1:18" ht="15.75" customHeight="1">
      <c r="A169" s="345"/>
      <c r="B169" s="345"/>
      <c r="C169" s="345"/>
      <c r="D169" s="345"/>
      <c r="E169" s="345"/>
    </row>
    <row r="170" spans="1:18" ht="15.75" customHeight="1">
      <c r="A170" s="345"/>
      <c r="B170" s="345"/>
      <c r="C170" s="345"/>
      <c r="D170" s="345"/>
      <c r="E170" s="345"/>
    </row>
    <row r="171" spans="1:18" ht="15.75" customHeight="1">
      <c r="A171" s="345"/>
      <c r="B171" s="345"/>
      <c r="C171" s="345"/>
      <c r="D171" s="345"/>
      <c r="E171" s="345"/>
    </row>
    <row r="172" spans="1:18" ht="15.75" customHeight="1">
      <c r="A172" s="345"/>
      <c r="B172" s="345"/>
      <c r="C172" s="345"/>
      <c r="D172" s="345"/>
      <c r="E172" s="345"/>
    </row>
    <row r="173" spans="1:18" ht="15.75" customHeight="1">
      <c r="A173" s="345"/>
      <c r="B173" s="345"/>
      <c r="C173" s="345"/>
      <c r="D173" s="345"/>
      <c r="E173" s="345"/>
    </row>
    <row r="174" spans="1:18" ht="15.75" customHeight="1">
      <c r="A174" s="345"/>
      <c r="B174" s="345"/>
      <c r="C174" s="345"/>
      <c r="D174" s="345"/>
      <c r="E174" s="345"/>
    </row>
    <row r="175" spans="1:18" ht="15.75" customHeight="1">
      <c r="A175" s="345"/>
      <c r="B175" s="345"/>
      <c r="C175" s="345"/>
      <c r="D175" s="345"/>
      <c r="E175" s="345"/>
    </row>
    <row r="176" spans="1:18" ht="15.75" customHeight="1">
      <c r="A176" s="345"/>
      <c r="B176" s="345"/>
      <c r="C176" s="345"/>
      <c r="D176" s="345"/>
      <c r="E176" s="345"/>
    </row>
    <row r="177" spans="1:5" ht="15.75" customHeight="1">
      <c r="A177" s="345"/>
      <c r="B177" s="345"/>
      <c r="C177" s="345"/>
      <c r="D177" s="345"/>
      <c r="E177" s="345"/>
    </row>
    <row r="178" spans="1:5" ht="15.75" customHeight="1">
      <c r="A178" s="345"/>
      <c r="B178" s="345"/>
      <c r="C178" s="345"/>
      <c r="D178" s="345"/>
      <c r="E178" s="345"/>
    </row>
    <row r="179" spans="1:5" ht="15.75" customHeight="1">
      <c r="A179" s="345"/>
      <c r="B179" s="345"/>
      <c r="C179" s="345"/>
      <c r="D179" s="345"/>
      <c r="E179" s="345"/>
    </row>
    <row r="180" spans="1:5" ht="15.75" customHeight="1">
      <c r="A180" s="345"/>
      <c r="B180" s="345"/>
      <c r="C180" s="345"/>
      <c r="D180" s="345"/>
      <c r="E180" s="345"/>
    </row>
    <row r="181" spans="1:5" ht="15.75" customHeight="1">
      <c r="A181" s="345"/>
      <c r="B181" s="345"/>
      <c r="C181" s="345"/>
      <c r="D181" s="345"/>
      <c r="E181" s="345"/>
    </row>
    <row r="182" spans="1:5" ht="15.75" customHeight="1">
      <c r="A182" s="345"/>
      <c r="B182" s="345"/>
      <c r="C182" s="345"/>
      <c r="D182" s="345"/>
      <c r="E182" s="345"/>
    </row>
    <row r="183" spans="1:5" ht="15.75" customHeight="1">
      <c r="A183" s="345"/>
      <c r="B183" s="345"/>
      <c r="C183" s="345"/>
      <c r="D183" s="345"/>
      <c r="E183" s="345"/>
    </row>
    <row r="184" spans="1:5" ht="15.75" customHeight="1">
      <c r="A184" s="345"/>
      <c r="B184" s="345"/>
      <c r="C184" s="345"/>
      <c r="D184" s="345"/>
      <c r="E184" s="345"/>
    </row>
    <row r="185" spans="1:5" ht="15.75" customHeight="1">
      <c r="A185" s="345"/>
      <c r="B185" s="345"/>
      <c r="C185" s="345"/>
      <c r="D185" s="345"/>
      <c r="E185" s="345"/>
    </row>
    <row r="186" spans="1:5" ht="15.75" customHeight="1">
      <c r="A186" s="345"/>
      <c r="B186" s="345"/>
      <c r="C186" s="345"/>
      <c r="D186" s="345"/>
      <c r="E186" s="345"/>
    </row>
    <row r="187" spans="1:5" ht="15.75" customHeight="1">
      <c r="A187" s="345"/>
      <c r="B187" s="345"/>
      <c r="C187" s="345"/>
      <c r="D187" s="345"/>
      <c r="E187" s="345"/>
    </row>
    <row r="188" spans="1:5" ht="15.75" customHeight="1">
      <c r="A188" s="345"/>
      <c r="B188" s="345"/>
      <c r="C188" s="345"/>
      <c r="D188" s="345"/>
      <c r="E188" s="345"/>
    </row>
    <row r="189" spans="1:5" ht="15.75" customHeight="1">
      <c r="A189" s="345"/>
      <c r="B189" s="345"/>
      <c r="C189" s="345"/>
      <c r="D189" s="345"/>
      <c r="E189" s="345"/>
    </row>
    <row r="190" spans="1:5" ht="15.75" customHeight="1">
      <c r="A190" s="345"/>
      <c r="B190" s="345"/>
      <c r="C190" s="345"/>
      <c r="D190" s="345"/>
      <c r="E190" s="345"/>
    </row>
    <row r="191" spans="1:5" ht="15.75" customHeight="1">
      <c r="A191" s="345"/>
      <c r="B191" s="345"/>
      <c r="C191" s="345"/>
      <c r="D191" s="345"/>
      <c r="E191" s="345"/>
    </row>
    <row r="192" spans="1:5" ht="15.75" customHeight="1">
      <c r="A192" s="345"/>
      <c r="B192" s="345"/>
      <c r="C192" s="345"/>
      <c r="D192" s="345"/>
      <c r="E192" s="345"/>
    </row>
    <row r="193" spans="1:5" ht="15.75" customHeight="1">
      <c r="A193" s="345"/>
      <c r="B193" s="345"/>
      <c r="C193" s="345"/>
      <c r="D193" s="345"/>
      <c r="E193" s="345"/>
    </row>
    <row r="194" spans="1:5" ht="15.75" customHeight="1">
      <c r="A194" s="345"/>
      <c r="B194" s="345"/>
      <c r="C194" s="345"/>
      <c r="D194" s="345"/>
      <c r="E194" s="345"/>
    </row>
    <row r="195" spans="1:5" ht="15.75" customHeight="1">
      <c r="A195" s="345"/>
      <c r="B195" s="345"/>
      <c r="C195" s="345"/>
      <c r="D195" s="345"/>
      <c r="E195" s="345"/>
    </row>
    <row r="196" spans="1:5" ht="15.75" customHeight="1">
      <c r="A196" s="345"/>
      <c r="B196" s="345"/>
      <c r="C196" s="345"/>
      <c r="D196" s="345"/>
      <c r="E196" s="345"/>
    </row>
    <row r="197" spans="1:5" ht="15.75" customHeight="1">
      <c r="A197" s="345"/>
      <c r="B197" s="345"/>
      <c r="C197" s="345"/>
      <c r="D197" s="345"/>
      <c r="E197" s="345"/>
    </row>
    <row r="198" spans="1:5" ht="15.75" customHeight="1">
      <c r="A198" s="345"/>
      <c r="B198" s="345"/>
      <c r="C198" s="345"/>
      <c r="D198" s="345"/>
      <c r="E198" s="345"/>
    </row>
    <row r="199" spans="1:5" ht="15.75" customHeight="1">
      <c r="A199" s="345"/>
      <c r="B199" s="345"/>
      <c r="C199" s="345"/>
      <c r="D199" s="345"/>
      <c r="E199" s="345"/>
    </row>
    <row r="200" spans="1:5" ht="15.75" customHeight="1">
      <c r="A200" s="345"/>
      <c r="B200" s="345"/>
      <c r="C200" s="345"/>
      <c r="D200" s="345"/>
      <c r="E200" s="345"/>
    </row>
    <row r="201" spans="1:5" ht="15.75" customHeight="1">
      <c r="A201" s="345"/>
      <c r="B201" s="345"/>
      <c r="C201" s="345"/>
      <c r="D201" s="345"/>
      <c r="E201" s="345"/>
    </row>
    <row r="202" spans="1:5" ht="15.75" customHeight="1">
      <c r="A202" s="345"/>
      <c r="B202" s="345"/>
      <c r="C202" s="345"/>
      <c r="D202" s="345"/>
      <c r="E202" s="345"/>
    </row>
    <row r="203" spans="1:5" ht="15.75" customHeight="1">
      <c r="A203" s="345"/>
      <c r="B203" s="345"/>
      <c r="C203" s="345"/>
      <c r="D203" s="345"/>
      <c r="E203" s="345"/>
    </row>
    <row r="204" spans="1:5" ht="15.75" customHeight="1">
      <c r="A204" s="345"/>
      <c r="B204" s="345"/>
      <c r="C204" s="345"/>
      <c r="D204" s="345"/>
      <c r="E204" s="345"/>
    </row>
    <row r="205" spans="1:5" ht="15.75" customHeight="1">
      <c r="A205" s="345"/>
      <c r="B205" s="345"/>
      <c r="C205" s="345"/>
      <c r="D205" s="345"/>
      <c r="E205" s="345"/>
    </row>
    <row r="206" spans="1:5" ht="15.75" customHeight="1">
      <c r="A206" s="345"/>
      <c r="B206" s="345"/>
      <c r="C206" s="345"/>
      <c r="D206" s="345"/>
      <c r="E206" s="345"/>
    </row>
    <row r="207" spans="1:5" ht="15.75" customHeight="1">
      <c r="A207" s="345"/>
      <c r="B207" s="345"/>
      <c r="C207" s="345"/>
      <c r="D207" s="345"/>
      <c r="E207" s="345"/>
    </row>
    <row r="208" spans="1:5" ht="15.75" customHeight="1">
      <c r="A208" s="345"/>
      <c r="B208" s="345"/>
      <c r="C208" s="345"/>
      <c r="D208" s="345"/>
      <c r="E208" s="345"/>
    </row>
    <row r="209" spans="1:5" ht="15.75" customHeight="1">
      <c r="A209" s="345"/>
      <c r="B209" s="345"/>
      <c r="C209" s="345"/>
      <c r="D209" s="345"/>
      <c r="E209" s="345"/>
    </row>
    <row r="210" spans="1:5" ht="15.75" customHeight="1">
      <c r="A210" s="345"/>
      <c r="B210" s="345"/>
      <c r="C210" s="345"/>
      <c r="D210" s="345"/>
      <c r="E210" s="345"/>
    </row>
    <row r="211" spans="1:5" ht="15.75" customHeight="1">
      <c r="A211" s="345"/>
      <c r="B211" s="345"/>
      <c r="C211" s="345"/>
      <c r="D211" s="345"/>
      <c r="E211" s="345"/>
    </row>
    <row r="212" spans="1:5" ht="15.75" customHeight="1">
      <c r="A212" s="345"/>
      <c r="B212" s="345"/>
      <c r="C212" s="345"/>
      <c r="D212" s="345"/>
      <c r="E212" s="345"/>
    </row>
    <row r="213" spans="1:5" ht="15.75" customHeight="1">
      <c r="A213" s="345"/>
      <c r="B213" s="345"/>
      <c r="C213" s="345"/>
      <c r="D213" s="345"/>
      <c r="E213" s="345"/>
    </row>
    <row r="214" spans="1:5" ht="15.75" customHeight="1">
      <c r="A214" s="345"/>
      <c r="B214" s="345"/>
      <c r="C214" s="345"/>
      <c r="D214" s="345"/>
      <c r="E214" s="345"/>
    </row>
    <row r="215" spans="1:5" ht="15.75" customHeight="1">
      <c r="A215" s="345"/>
      <c r="B215" s="345"/>
      <c r="C215" s="345"/>
      <c r="D215" s="345"/>
      <c r="E215" s="345"/>
    </row>
    <row r="216" spans="1:5" ht="15.75" customHeight="1">
      <c r="A216" s="345"/>
      <c r="B216" s="345"/>
      <c r="C216" s="345"/>
      <c r="D216" s="345"/>
      <c r="E216" s="345"/>
    </row>
    <row r="217" spans="1:5" ht="15.75" customHeight="1">
      <c r="A217" s="345"/>
      <c r="B217" s="345"/>
      <c r="C217" s="345"/>
      <c r="D217" s="345"/>
      <c r="E217" s="345"/>
    </row>
    <row r="218" spans="1:5" ht="15.75" customHeight="1">
      <c r="A218" s="345"/>
      <c r="B218" s="345"/>
      <c r="C218" s="345"/>
      <c r="D218" s="345"/>
      <c r="E218" s="345"/>
    </row>
    <row r="219" spans="1:5" ht="15.75" customHeight="1">
      <c r="A219" s="345"/>
      <c r="B219" s="345"/>
      <c r="C219" s="345"/>
      <c r="D219" s="345"/>
      <c r="E219" s="345"/>
    </row>
    <row r="220" spans="1:5" ht="15.75" customHeight="1">
      <c r="A220" s="345"/>
      <c r="B220" s="345"/>
      <c r="C220" s="345"/>
      <c r="D220" s="345"/>
      <c r="E220" s="345"/>
    </row>
    <row r="221" spans="1:5" ht="15.75" customHeight="1">
      <c r="A221" s="345"/>
      <c r="B221" s="345"/>
      <c r="C221" s="345"/>
      <c r="D221" s="345"/>
      <c r="E221" s="345"/>
    </row>
    <row r="222" spans="1:5" ht="15.75" customHeight="1">
      <c r="A222" s="345"/>
      <c r="B222" s="345"/>
      <c r="C222" s="345"/>
      <c r="D222" s="345"/>
      <c r="E222" s="345"/>
    </row>
    <row r="223" spans="1:5" ht="15.75" customHeight="1">
      <c r="A223" s="345"/>
      <c r="B223" s="345"/>
      <c r="C223" s="345"/>
      <c r="D223" s="345"/>
      <c r="E223" s="345"/>
    </row>
    <row r="224" spans="1:5" ht="15.75" customHeight="1">
      <c r="A224" s="345"/>
      <c r="B224" s="345"/>
      <c r="C224" s="345"/>
      <c r="D224" s="345"/>
      <c r="E224" s="345"/>
    </row>
    <row r="225" spans="1:5" ht="15.75" customHeight="1">
      <c r="A225" s="345"/>
      <c r="B225" s="345"/>
      <c r="C225" s="345"/>
      <c r="D225" s="345"/>
      <c r="E225" s="345"/>
    </row>
    <row r="226" spans="1:5" ht="15.75" customHeight="1">
      <c r="A226" s="345"/>
      <c r="B226" s="345"/>
      <c r="C226" s="345"/>
      <c r="D226" s="345"/>
      <c r="E226" s="345"/>
    </row>
    <row r="227" spans="1:5" ht="15.75" customHeight="1">
      <c r="A227" s="345"/>
      <c r="B227" s="345"/>
      <c r="C227" s="345"/>
      <c r="D227" s="345"/>
      <c r="E227" s="345"/>
    </row>
    <row r="228" spans="1:5" ht="15.75" customHeight="1">
      <c r="A228" s="345"/>
      <c r="B228" s="345"/>
      <c r="C228" s="345"/>
      <c r="D228" s="345"/>
      <c r="E228" s="345"/>
    </row>
    <row r="229" spans="1:5" ht="15.75" customHeight="1">
      <c r="A229" s="345"/>
      <c r="B229" s="345"/>
      <c r="C229" s="345"/>
      <c r="D229" s="345"/>
      <c r="E229" s="345"/>
    </row>
    <row r="230" spans="1:5" ht="15.75" customHeight="1">
      <c r="A230" s="345"/>
      <c r="B230" s="345"/>
      <c r="C230" s="345"/>
      <c r="D230" s="345"/>
      <c r="E230" s="345"/>
    </row>
    <row r="231" spans="1:5" ht="15.75" customHeight="1">
      <c r="A231" s="345"/>
      <c r="B231" s="345"/>
      <c r="C231" s="345"/>
      <c r="D231" s="345"/>
      <c r="E231" s="345"/>
    </row>
    <row r="232" spans="1:5" ht="15.75" customHeight="1">
      <c r="A232" s="345"/>
      <c r="B232" s="345"/>
      <c r="C232" s="345"/>
      <c r="D232" s="345"/>
      <c r="E232" s="345"/>
    </row>
    <row r="233" spans="1:5" ht="15.75" customHeight="1">
      <c r="A233" s="345"/>
      <c r="B233" s="345"/>
      <c r="C233" s="345"/>
      <c r="D233" s="345"/>
      <c r="E233" s="345"/>
    </row>
    <row r="234" spans="1:5" ht="15.75" customHeight="1">
      <c r="A234" s="345"/>
      <c r="B234" s="345"/>
      <c r="C234" s="345"/>
      <c r="D234" s="345"/>
      <c r="E234" s="345"/>
    </row>
    <row r="235" spans="1:5" ht="15.75" customHeight="1">
      <c r="A235" s="345"/>
      <c r="B235" s="345"/>
      <c r="C235" s="345"/>
      <c r="D235" s="345"/>
      <c r="E235" s="345"/>
    </row>
    <row r="236" spans="1:5" ht="15.75" customHeight="1">
      <c r="A236" s="345"/>
      <c r="B236" s="345"/>
      <c r="C236" s="345"/>
      <c r="D236" s="345"/>
      <c r="E236" s="345"/>
    </row>
    <row r="237" spans="1:5" ht="15.75" customHeight="1">
      <c r="A237" s="345"/>
      <c r="B237" s="345"/>
      <c r="C237" s="345"/>
      <c r="D237" s="345"/>
      <c r="E237" s="345"/>
    </row>
    <row r="238" spans="1:5" ht="15.75" customHeight="1">
      <c r="A238" s="345"/>
      <c r="B238" s="345"/>
      <c r="C238" s="345"/>
      <c r="D238" s="345"/>
      <c r="E238" s="345"/>
    </row>
    <row r="239" spans="1:5" ht="15.75" customHeight="1">
      <c r="A239" s="345"/>
      <c r="B239" s="345"/>
      <c r="C239" s="345"/>
      <c r="D239" s="345"/>
      <c r="E239" s="345"/>
    </row>
    <row r="240" spans="1:5" ht="15.75" customHeight="1">
      <c r="A240" s="345"/>
      <c r="B240" s="345"/>
      <c r="C240" s="345"/>
      <c r="D240" s="345"/>
      <c r="E240" s="345"/>
    </row>
    <row r="241" spans="1:5" ht="15.75" customHeight="1">
      <c r="A241" s="345"/>
      <c r="B241" s="345"/>
      <c r="C241" s="345"/>
      <c r="D241" s="345"/>
      <c r="E241" s="345"/>
    </row>
    <row r="242" spans="1:5" ht="15.75" customHeight="1">
      <c r="A242" s="345"/>
      <c r="B242" s="345"/>
      <c r="C242" s="345"/>
      <c r="D242" s="345"/>
      <c r="E242" s="345"/>
    </row>
    <row r="243" spans="1:5" ht="15.75" customHeight="1">
      <c r="A243" s="345"/>
      <c r="B243" s="345"/>
      <c r="C243" s="345"/>
      <c r="D243" s="345"/>
      <c r="E243" s="345"/>
    </row>
    <row r="244" spans="1:5" ht="15.75" customHeight="1">
      <c r="A244" s="345"/>
      <c r="B244" s="345"/>
      <c r="C244" s="345"/>
      <c r="D244" s="345"/>
      <c r="E244" s="345"/>
    </row>
    <row r="245" spans="1:5" ht="15.75" customHeight="1">
      <c r="A245" s="345"/>
      <c r="B245" s="345"/>
      <c r="C245" s="345"/>
      <c r="D245" s="345"/>
      <c r="E245" s="345"/>
    </row>
    <row r="246" spans="1:5" ht="15.75" customHeight="1">
      <c r="A246" s="345"/>
      <c r="B246" s="345"/>
      <c r="C246" s="345"/>
      <c r="D246" s="345"/>
      <c r="E246" s="345"/>
    </row>
    <row r="247" spans="1:5" ht="15.75" customHeight="1">
      <c r="A247" s="345"/>
      <c r="B247" s="345"/>
      <c r="C247" s="345"/>
      <c r="D247" s="345"/>
      <c r="E247" s="345"/>
    </row>
    <row r="248" spans="1:5" ht="15.75" customHeight="1">
      <c r="A248" s="345"/>
      <c r="B248" s="345"/>
      <c r="C248" s="345"/>
      <c r="D248" s="345"/>
      <c r="E248" s="345"/>
    </row>
    <row r="249" spans="1:5" ht="15.75" customHeight="1">
      <c r="A249" s="345"/>
      <c r="B249" s="345"/>
      <c r="C249" s="345"/>
      <c r="D249" s="345"/>
      <c r="E249" s="345"/>
    </row>
    <row r="250" spans="1:5" ht="15.75" customHeight="1">
      <c r="A250" s="345"/>
      <c r="B250" s="345"/>
      <c r="C250" s="345"/>
      <c r="D250" s="345"/>
      <c r="E250" s="345"/>
    </row>
    <row r="251" spans="1:5" ht="15.75" customHeight="1">
      <c r="A251" s="345"/>
      <c r="B251" s="345"/>
      <c r="C251" s="345"/>
      <c r="D251" s="345"/>
      <c r="E251" s="345"/>
    </row>
    <row r="252" spans="1:5" ht="15.75" customHeight="1">
      <c r="A252" s="345"/>
      <c r="B252" s="345"/>
      <c r="C252" s="345"/>
      <c r="D252" s="345"/>
      <c r="E252" s="345"/>
    </row>
    <row r="253" spans="1:5" ht="15.75" customHeight="1">
      <c r="A253" s="345"/>
      <c r="B253" s="345"/>
      <c r="C253" s="345"/>
      <c r="D253" s="345"/>
      <c r="E253" s="345"/>
    </row>
    <row r="254" spans="1:5" ht="15.75" customHeight="1">
      <c r="A254" s="345"/>
      <c r="B254" s="345"/>
      <c r="C254" s="345"/>
      <c r="D254" s="345"/>
      <c r="E254" s="345"/>
    </row>
    <row r="255" spans="1:5" ht="15.75" customHeight="1">
      <c r="A255" s="345"/>
      <c r="B255" s="345"/>
      <c r="C255" s="345"/>
      <c r="D255" s="345"/>
      <c r="E255" s="345"/>
    </row>
    <row r="256" spans="1:5" ht="15.75" customHeight="1">
      <c r="A256" s="345"/>
      <c r="B256" s="345"/>
      <c r="C256" s="345"/>
      <c r="D256" s="345"/>
      <c r="E256" s="345"/>
    </row>
    <row r="257" spans="1:5" ht="15.75" customHeight="1">
      <c r="A257" s="345"/>
      <c r="B257" s="345"/>
      <c r="C257" s="345"/>
      <c r="D257" s="345"/>
      <c r="E257" s="345"/>
    </row>
    <row r="258" spans="1:5" ht="15.75" customHeight="1">
      <c r="A258" s="345"/>
      <c r="B258" s="345"/>
      <c r="C258" s="345"/>
      <c r="D258" s="345"/>
      <c r="E258" s="345"/>
    </row>
    <row r="259" spans="1:5" ht="15.75" customHeight="1">
      <c r="A259" s="345"/>
      <c r="B259" s="345"/>
      <c r="C259" s="345"/>
      <c r="D259" s="345"/>
      <c r="E259" s="345"/>
    </row>
    <row r="260" spans="1:5" ht="15.75" customHeight="1">
      <c r="A260" s="345"/>
      <c r="B260" s="345"/>
      <c r="C260" s="345"/>
      <c r="D260" s="345"/>
      <c r="E260" s="345"/>
    </row>
    <row r="261" spans="1:5" ht="15.75" customHeight="1">
      <c r="A261" s="345"/>
      <c r="B261" s="345"/>
      <c r="C261" s="345"/>
      <c r="D261" s="345"/>
      <c r="E261" s="345"/>
    </row>
    <row r="262" spans="1:5" ht="15.75" customHeight="1">
      <c r="A262" s="345"/>
      <c r="B262" s="345"/>
      <c r="C262" s="345"/>
      <c r="D262" s="345"/>
      <c r="E262" s="345"/>
    </row>
    <row r="263" spans="1:5" ht="15.75" customHeight="1">
      <c r="A263" s="345"/>
      <c r="B263" s="345"/>
      <c r="C263" s="345"/>
      <c r="D263" s="345"/>
      <c r="E263" s="345"/>
    </row>
    <row r="264" spans="1:5" ht="15.75" customHeight="1">
      <c r="A264" s="345"/>
      <c r="B264" s="345"/>
      <c r="C264" s="345"/>
      <c r="D264" s="345"/>
      <c r="E264" s="345"/>
    </row>
    <row r="265" spans="1:5" ht="15.75" customHeight="1">
      <c r="A265" s="345"/>
      <c r="B265" s="345"/>
      <c r="C265" s="345"/>
      <c r="D265" s="345"/>
      <c r="E265" s="345"/>
    </row>
    <row r="266" spans="1:5" ht="15.75" customHeight="1">
      <c r="A266" s="345"/>
      <c r="B266" s="345"/>
      <c r="C266" s="345"/>
      <c r="D266" s="345"/>
      <c r="E266" s="345"/>
    </row>
    <row r="267" spans="1:5" ht="15.75" customHeight="1">
      <c r="A267" s="345"/>
      <c r="B267" s="345"/>
      <c r="C267" s="345"/>
      <c r="D267" s="345"/>
      <c r="E267" s="345"/>
    </row>
    <row r="268" spans="1:5" ht="15.75" customHeight="1">
      <c r="A268" s="345"/>
      <c r="B268" s="345"/>
      <c r="C268" s="345"/>
      <c r="D268" s="345"/>
      <c r="E268" s="345"/>
    </row>
    <row r="269" spans="1:5" ht="15.75" customHeight="1">
      <c r="A269" s="345"/>
      <c r="B269" s="345"/>
      <c r="C269" s="345"/>
      <c r="D269" s="345"/>
      <c r="E269" s="345"/>
    </row>
    <row r="270" spans="1:5" ht="15.75" customHeight="1">
      <c r="A270" s="345"/>
      <c r="B270" s="345"/>
      <c r="C270" s="345"/>
      <c r="D270" s="345"/>
      <c r="E270" s="345"/>
    </row>
    <row r="271" spans="1:5" ht="15.75" customHeight="1">
      <c r="A271" s="345"/>
      <c r="B271" s="345"/>
      <c r="C271" s="345"/>
      <c r="D271" s="345"/>
      <c r="E271" s="345"/>
    </row>
    <row r="272" spans="1:5" ht="15.75" customHeight="1">
      <c r="A272" s="345"/>
      <c r="B272" s="345"/>
      <c r="C272" s="345"/>
      <c r="D272" s="345"/>
      <c r="E272" s="345"/>
    </row>
    <row r="273" spans="1:5" ht="15.75" customHeight="1">
      <c r="A273" s="345"/>
      <c r="B273" s="345"/>
      <c r="C273" s="345"/>
      <c r="D273" s="345"/>
      <c r="E273" s="345"/>
    </row>
    <row r="274" spans="1:5" ht="15.75" customHeight="1">
      <c r="A274" s="345"/>
      <c r="B274" s="345"/>
      <c r="C274" s="345"/>
      <c r="D274" s="345"/>
      <c r="E274" s="345"/>
    </row>
    <row r="275" spans="1:5" ht="15.75" customHeight="1">
      <c r="A275" s="345"/>
      <c r="B275" s="345"/>
      <c r="C275" s="345"/>
      <c r="D275" s="345"/>
      <c r="E275" s="345"/>
    </row>
    <row r="276" spans="1:5" ht="15.75" customHeight="1">
      <c r="A276" s="345"/>
      <c r="B276" s="345"/>
      <c r="C276" s="345"/>
      <c r="D276" s="345"/>
      <c r="E276" s="345"/>
    </row>
    <row r="277" spans="1:5" ht="15.75" customHeight="1">
      <c r="A277" s="345"/>
      <c r="B277" s="345"/>
      <c r="C277" s="345"/>
      <c r="D277" s="345"/>
      <c r="E277" s="345"/>
    </row>
    <row r="278" spans="1:5" ht="15.75" customHeight="1">
      <c r="A278" s="345"/>
      <c r="B278" s="345"/>
      <c r="C278" s="345"/>
      <c r="D278" s="345"/>
      <c r="E278" s="345"/>
    </row>
    <row r="279" spans="1:5" ht="15.75" customHeight="1">
      <c r="A279" s="345"/>
      <c r="B279" s="345"/>
      <c r="C279" s="345"/>
      <c r="D279" s="345"/>
      <c r="E279" s="345"/>
    </row>
    <row r="280" spans="1:5" ht="15.75" customHeight="1">
      <c r="A280" s="345"/>
      <c r="B280" s="345"/>
      <c r="C280" s="345"/>
      <c r="D280" s="345"/>
      <c r="E280" s="345"/>
    </row>
    <row r="281" spans="1:5" ht="15.75" customHeight="1">
      <c r="A281" s="345"/>
      <c r="B281" s="345"/>
      <c r="C281" s="345"/>
      <c r="D281" s="345"/>
      <c r="E281" s="345"/>
    </row>
    <row r="282" spans="1:5" ht="15.75" customHeight="1">
      <c r="A282" s="345"/>
      <c r="B282" s="345"/>
      <c r="C282" s="345"/>
      <c r="D282" s="345"/>
      <c r="E282" s="345"/>
    </row>
    <row r="283" spans="1:5" ht="15.75" customHeight="1">
      <c r="A283" s="345"/>
      <c r="B283" s="345"/>
      <c r="C283" s="345"/>
      <c r="D283" s="345"/>
      <c r="E283" s="345"/>
    </row>
    <row r="284" spans="1:5" ht="15.75" customHeight="1">
      <c r="A284" s="345"/>
      <c r="B284" s="345"/>
      <c r="C284" s="345"/>
      <c r="D284" s="345"/>
      <c r="E284" s="345"/>
    </row>
    <row r="285" spans="1:5" ht="15.75" customHeight="1">
      <c r="A285" s="345"/>
      <c r="B285" s="345"/>
      <c r="C285" s="345"/>
      <c r="D285" s="345"/>
      <c r="E285" s="345"/>
    </row>
    <row r="286" spans="1:5" ht="15.75" customHeight="1">
      <c r="A286" s="345"/>
      <c r="B286" s="345"/>
      <c r="C286" s="345"/>
      <c r="D286" s="345"/>
      <c r="E286" s="345"/>
    </row>
    <row r="287" spans="1:5" ht="15.75" customHeight="1">
      <c r="A287" s="345"/>
      <c r="B287" s="345"/>
      <c r="C287" s="345"/>
      <c r="D287" s="345"/>
      <c r="E287" s="345"/>
    </row>
    <row r="288" spans="1:5" ht="15.75" customHeight="1">
      <c r="A288" s="345"/>
      <c r="B288" s="345"/>
      <c r="C288" s="345"/>
      <c r="D288" s="345"/>
      <c r="E288" s="345"/>
    </row>
    <row r="289" spans="1:5" ht="15.75" customHeight="1">
      <c r="A289" s="345"/>
      <c r="B289" s="345"/>
      <c r="C289" s="345"/>
      <c r="D289" s="345"/>
      <c r="E289" s="345"/>
    </row>
    <row r="290" spans="1:5" ht="15.75" customHeight="1">
      <c r="A290" s="345"/>
      <c r="B290" s="345"/>
      <c r="C290" s="345"/>
      <c r="D290" s="345"/>
      <c r="E290" s="345"/>
    </row>
    <row r="291" spans="1:5" ht="15.75" customHeight="1">
      <c r="A291" s="345"/>
      <c r="B291" s="345"/>
      <c r="C291" s="345"/>
      <c r="D291" s="345"/>
      <c r="E291" s="345"/>
    </row>
    <row r="292" spans="1:5" ht="15.75" customHeight="1">
      <c r="A292" s="345"/>
      <c r="B292" s="345"/>
      <c r="C292" s="345"/>
      <c r="D292" s="345"/>
      <c r="E292" s="345"/>
    </row>
    <row r="293" spans="1:5" ht="15.75" customHeight="1">
      <c r="A293" s="345"/>
      <c r="B293" s="345"/>
      <c r="C293" s="345"/>
      <c r="D293" s="345"/>
      <c r="E293" s="345"/>
    </row>
    <row r="294" spans="1:5" ht="15.75" customHeight="1">
      <c r="A294" s="345"/>
      <c r="B294" s="345"/>
      <c r="C294" s="345"/>
      <c r="D294" s="345"/>
      <c r="E294" s="345"/>
    </row>
    <row r="295" spans="1:5" ht="15.75" customHeight="1">
      <c r="A295" s="345"/>
      <c r="B295" s="345"/>
      <c r="C295" s="345"/>
      <c r="D295" s="345"/>
      <c r="E295" s="345"/>
    </row>
    <row r="296" spans="1:5" ht="15.75" customHeight="1">
      <c r="A296" s="345"/>
      <c r="B296" s="345"/>
      <c r="C296" s="345"/>
      <c r="D296" s="345"/>
      <c r="E296" s="345"/>
    </row>
    <row r="297" spans="1:5" ht="15.75" customHeight="1">
      <c r="A297" s="345"/>
      <c r="B297" s="345"/>
      <c r="C297" s="345"/>
      <c r="D297" s="345"/>
      <c r="E297" s="345"/>
    </row>
    <row r="298" spans="1:5" ht="15.75" customHeight="1">
      <c r="A298" s="345"/>
      <c r="B298" s="345"/>
      <c r="C298" s="345"/>
      <c r="D298" s="345"/>
      <c r="E298" s="345"/>
    </row>
    <row r="299" spans="1:5" ht="15.75" customHeight="1">
      <c r="A299" s="345"/>
      <c r="B299" s="345"/>
      <c r="C299" s="345"/>
      <c r="D299" s="345"/>
      <c r="E299" s="345"/>
    </row>
    <row r="300" spans="1:5" ht="15.75" customHeight="1">
      <c r="A300" s="345"/>
      <c r="B300" s="345"/>
      <c r="C300" s="345"/>
      <c r="D300" s="345"/>
      <c r="E300" s="345"/>
    </row>
    <row r="301" spans="1:5" ht="15.75" customHeight="1">
      <c r="A301" s="345"/>
      <c r="B301" s="345"/>
      <c r="C301" s="345"/>
      <c r="D301" s="345"/>
      <c r="E301" s="345"/>
    </row>
    <row r="302" spans="1:5" ht="15.75" customHeight="1">
      <c r="A302" s="345"/>
      <c r="B302" s="345"/>
      <c r="C302" s="345"/>
      <c r="D302" s="345"/>
      <c r="E302" s="345"/>
    </row>
    <row r="303" spans="1:5" ht="15.75" customHeight="1">
      <c r="A303" s="345"/>
      <c r="B303" s="345"/>
      <c r="C303" s="345"/>
      <c r="D303" s="345"/>
      <c r="E303" s="345"/>
    </row>
    <row r="304" spans="1:5" ht="15.75" customHeight="1">
      <c r="A304" s="345"/>
      <c r="B304" s="345"/>
      <c r="C304" s="345"/>
      <c r="D304" s="345"/>
      <c r="E304" s="345"/>
    </row>
    <row r="305" spans="1:5" ht="15.75" customHeight="1">
      <c r="A305" s="345"/>
      <c r="B305" s="345"/>
      <c r="C305" s="345"/>
      <c r="D305" s="345"/>
      <c r="E305" s="345"/>
    </row>
    <row r="306" spans="1:5" ht="15.75" customHeight="1">
      <c r="A306" s="345"/>
      <c r="B306" s="345"/>
      <c r="C306" s="345"/>
      <c r="D306" s="345"/>
      <c r="E306" s="345"/>
    </row>
    <row r="307" spans="1:5" ht="15.75" customHeight="1">
      <c r="A307" s="345"/>
      <c r="B307" s="345"/>
      <c r="C307" s="345"/>
      <c r="D307" s="345"/>
      <c r="E307" s="345"/>
    </row>
    <row r="308" spans="1:5" ht="15.75" customHeight="1">
      <c r="A308" s="345"/>
      <c r="B308" s="345"/>
      <c r="C308" s="345"/>
      <c r="D308" s="345"/>
      <c r="E308" s="345"/>
    </row>
    <row r="309" spans="1:5" ht="15.75" customHeight="1">
      <c r="A309" s="345"/>
      <c r="B309" s="345"/>
      <c r="C309" s="345"/>
      <c r="D309" s="345"/>
      <c r="E309" s="345"/>
    </row>
    <row r="310" spans="1:5" ht="15.75" customHeight="1">
      <c r="A310" s="345"/>
      <c r="B310" s="345"/>
      <c r="C310" s="345"/>
      <c r="D310" s="345"/>
      <c r="E310" s="345"/>
    </row>
    <row r="311" spans="1:5" ht="15.75" customHeight="1">
      <c r="A311" s="345"/>
      <c r="B311" s="345"/>
      <c r="C311" s="345"/>
      <c r="D311" s="345"/>
      <c r="E311" s="345"/>
    </row>
    <row r="312" spans="1:5" ht="15.75" customHeight="1">
      <c r="A312" s="345"/>
      <c r="B312" s="345"/>
      <c r="C312" s="345"/>
      <c r="D312" s="345"/>
      <c r="E312" s="345"/>
    </row>
    <row r="313" spans="1:5" ht="15.75" customHeight="1">
      <c r="A313" s="345"/>
      <c r="B313" s="345"/>
      <c r="C313" s="345"/>
      <c r="D313" s="345"/>
      <c r="E313" s="345"/>
    </row>
    <row r="314" spans="1:5" ht="15.75" customHeight="1">
      <c r="A314" s="345"/>
      <c r="B314" s="345"/>
      <c r="C314" s="345"/>
      <c r="D314" s="345"/>
      <c r="E314" s="345"/>
    </row>
    <row r="315" spans="1:5" ht="15.75" customHeight="1">
      <c r="A315" s="345"/>
      <c r="B315" s="345"/>
      <c r="C315" s="345"/>
      <c r="D315" s="345"/>
      <c r="E315" s="345"/>
    </row>
    <row r="316" spans="1:5" ht="15.75" customHeight="1">
      <c r="A316" s="345"/>
      <c r="B316" s="345"/>
      <c r="C316" s="345"/>
      <c r="D316" s="345"/>
      <c r="E316" s="345"/>
    </row>
    <row r="317" spans="1:5" ht="15.75" customHeight="1">
      <c r="A317" s="345"/>
      <c r="B317" s="345"/>
      <c r="C317" s="345"/>
      <c r="D317" s="345"/>
      <c r="E317" s="345"/>
    </row>
    <row r="318" spans="1:5" ht="15.75" customHeight="1">
      <c r="A318" s="345"/>
      <c r="B318" s="345"/>
      <c r="C318" s="345"/>
      <c r="D318" s="345"/>
      <c r="E318" s="345"/>
    </row>
    <row r="319" spans="1:5" ht="15.75" customHeight="1">
      <c r="A319" s="345"/>
      <c r="B319" s="345"/>
      <c r="C319" s="345"/>
      <c r="D319" s="345"/>
      <c r="E319" s="345"/>
    </row>
    <row r="320" spans="1:5" ht="15.75" customHeight="1">
      <c r="A320" s="345"/>
      <c r="B320" s="345"/>
      <c r="C320" s="345"/>
      <c r="D320" s="345"/>
      <c r="E320" s="345"/>
    </row>
    <row r="321" spans="1:5" ht="15.75" customHeight="1">
      <c r="A321" s="345"/>
      <c r="B321" s="345"/>
      <c r="C321" s="345"/>
      <c r="D321" s="345"/>
      <c r="E321" s="345"/>
    </row>
    <row r="322" spans="1:5" ht="15.75" customHeight="1">
      <c r="A322" s="345"/>
      <c r="B322" s="345"/>
      <c r="C322" s="345"/>
      <c r="D322" s="345"/>
      <c r="E322" s="345"/>
    </row>
    <row r="323" spans="1:5" ht="15.75" customHeight="1">
      <c r="A323" s="345"/>
      <c r="B323" s="345"/>
      <c r="C323" s="345"/>
      <c r="D323" s="345"/>
      <c r="E323" s="345"/>
    </row>
    <row r="324" spans="1:5" ht="15.75" customHeight="1">
      <c r="A324" s="345"/>
      <c r="B324" s="345"/>
      <c r="C324" s="345"/>
      <c r="D324" s="345"/>
      <c r="E324" s="345"/>
    </row>
    <row r="325" spans="1:5" ht="15.75" customHeight="1">
      <c r="A325" s="345"/>
      <c r="B325" s="345"/>
      <c r="C325" s="345"/>
      <c r="D325" s="345"/>
      <c r="E325" s="345"/>
    </row>
    <row r="326" spans="1:5" ht="15.75" customHeight="1">
      <c r="A326" s="345"/>
      <c r="B326" s="345"/>
      <c r="C326" s="345"/>
      <c r="D326" s="345"/>
      <c r="E326" s="345"/>
    </row>
    <row r="327" spans="1:5" ht="15.75" customHeight="1">
      <c r="A327" s="345"/>
      <c r="B327" s="345"/>
      <c r="C327" s="345"/>
      <c r="D327" s="345"/>
      <c r="E327" s="345"/>
    </row>
    <row r="328" spans="1:5" ht="15.75" customHeight="1">
      <c r="A328" s="345"/>
      <c r="B328" s="345"/>
      <c r="C328" s="345"/>
      <c r="D328" s="345"/>
      <c r="E328" s="345"/>
    </row>
    <row r="329" spans="1:5" ht="15.75" customHeight="1">
      <c r="A329" s="345"/>
      <c r="B329" s="345"/>
      <c r="C329" s="345"/>
      <c r="D329" s="345"/>
      <c r="E329" s="345"/>
    </row>
    <row r="330" spans="1:5" ht="15.75" customHeight="1">
      <c r="A330" s="345"/>
      <c r="B330" s="345"/>
      <c r="C330" s="345"/>
      <c r="D330" s="345"/>
      <c r="E330" s="345"/>
    </row>
    <row r="331" spans="1:5" ht="15.75" customHeight="1">
      <c r="A331" s="345"/>
      <c r="B331" s="345"/>
      <c r="C331" s="345"/>
      <c r="D331" s="345"/>
      <c r="E331" s="345"/>
    </row>
    <row r="332" spans="1:5" ht="15.75" customHeight="1">
      <c r="A332" s="345"/>
      <c r="B332" s="345"/>
      <c r="C332" s="345"/>
      <c r="D332" s="345"/>
      <c r="E332" s="345"/>
    </row>
    <row r="333" spans="1:5" ht="15.75" customHeight="1">
      <c r="A333" s="345"/>
      <c r="B333" s="345"/>
      <c r="C333" s="345"/>
      <c r="D333" s="345"/>
      <c r="E333" s="345"/>
    </row>
    <row r="334" spans="1:5" ht="15.75" customHeight="1">
      <c r="A334" s="345"/>
      <c r="B334" s="345"/>
      <c r="C334" s="345"/>
      <c r="D334" s="345"/>
      <c r="E334" s="345"/>
    </row>
    <row r="335" spans="1:5" ht="15.75" customHeight="1">
      <c r="A335" s="345"/>
      <c r="B335" s="345"/>
      <c r="C335" s="345"/>
      <c r="D335" s="345"/>
      <c r="E335" s="345"/>
    </row>
    <row r="336" spans="1:5" ht="15.75" customHeight="1">
      <c r="A336" s="345"/>
      <c r="B336" s="345"/>
      <c r="C336" s="345"/>
      <c r="D336" s="345"/>
      <c r="E336" s="345"/>
    </row>
    <row r="337" spans="1:5" ht="15.75" customHeight="1">
      <c r="A337" s="345"/>
      <c r="B337" s="345"/>
      <c r="C337" s="345"/>
      <c r="D337" s="345"/>
      <c r="E337" s="345"/>
    </row>
    <row r="338" spans="1:5" ht="15.75" customHeight="1">
      <c r="A338" s="345"/>
      <c r="B338" s="345"/>
      <c r="C338" s="345"/>
      <c r="D338" s="345"/>
      <c r="E338" s="345"/>
    </row>
    <row r="339" spans="1:5" ht="15.75" customHeight="1">
      <c r="A339" s="345"/>
      <c r="B339" s="345"/>
      <c r="C339" s="345"/>
      <c r="D339" s="345"/>
      <c r="E339" s="345"/>
    </row>
    <row r="340" spans="1:5" ht="15.75" customHeight="1">
      <c r="A340" s="345"/>
      <c r="B340" s="345"/>
      <c r="C340" s="345"/>
      <c r="D340" s="345"/>
      <c r="E340" s="345"/>
    </row>
    <row r="341" spans="1:5" ht="15.75" customHeight="1">
      <c r="A341" s="345"/>
      <c r="B341" s="345"/>
      <c r="C341" s="345"/>
      <c r="D341" s="345"/>
      <c r="E341" s="345"/>
    </row>
    <row r="342" spans="1:5" ht="15.75" customHeight="1">
      <c r="A342" s="345"/>
      <c r="B342" s="345"/>
      <c r="C342" s="345"/>
      <c r="D342" s="345"/>
      <c r="E342" s="345"/>
    </row>
    <row r="343" spans="1:5" ht="15.75" customHeight="1">
      <c r="A343" s="345"/>
      <c r="B343" s="345"/>
      <c r="C343" s="345"/>
      <c r="D343" s="345"/>
      <c r="E343" s="345"/>
    </row>
    <row r="344" spans="1:5" ht="15.75" customHeight="1">
      <c r="A344" s="345"/>
      <c r="B344" s="345"/>
      <c r="C344" s="345"/>
      <c r="D344" s="345"/>
      <c r="E344" s="345"/>
    </row>
    <row r="345" spans="1:5" ht="15.75" customHeight="1">
      <c r="A345" s="345"/>
      <c r="B345" s="345"/>
      <c r="C345" s="345"/>
      <c r="D345" s="345"/>
      <c r="E345" s="345"/>
    </row>
    <row r="346" spans="1:5" ht="15.75" customHeight="1">
      <c r="A346" s="345"/>
      <c r="B346" s="345"/>
      <c r="C346" s="345"/>
      <c r="D346" s="345"/>
      <c r="E346" s="345"/>
    </row>
    <row r="347" spans="1:5" ht="15.75" customHeight="1">
      <c r="A347" s="345"/>
      <c r="B347" s="345"/>
      <c r="C347" s="345"/>
      <c r="D347" s="345"/>
      <c r="E347" s="345"/>
    </row>
    <row r="348" spans="1:5" ht="15.75" customHeight="1">
      <c r="A348" s="345"/>
      <c r="B348" s="345"/>
      <c r="C348" s="345"/>
      <c r="D348" s="345"/>
      <c r="E348" s="345"/>
    </row>
    <row r="349" spans="1:5" ht="15.75" customHeight="1">
      <c r="A349" s="345"/>
      <c r="B349" s="345"/>
      <c r="C349" s="345"/>
      <c r="D349" s="345"/>
      <c r="E349" s="345"/>
    </row>
    <row r="350" spans="1:5" ht="15.75" customHeight="1">
      <c r="A350" s="345"/>
      <c r="B350" s="345"/>
      <c r="C350" s="345"/>
      <c r="D350" s="345"/>
      <c r="E350" s="345"/>
    </row>
    <row r="351" spans="1:5" ht="15.75" customHeight="1">
      <c r="A351" s="345"/>
      <c r="B351" s="345"/>
      <c r="C351" s="345"/>
      <c r="D351" s="345"/>
      <c r="E351" s="345"/>
    </row>
    <row r="352" spans="1:5" ht="15.75" customHeight="1">
      <c r="A352" s="345"/>
      <c r="B352" s="345"/>
      <c r="C352" s="345"/>
      <c r="D352" s="345"/>
      <c r="E352" s="345"/>
    </row>
    <row r="353" spans="1:5" ht="15.75" customHeight="1">
      <c r="A353" s="345"/>
      <c r="B353" s="345"/>
      <c r="C353" s="345"/>
      <c r="D353" s="345"/>
      <c r="E353" s="345"/>
    </row>
    <row r="354" spans="1:5" ht="15.75" customHeight="1">
      <c r="A354" s="345"/>
      <c r="B354" s="345"/>
      <c r="C354" s="345"/>
      <c r="D354" s="345"/>
      <c r="E354" s="345"/>
    </row>
    <row r="355" spans="1:5" ht="15.75" customHeight="1">
      <c r="A355" s="345"/>
      <c r="B355" s="345"/>
      <c r="C355" s="345"/>
      <c r="D355" s="345"/>
      <c r="E355" s="345"/>
    </row>
    <row r="356" spans="1:5" ht="15.75" customHeight="1">
      <c r="A356" s="345"/>
      <c r="B356" s="345"/>
      <c r="C356" s="345"/>
      <c r="D356" s="345"/>
      <c r="E356" s="345"/>
    </row>
    <row r="357" spans="1:5" ht="15.75" customHeight="1">
      <c r="A357" s="345"/>
      <c r="B357" s="345"/>
      <c r="C357" s="345"/>
      <c r="D357" s="345"/>
      <c r="E357" s="345"/>
    </row>
    <row r="358" spans="1:5" ht="15.75" customHeight="1">
      <c r="A358" s="345"/>
      <c r="B358" s="345"/>
      <c r="C358" s="345"/>
      <c r="D358" s="345"/>
      <c r="E358" s="345"/>
    </row>
    <row r="359" spans="1:5" ht="15.75" customHeight="1">
      <c r="A359" s="345"/>
      <c r="B359" s="345"/>
      <c r="C359" s="345"/>
      <c r="D359" s="345"/>
      <c r="E359" s="345"/>
    </row>
    <row r="360" spans="1:5" ht="15.75" customHeight="1">
      <c r="A360" s="345"/>
      <c r="B360" s="345"/>
      <c r="C360" s="345"/>
      <c r="D360" s="345"/>
      <c r="E360" s="345"/>
    </row>
    <row r="361" spans="1:5" ht="15.75" customHeight="1">
      <c r="A361" s="345"/>
      <c r="B361" s="345"/>
      <c r="C361" s="345"/>
      <c r="D361" s="345"/>
      <c r="E361" s="345"/>
    </row>
    <row r="362" spans="1:5" ht="15.75" customHeight="1">
      <c r="A362" s="345"/>
      <c r="B362" s="345"/>
      <c r="C362" s="345"/>
      <c r="D362" s="345"/>
      <c r="E362" s="345"/>
    </row>
    <row r="363" spans="1:5" ht="15.75" customHeight="1">
      <c r="A363" s="345"/>
      <c r="B363" s="345"/>
      <c r="C363" s="345"/>
      <c r="D363" s="345"/>
      <c r="E363" s="345"/>
    </row>
    <row r="364" spans="1:5" ht="15.75" customHeight="1">
      <c r="A364" s="345"/>
      <c r="B364" s="345"/>
      <c r="C364" s="345"/>
      <c r="D364" s="345"/>
      <c r="E364" s="345"/>
    </row>
    <row r="365" spans="1:5" ht="15.75" customHeight="1">
      <c r="A365" s="345"/>
      <c r="B365" s="345"/>
      <c r="C365" s="345"/>
      <c r="D365" s="345"/>
      <c r="E365" s="345"/>
    </row>
    <row r="366" spans="1:5" ht="15.75" customHeight="1">
      <c r="A366" s="345"/>
      <c r="B366" s="345"/>
      <c r="C366" s="345"/>
      <c r="D366" s="345"/>
      <c r="E366" s="345"/>
    </row>
    <row r="367" spans="1:5" ht="15.75" customHeight="1">
      <c r="A367" s="345"/>
      <c r="B367" s="345"/>
      <c r="C367" s="345"/>
      <c r="D367" s="345"/>
      <c r="E367" s="345"/>
    </row>
    <row r="368" spans="1:5" ht="15.75" customHeight="1">
      <c r="A368" s="345"/>
      <c r="B368" s="345"/>
      <c r="C368" s="345"/>
      <c r="D368" s="345"/>
      <c r="E368" s="345"/>
    </row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6:A7"/>
    <mergeCell ref="B6:B7"/>
    <mergeCell ref="C6:C7"/>
    <mergeCell ref="D6:D7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F17" sqref="F17"/>
    </sheetView>
  </sheetViews>
  <sheetFormatPr defaultColWidth="14.42578125" defaultRowHeight="15" customHeight="1"/>
  <cols>
    <col min="1" max="1" width="18.28515625" customWidth="1"/>
    <col min="2" max="2" width="14.42578125" customWidth="1"/>
    <col min="3" max="3" width="16.85546875" customWidth="1"/>
    <col min="4" max="6" width="14.42578125" customWidth="1"/>
  </cols>
  <sheetData>
    <row r="1" spans="1:5" ht="12.75">
      <c r="A1" s="1633" t="s">
        <v>4825</v>
      </c>
      <c r="B1" s="1616"/>
      <c r="C1" s="1616"/>
      <c r="D1" s="1616"/>
      <c r="E1" s="1616"/>
    </row>
    <row r="2" spans="1:5" ht="12.75">
      <c r="A2" s="1641" t="s">
        <v>1719</v>
      </c>
      <c r="B2" s="1616"/>
      <c r="C2" s="1616"/>
      <c r="D2" s="1616"/>
      <c r="E2" s="1616"/>
    </row>
    <row r="3" spans="1:5" ht="16.5">
      <c r="A3" s="158"/>
      <c r="B3" s="919" t="s">
        <v>141</v>
      </c>
      <c r="C3" s="391" t="s">
        <v>142</v>
      </c>
      <c r="D3" s="392" t="s">
        <v>143</v>
      </c>
      <c r="E3" s="393" t="s">
        <v>144</v>
      </c>
    </row>
    <row r="4" spans="1:5" ht="16.5">
      <c r="A4" s="229" t="s">
        <v>145</v>
      </c>
      <c r="B4" s="920">
        <v>200</v>
      </c>
      <c r="C4" s="921">
        <v>0</v>
      </c>
      <c r="D4" s="922">
        <v>0</v>
      </c>
      <c r="E4" s="923">
        <v>0</v>
      </c>
    </row>
    <row r="5" spans="1:5" ht="16.5">
      <c r="A5" s="1645" t="s">
        <v>146</v>
      </c>
      <c r="B5" s="1657" t="s">
        <v>147</v>
      </c>
      <c r="C5" s="1657" t="s">
        <v>148</v>
      </c>
      <c r="D5" s="1657" t="s">
        <v>149</v>
      </c>
      <c r="E5" s="163"/>
    </row>
    <row r="6" spans="1:5" ht="16.5">
      <c r="A6" s="1626"/>
      <c r="B6" s="1626"/>
      <c r="C6" s="1626"/>
      <c r="D6" s="1626"/>
      <c r="E6" s="163"/>
    </row>
    <row r="7" spans="1:5" ht="16.5">
      <c r="A7" s="1626"/>
      <c r="B7" s="1626"/>
      <c r="C7" s="1626"/>
      <c r="D7" s="1626"/>
      <c r="E7" s="163"/>
    </row>
    <row r="8" spans="1:5" ht="16.5">
      <c r="A8" s="1626"/>
      <c r="B8" s="1626"/>
      <c r="C8" s="1626"/>
      <c r="D8" s="1626"/>
      <c r="E8" s="163"/>
    </row>
    <row r="9" spans="1:5" ht="16.5">
      <c r="A9" s="1618"/>
      <c r="B9" s="1618"/>
      <c r="C9" s="1618"/>
      <c r="D9" s="1618"/>
      <c r="E9" s="163"/>
    </row>
    <row r="10" spans="1:5" ht="33">
      <c r="A10" s="924" t="s">
        <v>4826</v>
      </c>
      <c r="B10" s="925"/>
      <c r="C10" s="925"/>
      <c r="D10" s="926"/>
      <c r="E10" s="163"/>
    </row>
    <row r="11" spans="1:5" ht="16.5">
      <c r="A11" s="404"/>
      <c r="B11" s="405">
        <v>1</v>
      </c>
      <c r="C11" s="405" t="s">
        <v>726</v>
      </c>
      <c r="D11" s="927" t="s">
        <v>141</v>
      </c>
      <c r="E11" s="163"/>
    </row>
    <row r="12" spans="1:5" ht="16.5">
      <c r="A12" s="404"/>
      <c r="B12" s="405">
        <v>2</v>
      </c>
      <c r="C12" s="405" t="s">
        <v>4827</v>
      </c>
      <c r="D12" s="927" t="s">
        <v>141</v>
      </c>
      <c r="E12" s="163"/>
    </row>
    <row r="13" spans="1:5" ht="16.5">
      <c r="A13" s="404"/>
      <c r="B13" s="405">
        <v>3</v>
      </c>
      <c r="C13" s="405" t="s">
        <v>4828</v>
      </c>
      <c r="D13" s="927" t="s">
        <v>141</v>
      </c>
      <c r="E13" s="163"/>
    </row>
    <row r="14" spans="1:5" ht="16.5">
      <c r="A14" s="404"/>
      <c r="B14" s="405">
        <v>4</v>
      </c>
      <c r="C14" s="405" t="s">
        <v>4829</v>
      </c>
      <c r="D14" s="927" t="s">
        <v>141</v>
      </c>
      <c r="E14" s="163"/>
    </row>
    <row r="15" spans="1:5" ht="16.5">
      <c r="A15" s="404"/>
      <c r="B15" s="405">
        <v>5</v>
      </c>
      <c r="C15" s="405" t="s">
        <v>4830</v>
      </c>
      <c r="D15" s="927" t="s">
        <v>141</v>
      </c>
      <c r="E15" s="163"/>
    </row>
    <row r="16" spans="1:5" ht="16.5">
      <c r="A16" s="404"/>
      <c r="B16" s="405">
        <v>6</v>
      </c>
      <c r="C16" s="405" t="s">
        <v>4831</v>
      </c>
      <c r="D16" s="927" t="s">
        <v>141</v>
      </c>
      <c r="E16" s="163"/>
    </row>
    <row r="17" spans="1:5" ht="16.5">
      <c r="A17" s="404"/>
      <c r="B17" s="405">
        <v>7</v>
      </c>
      <c r="C17" s="405" t="s">
        <v>1545</v>
      </c>
      <c r="D17" s="927" t="s">
        <v>141</v>
      </c>
      <c r="E17" s="163"/>
    </row>
    <row r="18" spans="1:5" ht="16.5">
      <c r="A18" s="404"/>
      <c r="B18" s="405">
        <v>8</v>
      </c>
      <c r="C18" s="405" t="s">
        <v>4832</v>
      </c>
      <c r="D18" s="927" t="s">
        <v>141</v>
      </c>
      <c r="E18" s="163"/>
    </row>
    <row r="19" spans="1:5" ht="33">
      <c r="A19" s="924" t="s">
        <v>4833</v>
      </c>
      <c r="B19" s="925"/>
      <c r="C19" s="925"/>
      <c r="D19" s="926"/>
      <c r="E19" s="163"/>
    </row>
    <row r="20" spans="1:5" ht="16.5">
      <c r="A20" s="404"/>
      <c r="B20" s="405">
        <v>1</v>
      </c>
      <c r="C20" s="405" t="s">
        <v>4834</v>
      </c>
      <c r="D20" s="927" t="s">
        <v>141</v>
      </c>
      <c r="E20" s="163"/>
    </row>
    <row r="21" spans="1:5" ht="15.75" customHeight="1">
      <c r="A21" s="404"/>
      <c r="B21" s="405">
        <v>2</v>
      </c>
      <c r="C21" s="405" t="s">
        <v>4835</v>
      </c>
      <c r="D21" s="927" t="s">
        <v>141</v>
      </c>
      <c r="E21" s="163"/>
    </row>
    <row r="22" spans="1:5" ht="15.75" customHeight="1">
      <c r="A22" s="404"/>
      <c r="B22" s="405">
        <v>3</v>
      </c>
      <c r="C22" s="405" t="s">
        <v>2853</v>
      </c>
      <c r="D22" s="927" t="s">
        <v>141</v>
      </c>
      <c r="E22" s="163"/>
    </row>
    <row r="23" spans="1:5" ht="15.75" customHeight="1">
      <c r="A23" s="404"/>
      <c r="B23" s="405">
        <v>4</v>
      </c>
      <c r="C23" s="405" t="s">
        <v>4836</v>
      </c>
      <c r="D23" s="927" t="s">
        <v>141</v>
      </c>
      <c r="E23" s="163"/>
    </row>
    <row r="24" spans="1:5" ht="15.75" customHeight="1">
      <c r="A24" s="404"/>
      <c r="B24" s="405">
        <v>5</v>
      </c>
      <c r="C24" s="405" t="s">
        <v>4837</v>
      </c>
      <c r="D24" s="927" t="s">
        <v>141</v>
      </c>
      <c r="E24" s="163"/>
    </row>
    <row r="25" spans="1:5" ht="15.75" customHeight="1">
      <c r="A25" s="404"/>
      <c r="B25" s="405">
        <v>6</v>
      </c>
      <c r="C25" s="405" t="s">
        <v>4838</v>
      </c>
      <c r="D25" s="927" t="s">
        <v>141</v>
      </c>
      <c r="E25" s="163"/>
    </row>
    <row r="26" spans="1:5" ht="15.75" customHeight="1">
      <c r="A26" s="404"/>
      <c r="B26" s="405">
        <v>7</v>
      </c>
      <c r="C26" s="405" t="s">
        <v>4839</v>
      </c>
      <c r="D26" s="927" t="s">
        <v>141</v>
      </c>
      <c r="E26" s="163"/>
    </row>
    <row r="27" spans="1:5" ht="15.75" customHeight="1">
      <c r="A27" s="404"/>
      <c r="B27" s="405">
        <v>8</v>
      </c>
      <c r="C27" s="405" t="s">
        <v>4840</v>
      </c>
      <c r="D27" s="927" t="s">
        <v>141</v>
      </c>
      <c r="E27" s="163"/>
    </row>
    <row r="28" spans="1:5" ht="15.75" customHeight="1">
      <c r="A28" s="404"/>
      <c r="B28" s="405">
        <v>9</v>
      </c>
      <c r="C28" s="405" t="s">
        <v>4841</v>
      </c>
      <c r="D28" s="927" t="s">
        <v>141</v>
      </c>
      <c r="E28" s="163"/>
    </row>
    <row r="29" spans="1:5" ht="15.75" customHeight="1">
      <c r="A29" s="404"/>
      <c r="B29" s="405">
        <v>10</v>
      </c>
      <c r="C29" s="405" t="s">
        <v>3072</v>
      </c>
      <c r="D29" s="927" t="s">
        <v>141</v>
      </c>
      <c r="E29" s="163"/>
    </row>
    <row r="30" spans="1:5" ht="15.75" customHeight="1">
      <c r="A30" s="404"/>
      <c r="B30" s="405">
        <v>11</v>
      </c>
      <c r="C30" s="405" t="s">
        <v>3004</v>
      </c>
      <c r="D30" s="927" t="s">
        <v>141</v>
      </c>
      <c r="E30" s="163"/>
    </row>
    <row r="31" spans="1:5" ht="15.75" customHeight="1">
      <c r="A31" s="404"/>
      <c r="B31" s="405">
        <v>12</v>
      </c>
      <c r="C31" s="405" t="s">
        <v>4029</v>
      </c>
      <c r="D31" s="927" t="s">
        <v>141</v>
      </c>
      <c r="E31" s="163"/>
    </row>
    <row r="32" spans="1:5" ht="15.75" customHeight="1">
      <c r="A32" s="404"/>
      <c r="B32" s="405">
        <v>13</v>
      </c>
      <c r="C32" s="405" t="s">
        <v>4842</v>
      </c>
      <c r="D32" s="927" t="s">
        <v>141</v>
      </c>
      <c r="E32" s="163"/>
    </row>
    <row r="33" spans="1:5" ht="15.75" customHeight="1">
      <c r="A33" s="404"/>
      <c r="B33" s="405">
        <v>14</v>
      </c>
      <c r="C33" s="405" t="s">
        <v>2350</v>
      </c>
      <c r="D33" s="927" t="s">
        <v>141</v>
      </c>
      <c r="E33" s="163"/>
    </row>
    <row r="34" spans="1:5" ht="15.75" customHeight="1">
      <c r="A34" s="404"/>
      <c r="B34" s="405">
        <v>15</v>
      </c>
      <c r="C34" s="405" t="s">
        <v>4843</v>
      </c>
      <c r="D34" s="927" t="s">
        <v>141</v>
      </c>
      <c r="E34" s="163"/>
    </row>
    <row r="35" spans="1:5" ht="15.75" customHeight="1">
      <c r="A35" s="404"/>
      <c r="B35" s="405">
        <v>16</v>
      </c>
      <c r="C35" s="405" t="s">
        <v>1505</v>
      </c>
      <c r="D35" s="927" t="s">
        <v>141</v>
      </c>
      <c r="E35" s="163"/>
    </row>
    <row r="36" spans="1:5" ht="15.75" customHeight="1">
      <c r="A36" s="404"/>
      <c r="B36" s="405">
        <v>17</v>
      </c>
      <c r="C36" s="405" t="s">
        <v>2451</v>
      </c>
      <c r="D36" s="927" t="s">
        <v>141</v>
      </c>
      <c r="E36" s="163"/>
    </row>
    <row r="37" spans="1:5" ht="15.75" customHeight="1">
      <c r="A37" s="404"/>
      <c r="B37" s="405">
        <v>18</v>
      </c>
      <c r="C37" s="405" t="s">
        <v>985</v>
      </c>
      <c r="D37" s="927" t="s">
        <v>141</v>
      </c>
      <c r="E37" s="163"/>
    </row>
    <row r="38" spans="1:5" ht="15.75" customHeight="1">
      <c r="A38" s="404"/>
      <c r="B38" s="405">
        <v>19</v>
      </c>
      <c r="C38" s="405" t="s">
        <v>2383</v>
      </c>
      <c r="D38" s="927" t="s">
        <v>141</v>
      </c>
      <c r="E38" s="163"/>
    </row>
    <row r="39" spans="1:5" ht="15.75" customHeight="1">
      <c r="A39" s="404"/>
      <c r="B39" s="405">
        <v>20</v>
      </c>
      <c r="C39" s="405" t="s">
        <v>4844</v>
      </c>
      <c r="D39" s="927" t="s">
        <v>141</v>
      </c>
      <c r="E39" s="163"/>
    </row>
    <row r="40" spans="1:5" ht="15.75" customHeight="1">
      <c r="A40" s="404"/>
      <c r="B40" s="405">
        <v>21</v>
      </c>
      <c r="C40" s="405" t="s">
        <v>2838</v>
      </c>
      <c r="D40" s="927" t="s">
        <v>141</v>
      </c>
      <c r="E40" s="163"/>
    </row>
    <row r="41" spans="1:5" ht="15.75" customHeight="1">
      <c r="A41" s="404"/>
      <c r="B41" s="405">
        <v>22</v>
      </c>
      <c r="C41" s="405" t="s">
        <v>4845</v>
      </c>
      <c r="D41" s="927" t="s">
        <v>141</v>
      </c>
      <c r="E41" s="163"/>
    </row>
    <row r="42" spans="1:5" ht="15.75" customHeight="1">
      <c r="A42" s="404"/>
      <c r="B42" s="405">
        <v>23</v>
      </c>
      <c r="C42" s="405" t="s">
        <v>4846</v>
      </c>
      <c r="D42" s="927" t="s">
        <v>141</v>
      </c>
      <c r="E42" s="163"/>
    </row>
    <row r="43" spans="1:5" ht="15.75" customHeight="1">
      <c r="A43" s="404"/>
      <c r="B43" s="405">
        <v>24</v>
      </c>
      <c r="C43" s="405" t="s">
        <v>4847</v>
      </c>
      <c r="D43" s="927" t="s">
        <v>141</v>
      </c>
      <c r="E43" s="163"/>
    </row>
    <row r="44" spans="1:5" ht="15.75" customHeight="1">
      <c r="A44" s="401" t="s">
        <v>4848</v>
      </c>
      <c r="B44" s="928"/>
      <c r="C44" s="928"/>
      <c r="D44" s="926"/>
      <c r="E44" s="163"/>
    </row>
    <row r="45" spans="1:5" ht="15.75" customHeight="1">
      <c r="A45" s="404"/>
      <c r="B45" s="405">
        <v>1</v>
      </c>
      <c r="C45" s="405" t="s">
        <v>4849</v>
      </c>
      <c r="D45" s="927" t="s">
        <v>141</v>
      </c>
      <c r="E45" s="163"/>
    </row>
    <row r="46" spans="1:5" ht="15.75" customHeight="1">
      <c r="A46" s="404"/>
      <c r="B46" s="405">
        <v>2</v>
      </c>
      <c r="C46" s="405" t="s">
        <v>4850</v>
      </c>
      <c r="D46" s="927" t="s">
        <v>141</v>
      </c>
      <c r="E46" s="163"/>
    </row>
    <row r="47" spans="1:5" ht="15.75" customHeight="1">
      <c r="A47" s="404"/>
      <c r="B47" s="405">
        <v>3</v>
      </c>
      <c r="C47" s="405" t="s">
        <v>4851</v>
      </c>
      <c r="D47" s="927" t="s">
        <v>141</v>
      </c>
      <c r="E47" s="163"/>
    </row>
    <row r="48" spans="1:5" ht="15.75" customHeight="1">
      <c r="A48" s="404"/>
      <c r="B48" s="405">
        <v>4</v>
      </c>
      <c r="C48" s="405" t="s">
        <v>726</v>
      </c>
      <c r="D48" s="927" t="s">
        <v>141</v>
      </c>
      <c r="E48" s="163"/>
    </row>
    <row r="49" spans="1:5" ht="15.75" customHeight="1">
      <c r="A49" s="404"/>
      <c r="B49" s="405">
        <v>5</v>
      </c>
      <c r="C49" s="405" t="s">
        <v>4852</v>
      </c>
      <c r="D49" s="927" t="s">
        <v>141</v>
      </c>
      <c r="E49" s="163"/>
    </row>
    <row r="50" spans="1:5" ht="15.75" customHeight="1">
      <c r="A50" s="404"/>
      <c r="B50" s="405">
        <v>6</v>
      </c>
      <c r="C50" s="405" t="s">
        <v>4853</v>
      </c>
      <c r="D50" s="927" t="s">
        <v>141</v>
      </c>
      <c r="E50" s="163"/>
    </row>
    <row r="51" spans="1:5" ht="15.75" customHeight="1">
      <c r="A51" s="404"/>
      <c r="B51" s="405">
        <v>7</v>
      </c>
      <c r="C51" s="405" t="s">
        <v>4837</v>
      </c>
      <c r="D51" s="927" t="s">
        <v>141</v>
      </c>
      <c r="E51" s="163"/>
    </row>
    <row r="52" spans="1:5" ht="15.75" customHeight="1">
      <c r="A52" s="404"/>
      <c r="B52" s="405">
        <v>8</v>
      </c>
      <c r="C52" s="405" t="s">
        <v>4854</v>
      </c>
      <c r="D52" s="927" t="s">
        <v>141</v>
      </c>
      <c r="E52" s="163"/>
    </row>
    <row r="53" spans="1:5" ht="15.75" customHeight="1">
      <c r="A53" s="404"/>
      <c r="B53" s="405">
        <v>9</v>
      </c>
      <c r="C53" s="405" t="s">
        <v>4855</v>
      </c>
      <c r="D53" s="927" t="s">
        <v>141</v>
      </c>
      <c r="E53" s="163"/>
    </row>
    <row r="54" spans="1:5" ht="15.75" customHeight="1">
      <c r="A54" s="404"/>
      <c r="B54" s="405">
        <v>10</v>
      </c>
      <c r="C54" s="405" t="s">
        <v>4856</v>
      </c>
      <c r="D54" s="927" t="s">
        <v>141</v>
      </c>
      <c r="E54" s="163"/>
    </row>
    <row r="55" spans="1:5" ht="15.75" customHeight="1">
      <c r="A55" s="404"/>
      <c r="B55" s="405">
        <v>11</v>
      </c>
      <c r="C55" s="405" t="s">
        <v>4857</v>
      </c>
      <c r="D55" s="927" t="s">
        <v>141</v>
      </c>
      <c r="E55" s="163"/>
    </row>
    <row r="56" spans="1:5" ht="15.75" customHeight="1">
      <c r="A56" s="404"/>
      <c r="B56" s="405">
        <v>12</v>
      </c>
      <c r="C56" s="405" t="s">
        <v>4858</v>
      </c>
      <c r="D56" s="927" t="s">
        <v>141</v>
      </c>
      <c r="E56" s="163"/>
    </row>
    <row r="57" spans="1:5" ht="15.75" customHeight="1">
      <c r="A57" s="404"/>
      <c r="B57" s="405">
        <v>13</v>
      </c>
      <c r="C57" s="405" t="s">
        <v>4859</v>
      </c>
      <c r="D57" s="927" t="s">
        <v>141</v>
      </c>
      <c r="E57" s="163"/>
    </row>
    <row r="58" spans="1:5" ht="15.75" customHeight="1">
      <c r="A58" s="404"/>
      <c r="B58" s="405">
        <v>14</v>
      </c>
      <c r="C58" s="405" t="s">
        <v>4860</v>
      </c>
      <c r="D58" s="927" t="s">
        <v>141</v>
      </c>
      <c r="E58" s="163"/>
    </row>
    <row r="59" spans="1:5" ht="15.75" customHeight="1">
      <c r="A59" s="404"/>
      <c r="B59" s="405">
        <v>15</v>
      </c>
      <c r="C59" s="405" t="s">
        <v>4861</v>
      </c>
      <c r="D59" s="927" t="s">
        <v>141</v>
      </c>
      <c r="E59" s="163"/>
    </row>
    <row r="60" spans="1:5" ht="15.75" customHeight="1">
      <c r="A60" s="404"/>
      <c r="B60" s="405">
        <v>16</v>
      </c>
      <c r="C60" s="405" t="s">
        <v>4862</v>
      </c>
      <c r="D60" s="927" t="s">
        <v>141</v>
      </c>
      <c r="E60" s="163"/>
    </row>
    <row r="61" spans="1:5" ht="15.75" customHeight="1">
      <c r="A61" s="404"/>
      <c r="B61" s="405">
        <v>17</v>
      </c>
      <c r="C61" s="405" t="s">
        <v>4863</v>
      </c>
      <c r="D61" s="927" t="s">
        <v>141</v>
      </c>
      <c r="E61" s="163"/>
    </row>
    <row r="62" spans="1:5" ht="15.75" customHeight="1">
      <c r="A62" s="404"/>
      <c r="B62" s="405">
        <v>18</v>
      </c>
      <c r="C62" s="405" t="s">
        <v>4864</v>
      </c>
      <c r="D62" s="927" t="s">
        <v>141</v>
      </c>
      <c r="E62" s="163"/>
    </row>
    <row r="63" spans="1:5" ht="15.75" customHeight="1">
      <c r="A63" s="404"/>
      <c r="B63" s="405">
        <v>19</v>
      </c>
      <c r="C63" s="405" t="s">
        <v>4865</v>
      </c>
      <c r="D63" s="927" t="s">
        <v>141</v>
      </c>
      <c r="E63" s="163"/>
    </row>
    <row r="64" spans="1:5" ht="15.75" customHeight="1">
      <c r="A64" s="404"/>
      <c r="B64" s="405">
        <v>20</v>
      </c>
      <c r="C64" s="405" t="s">
        <v>4866</v>
      </c>
      <c r="D64" s="927" t="s">
        <v>141</v>
      </c>
      <c r="E64" s="163"/>
    </row>
    <row r="65" spans="1:5" ht="15.75" customHeight="1">
      <c r="A65" s="401" t="s">
        <v>4867</v>
      </c>
      <c r="B65" s="402"/>
      <c r="C65" s="402"/>
      <c r="D65" s="926"/>
      <c r="E65" s="163"/>
    </row>
    <row r="66" spans="1:5" ht="15.75" customHeight="1">
      <c r="A66" s="404"/>
      <c r="B66" s="405">
        <v>1</v>
      </c>
      <c r="C66" s="405" t="s">
        <v>4868</v>
      </c>
      <c r="D66" s="927" t="s">
        <v>141</v>
      </c>
      <c r="E66" s="163"/>
    </row>
    <row r="67" spans="1:5" ht="15.75" customHeight="1">
      <c r="A67" s="404"/>
      <c r="B67" s="405">
        <v>2</v>
      </c>
      <c r="C67" s="405" t="s">
        <v>4869</v>
      </c>
      <c r="D67" s="927" t="s">
        <v>141</v>
      </c>
      <c r="E67" s="163"/>
    </row>
    <row r="68" spans="1:5" ht="15.75" customHeight="1">
      <c r="A68" s="404"/>
      <c r="B68" s="405">
        <v>3</v>
      </c>
      <c r="C68" s="405" t="s">
        <v>4870</v>
      </c>
      <c r="D68" s="927" t="s">
        <v>141</v>
      </c>
      <c r="E68" s="163"/>
    </row>
    <row r="69" spans="1:5" ht="15.75" customHeight="1">
      <c r="A69" s="404"/>
      <c r="B69" s="405">
        <v>4</v>
      </c>
      <c r="C69" s="405" t="s">
        <v>4871</v>
      </c>
      <c r="D69" s="927" t="s">
        <v>141</v>
      </c>
      <c r="E69" s="163"/>
    </row>
    <row r="70" spans="1:5" ht="15.75" customHeight="1">
      <c r="A70" s="404"/>
      <c r="B70" s="405">
        <v>5</v>
      </c>
      <c r="C70" s="405" t="s">
        <v>4872</v>
      </c>
      <c r="D70" s="927" t="s">
        <v>141</v>
      </c>
      <c r="E70" s="163"/>
    </row>
    <row r="71" spans="1:5" ht="15.75" customHeight="1">
      <c r="A71" s="404"/>
      <c r="B71" s="405">
        <v>6</v>
      </c>
      <c r="C71" s="405" t="s">
        <v>4873</v>
      </c>
      <c r="D71" s="927" t="s">
        <v>141</v>
      </c>
      <c r="E71" s="163"/>
    </row>
    <row r="72" spans="1:5" ht="15.75" customHeight="1">
      <c r="A72" s="404"/>
      <c r="B72" s="405">
        <v>7</v>
      </c>
      <c r="C72" s="405" t="s">
        <v>387</v>
      </c>
      <c r="D72" s="927" t="s">
        <v>141</v>
      </c>
      <c r="E72" s="163"/>
    </row>
    <row r="73" spans="1:5" ht="15.75" customHeight="1">
      <c r="A73" s="404"/>
      <c r="B73" s="405">
        <v>8</v>
      </c>
      <c r="C73" s="405" t="s">
        <v>4874</v>
      </c>
      <c r="D73" s="927" t="s">
        <v>141</v>
      </c>
      <c r="E73" s="163"/>
    </row>
    <row r="74" spans="1:5" ht="15.75" customHeight="1">
      <c r="A74" s="404"/>
      <c r="B74" s="405">
        <v>9</v>
      </c>
      <c r="C74" s="405" t="s">
        <v>1470</v>
      </c>
      <c r="D74" s="927" t="s">
        <v>141</v>
      </c>
      <c r="E74" s="163"/>
    </row>
    <row r="75" spans="1:5" ht="15.75" customHeight="1">
      <c r="A75" s="404"/>
      <c r="B75" s="405">
        <v>10</v>
      </c>
      <c r="C75" s="405" t="s">
        <v>4875</v>
      </c>
      <c r="D75" s="927" t="s">
        <v>141</v>
      </c>
      <c r="E75" s="163"/>
    </row>
    <row r="76" spans="1:5" ht="15.75" customHeight="1">
      <c r="A76" s="404"/>
      <c r="B76" s="405">
        <v>11</v>
      </c>
      <c r="C76" s="405" t="s">
        <v>4876</v>
      </c>
      <c r="D76" s="927" t="s">
        <v>141</v>
      </c>
      <c r="E76" s="163"/>
    </row>
    <row r="77" spans="1:5" ht="15.75" customHeight="1">
      <c r="A77" s="404"/>
      <c r="B77" s="405">
        <v>12</v>
      </c>
      <c r="C77" s="405" t="s">
        <v>4877</v>
      </c>
      <c r="D77" s="927" t="s">
        <v>141</v>
      </c>
      <c r="E77" s="163"/>
    </row>
    <row r="78" spans="1:5" ht="15.75" customHeight="1">
      <c r="A78" s="404"/>
      <c r="B78" s="405">
        <v>13</v>
      </c>
      <c r="C78" s="405" t="s">
        <v>3426</v>
      </c>
      <c r="D78" s="927" t="s">
        <v>141</v>
      </c>
      <c r="E78" s="163"/>
    </row>
    <row r="79" spans="1:5" ht="15.75" customHeight="1">
      <c r="A79" s="404"/>
      <c r="B79" s="405">
        <v>14</v>
      </c>
      <c r="C79" s="405" t="s">
        <v>4878</v>
      </c>
      <c r="D79" s="927" t="s">
        <v>141</v>
      </c>
      <c r="E79" s="163"/>
    </row>
    <row r="80" spans="1:5" ht="15.75" customHeight="1">
      <c r="A80" s="404"/>
      <c r="B80" s="405">
        <v>15</v>
      </c>
      <c r="C80" s="405" t="s">
        <v>4879</v>
      </c>
      <c r="D80" s="927" t="s">
        <v>141</v>
      </c>
      <c r="E80" s="163"/>
    </row>
    <row r="81" spans="1:5" ht="15.75" customHeight="1">
      <c r="A81" s="404"/>
      <c r="B81" s="405">
        <v>16</v>
      </c>
      <c r="C81" s="405" t="s">
        <v>1505</v>
      </c>
      <c r="D81" s="927" t="s">
        <v>141</v>
      </c>
      <c r="E81" s="163"/>
    </row>
    <row r="82" spans="1:5" ht="15.75" customHeight="1">
      <c r="A82" s="404"/>
      <c r="B82" s="405">
        <v>17</v>
      </c>
      <c r="C82" s="405" t="s">
        <v>4880</v>
      </c>
      <c r="D82" s="927" t="s">
        <v>141</v>
      </c>
      <c r="E82" s="163"/>
    </row>
    <row r="83" spans="1:5" ht="15.75" customHeight="1">
      <c r="A83" s="404"/>
      <c r="B83" s="405">
        <v>18</v>
      </c>
      <c r="C83" s="405" t="s">
        <v>4881</v>
      </c>
      <c r="D83" s="927" t="s">
        <v>141</v>
      </c>
      <c r="E83" s="163"/>
    </row>
    <row r="84" spans="1:5" ht="15.75" customHeight="1">
      <c r="A84" s="404"/>
      <c r="B84" s="405">
        <v>19</v>
      </c>
      <c r="C84" s="405" t="s">
        <v>4882</v>
      </c>
      <c r="D84" s="927" t="s">
        <v>141</v>
      </c>
      <c r="E84" s="163"/>
    </row>
    <row r="85" spans="1:5" ht="15.75" customHeight="1">
      <c r="A85" s="404"/>
      <c r="B85" s="405">
        <v>20</v>
      </c>
      <c r="C85" s="405" t="s">
        <v>4883</v>
      </c>
      <c r="D85" s="927" t="s">
        <v>141</v>
      </c>
      <c r="E85" s="163"/>
    </row>
    <row r="86" spans="1:5" ht="15.75" customHeight="1">
      <c r="A86" s="404"/>
      <c r="B86" s="405">
        <v>21</v>
      </c>
      <c r="C86" s="405" t="s">
        <v>4884</v>
      </c>
      <c r="D86" s="927" t="s">
        <v>141</v>
      </c>
      <c r="E86" s="163"/>
    </row>
    <row r="87" spans="1:5" ht="15.75" customHeight="1">
      <c r="A87" s="404"/>
      <c r="B87" s="405">
        <v>22</v>
      </c>
      <c r="C87" s="405" t="s">
        <v>4885</v>
      </c>
      <c r="D87" s="927" t="s">
        <v>141</v>
      </c>
      <c r="E87" s="163"/>
    </row>
    <row r="88" spans="1:5" ht="15.75" customHeight="1">
      <c r="A88" s="401" t="s">
        <v>4886</v>
      </c>
      <c r="B88" s="402"/>
      <c r="C88" s="402"/>
      <c r="D88" s="926" t="s">
        <v>141</v>
      </c>
      <c r="E88" s="163"/>
    </row>
    <row r="89" spans="1:5" ht="15.75" customHeight="1">
      <c r="A89" s="404"/>
      <c r="B89" s="405">
        <v>1</v>
      </c>
      <c r="C89" s="405" t="s">
        <v>4887</v>
      </c>
      <c r="D89" s="927" t="s">
        <v>141</v>
      </c>
      <c r="E89" s="163"/>
    </row>
    <row r="90" spans="1:5" ht="15.75" customHeight="1">
      <c r="A90" s="404"/>
      <c r="B90" s="405">
        <v>2</v>
      </c>
      <c r="C90" s="405" t="s">
        <v>4888</v>
      </c>
      <c r="D90" s="927" t="s">
        <v>141</v>
      </c>
      <c r="E90" s="163"/>
    </row>
    <row r="91" spans="1:5" ht="15.75" customHeight="1">
      <c r="A91" s="404"/>
      <c r="B91" s="405">
        <v>3</v>
      </c>
      <c r="C91" s="405" t="s">
        <v>4889</v>
      </c>
      <c r="D91" s="927" t="s">
        <v>141</v>
      </c>
      <c r="E91" s="163"/>
    </row>
    <row r="92" spans="1:5" ht="15.75" customHeight="1">
      <c r="A92" s="404"/>
      <c r="B92" s="405">
        <v>4</v>
      </c>
      <c r="C92" s="405" t="s">
        <v>4890</v>
      </c>
      <c r="D92" s="927" t="s">
        <v>141</v>
      </c>
      <c r="E92" s="163"/>
    </row>
    <row r="93" spans="1:5" ht="15.75" customHeight="1">
      <c r="A93" s="404"/>
      <c r="B93" s="405">
        <v>5</v>
      </c>
      <c r="C93" s="405" t="s">
        <v>4891</v>
      </c>
      <c r="D93" s="927" t="s">
        <v>141</v>
      </c>
      <c r="E93" s="163"/>
    </row>
    <row r="94" spans="1:5" ht="15.75" customHeight="1">
      <c r="A94" s="404"/>
      <c r="B94" s="405">
        <v>6</v>
      </c>
      <c r="C94" s="405" t="s">
        <v>4892</v>
      </c>
      <c r="D94" s="927" t="s">
        <v>141</v>
      </c>
      <c r="E94" s="163"/>
    </row>
    <row r="95" spans="1:5" ht="15.75" customHeight="1">
      <c r="A95" s="404"/>
      <c r="B95" s="405">
        <v>7</v>
      </c>
      <c r="C95" s="405" t="s">
        <v>4893</v>
      </c>
      <c r="D95" s="927" t="s">
        <v>141</v>
      </c>
      <c r="E95" s="163"/>
    </row>
    <row r="96" spans="1:5" ht="15.75" customHeight="1">
      <c r="A96" s="404"/>
      <c r="B96" s="405">
        <v>8</v>
      </c>
      <c r="C96" s="405" t="s">
        <v>4894</v>
      </c>
      <c r="D96" s="927" t="s">
        <v>141</v>
      </c>
      <c r="E96" s="163"/>
    </row>
    <row r="97" spans="1:5" ht="15.75" customHeight="1">
      <c r="A97" s="404"/>
      <c r="B97" s="405">
        <v>9</v>
      </c>
      <c r="C97" s="405" t="s">
        <v>4883</v>
      </c>
      <c r="D97" s="927" t="s">
        <v>141</v>
      </c>
      <c r="E97" s="163"/>
    </row>
    <row r="98" spans="1:5" ht="15.75" customHeight="1">
      <c r="A98" s="404"/>
      <c r="B98" s="405">
        <v>10</v>
      </c>
      <c r="C98" s="405" t="s">
        <v>4895</v>
      </c>
      <c r="D98" s="927" t="s">
        <v>141</v>
      </c>
      <c r="E98" s="163"/>
    </row>
    <row r="99" spans="1:5" ht="15.75" customHeight="1">
      <c r="A99" s="404"/>
      <c r="B99" s="405">
        <v>11</v>
      </c>
      <c r="C99" s="405" t="s">
        <v>4896</v>
      </c>
      <c r="D99" s="927" t="s">
        <v>141</v>
      </c>
      <c r="E99" s="163"/>
    </row>
    <row r="100" spans="1:5" ht="15.75" customHeight="1">
      <c r="A100" s="404"/>
      <c r="B100" s="405">
        <v>12</v>
      </c>
      <c r="C100" s="405" t="s">
        <v>4897</v>
      </c>
      <c r="D100" s="927" t="s">
        <v>141</v>
      </c>
      <c r="E100" s="163"/>
    </row>
    <row r="101" spans="1:5" ht="15.75" customHeight="1">
      <c r="A101" s="404"/>
      <c r="B101" s="405">
        <v>13</v>
      </c>
      <c r="C101" s="405" t="s">
        <v>4898</v>
      </c>
      <c r="D101" s="927" t="s">
        <v>141</v>
      </c>
      <c r="E101" s="163"/>
    </row>
    <row r="102" spans="1:5" ht="15.75" customHeight="1">
      <c r="A102" s="404"/>
      <c r="B102" s="405">
        <v>14</v>
      </c>
      <c r="C102" s="405" t="s">
        <v>4899</v>
      </c>
      <c r="D102" s="927" t="s">
        <v>141</v>
      </c>
      <c r="E102" s="163"/>
    </row>
    <row r="103" spans="1:5" ht="15.75" customHeight="1">
      <c r="A103" s="404"/>
      <c r="B103" s="405">
        <v>15</v>
      </c>
      <c r="C103" s="405" t="s">
        <v>4900</v>
      </c>
      <c r="D103" s="927" t="s">
        <v>141</v>
      </c>
      <c r="E103" s="163"/>
    </row>
    <row r="104" spans="1:5" ht="15.75" customHeight="1">
      <c r="A104" s="404"/>
      <c r="B104" s="405">
        <v>16</v>
      </c>
      <c r="C104" s="405" t="s">
        <v>4901</v>
      </c>
      <c r="D104" s="927" t="s">
        <v>141</v>
      </c>
      <c r="E104" s="163"/>
    </row>
    <row r="105" spans="1:5" ht="15.75" customHeight="1">
      <c r="A105" s="404"/>
      <c r="B105" s="405">
        <v>17</v>
      </c>
      <c r="C105" s="405" t="s">
        <v>4902</v>
      </c>
      <c r="D105" s="927" t="s">
        <v>141</v>
      </c>
      <c r="E105" s="163"/>
    </row>
    <row r="106" spans="1:5" ht="15.75" customHeight="1">
      <c r="A106" s="404"/>
      <c r="B106" s="405">
        <v>18</v>
      </c>
      <c r="C106" s="405" t="s">
        <v>4903</v>
      </c>
      <c r="D106" s="927" t="s">
        <v>141</v>
      </c>
      <c r="E106" s="163"/>
    </row>
    <row r="107" spans="1:5" ht="15.75" customHeight="1">
      <c r="A107" s="404"/>
      <c r="B107" s="405">
        <v>19</v>
      </c>
      <c r="C107" s="405" t="s">
        <v>4904</v>
      </c>
      <c r="D107" s="927" t="s">
        <v>141</v>
      </c>
      <c r="E107" s="163"/>
    </row>
    <row r="108" spans="1:5" ht="15.75" customHeight="1">
      <c r="A108" s="404"/>
      <c r="B108" s="405">
        <v>20</v>
      </c>
      <c r="C108" s="405" t="s">
        <v>4905</v>
      </c>
      <c r="D108" s="927" t="s">
        <v>141</v>
      </c>
      <c r="E108" s="163"/>
    </row>
    <row r="109" spans="1:5" ht="15.75" customHeight="1">
      <c r="A109" s="404"/>
      <c r="B109" s="405">
        <v>21</v>
      </c>
      <c r="C109" s="405" t="s">
        <v>4906</v>
      </c>
      <c r="D109" s="927" t="s">
        <v>141</v>
      </c>
      <c r="E109" s="163"/>
    </row>
    <row r="110" spans="1:5" ht="15.75" customHeight="1">
      <c r="A110" s="401" t="s">
        <v>4907</v>
      </c>
      <c r="B110" s="928"/>
      <c r="C110" s="928"/>
      <c r="D110" s="926" t="s">
        <v>141</v>
      </c>
      <c r="E110" s="163"/>
    </row>
    <row r="111" spans="1:5" ht="15.75" customHeight="1">
      <c r="A111" s="404"/>
      <c r="B111" s="405">
        <v>1</v>
      </c>
      <c r="C111" s="405" t="s">
        <v>4908</v>
      </c>
      <c r="D111" s="927" t="s">
        <v>141</v>
      </c>
      <c r="E111" s="163"/>
    </row>
    <row r="112" spans="1:5" ht="15.75" customHeight="1">
      <c r="A112" s="404"/>
      <c r="B112" s="405">
        <v>2</v>
      </c>
      <c r="C112" s="405" t="s">
        <v>4909</v>
      </c>
      <c r="D112" s="927" t="s">
        <v>141</v>
      </c>
      <c r="E112" s="163"/>
    </row>
    <row r="113" spans="1:5" ht="15.75" customHeight="1">
      <c r="A113" s="404"/>
      <c r="B113" s="405">
        <v>3</v>
      </c>
      <c r="C113" s="405" t="s">
        <v>4910</v>
      </c>
      <c r="D113" s="927" t="s">
        <v>141</v>
      </c>
      <c r="E113" s="163"/>
    </row>
    <row r="114" spans="1:5" ht="15.75" customHeight="1">
      <c r="A114" s="404"/>
      <c r="B114" s="405">
        <v>4</v>
      </c>
      <c r="C114" s="405" t="s">
        <v>4911</v>
      </c>
      <c r="D114" s="927" t="s">
        <v>141</v>
      </c>
      <c r="E114" s="163"/>
    </row>
    <row r="115" spans="1:5" ht="15.75" customHeight="1">
      <c r="A115" s="404"/>
      <c r="B115" s="405">
        <v>5</v>
      </c>
      <c r="C115" s="405" t="s">
        <v>4912</v>
      </c>
      <c r="D115" s="927" t="s">
        <v>141</v>
      </c>
      <c r="E115" s="163"/>
    </row>
    <row r="116" spans="1:5" ht="15.75" customHeight="1">
      <c r="A116" s="404"/>
      <c r="B116" s="405">
        <v>6</v>
      </c>
      <c r="C116" s="405" t="s">
        <v>4913</v>
      </c>
      <c r="D116" s="927" t="s">
        <v>141</v>
      </c>
      <c r="E116" s="163"/>
    </row>
    <row r="117" spans="1:5" ht="15.75" customHeight="1">
      <c r="A117" s="404"/>
      <c r="B117" s="405">
        <v>7</v>
      </c>
      <c r="C117" s="405" t="s">
        <v>4914</v>
      </c>
      <c r="D117" s="927" t="s">
        <v>141</v>
      </c>
      <c r="E117" s="163"/>
    </row>
    <row r="118" spans="1:5" ht="15.75" customHeight="1">
      <c r="A118" s="404"/>
      <c r="B118" s="405">
        <v>8</v>
      </c>
      <c r="C118" s="405" t="s">
        <v>4915</v>
      </c>
      <c r="D118" s="927" t="s">
        <v>141</v>
      </c>
      <c r="E118" s="163"/>
    </row>
    <row r="119" spans="1:5" ht="15.75" customHeight="1">
      <c r="A119" s="404"/>
      <c r="B119" s="405">
        <v>9</v>
      </c>
      <c r="C119" s="405" t="s">
        <v>4916</v>
      </c>
      <c r="D119" s="927" t="s">
        <v>141</v>
      </c>
      <c r="E119" s="163"/>
    </row>
    <row r="120" spans="1:5" ht="15.75" customHeight="1">
      <c r="A120" s="404"/>
      <c r="B120" s="405">
        <v>10</v>
      </c>
      <c r="C120" s="405" t="s">
        <v>52</v>
      </c>
      <c r="D120" s="927" t="s">
        <v>141</v>
      </c>
      <c r="E120" s="163"/>
    </row>
    <row r="121" spans="1:5" ht="15.75" customHeight="1">
      <c r="A121" s="404"/>
      <c r="B121" s="405">
        <v>11</v>
      </c>
      <c r="C121" s="405" t="s">
        <v>4917</v>
      </c>
      <c r="D121" s="927" t="s">
        <v>141</v>
      </c>
      <c r="E121" s="163"/>
    </row>
    <row r="122" spans="1:5" ht="15.75" customHeight="1">
      <c r="A122" s="404"/>
      <c r="B122" s="405">
        <v>12</v>
      </c>
      <c r="C122" s="405" t="s">
        <v>4918</v>
      </c>
      <c r="D122" s="927" t="s">
        <v>141</v>
      </c>
      <c r="E122" s="163"/>
    </row>
    <row r="123" spans="1:5" ht="15.75" customHeight="1">
      <c r="A123" s="401" t="s">
        <v>4919</v>
      </c>
      <c r="B123" s="928"/>
      <c r="C123" s="928"/>
      <c r="D123" s="926" t="s">
        <v>141</v>
      </c>
      <c r="E123" s="163"/>
    </row>
    <row r="124" spans="1:5" ht="15.75" customHeight="1">
      <c r="A124" s="404"/>
      <c r="B124" s="405">
        <v>1</v>
      </c>
      <c r="C124" s="405" t="s">
        <v>4920</v>
      </c>
      <c r="D124" s="927" t="s">
        <v>141</v>
      </c>
      <c r="E124" s="163"/>
    </row>
    <row r="125" spans="1:5" ht="15.75" customHeight="1">
      <c r="A125" s="404"/>
      <c r="B125" s="405">
        <v>2</v>
      </c>
      <c r="C125" s="405" t="s">
        <v>4921</v>
      </c>
      <c r="D125" s="927" t="s">
        <v>141</v>
      </c>
      <c r="E125" s="163"/>
    </row>
    <row r="126" spans="1:5" ht="15.75" customHeight="1">
      <c r="A126" s="404"/>
      <c r="B126" s="405">
        <v>3</v>
      </c>
      <c r="C126" s="405" t="s">
        <v>4922</v>
      </c>
      <c r="D126" s="927" t="s">
        <v>141</v>
      </c>
      <c r="E126" s="163"/>
    </row>
    <row r="127" spans="1:5" ht="15.75" customHeight="1">
      <c r="A127" s="404"/>
      <c r="B127" s="405">
        <v>4</v>
      </c>
      <c r="C127" s="405" t="s">
        <v>4923</v>
      </c>
      <c r="D127" s="927" t="s">
        <v>141</v>
      </c>
      <c r="E127" s="163"/>
    </row>
    <row r="128" spans="1:5" ht="15.75" customHeight="1">
      <c r="A128" s="404"/>
      <c r="B128" s="405">
        <v>5</v>
      </c>
      <c r="C128" s="405" t="s">
        <v>4924</v>
      </c>
      <c r="D128" s="927" t="s">
        <v>141</v>
      </c>
      <c r="E128" s="163"/>
    </row>
    <row r="129" spans="1:5" ht="15.75" customHeight="1">
      <c r="A129" s="404"/>
      <c r="B129" s="405">
        <v>6</v>
      </c>
      <c r="C129" s="405" t="s">
        <v>4925</v>
      </c>
      <c r="D129" s="927" t="s">
        <v>141</v>
      </c>
      <c r="E129" s="163"/>
    </row>
    <row r="130" spans="1:5" ht="15.75" customHeight="1">
      <c r="A130" s="404"/>
      <c r="B130" s="405">
        <v>7</v>
      </c>
      <c r="C130" s="405" t="s">
        <v>4926</v>
      </c>
      <c r="D130" s="927" t="s">
        <v>141</v>
      </c>
      <c r="E130" s="163"/>
    </row>
    <row r="131" spans="1:5" ht="15.75" customHeight="1">
      <c r="A131" s="404"/>
      <c r="B131" s="405">
        <v>8</v>
      </c>
      <c r="C131" s="405" t="s">
        <v>612</v>
      </c>
      <c r="D131" s="927" t="s">
        <v>141</v>
      </c>
      <c r="E131" s="163"/>
    </row>
    <row r="132" spans="1:5" ht="15.75" customHeight="1">
      <c r="A132" s="404"/>
      <c r="B132" s="405">
        <v>9</v>
      </c>
      <c r="C132" s="405" t="s">
        <v>420</v>
      </c>
      <c r="D132" s="927" t="s">
        <v>141</v>
      </c>
      <c r="E132" s="163"/>
    </row>
    <row r="133" spans="1:5" ht="15.75" customHeight="1">
      <c r="A133" s="404"/>
      <c r="B133" s="405">
        <v>10</v>
      </c>
      <c r="C133" s="405" t="s">
        <v>1768</v>
      </c>
      <c r="D133" s="927" t="s">
        <v>141</v>
      </c>
      <c r="E133" s="163"/>
    </row>
    <row r="134" spans="1:5" ht="15.75" customHeight="1">
      <c r="A134" s="404"/>
      <c r="B134" s="405">
        <v>11</v>
      </c>
      <c r="C134" s="405" t="s">
        <v>1869</v>
      </c>
      <c r="D134" s="927" t="s">
        <v>141</v>
      </c>
      <c r="E134" s="163"/>
    </row>
    <row r="135" spans="1:5" ht="15.75" customHeight="1">
      <c r="A135" s="404"/>
      <c r="B135" s="405">
        <v>12</v>
      </c>
      <c r="C135" s="405" t="s">
        <v>4927</v>
      </c>
      <c r="D135" s="927" t="s">
        <v>141</v>
      </c>
      <c r="E135" s="163"/>
    </row>
    <row r="136" spans="1:5" ht="15.75" customHeight="1">
      <c r="A136" s="404"/>
      <c r="B136" s="405">
        <v>13</v>
      </c>
      <c r="C136" s="405" t="s">
        <v>4928</v>
      </c>
      <c r="D136" s="927" t="s">
        <v>141</v>
      </c>
      <c r="E136" s="163"/>
    </row>
    <row r="137" spans="1:5" ht="15.75" customHeight="1">
      <c r="A137" s="404"/>
      <c r="B137" s="405">
        <v>14</v>
      </c>
      <c r="C137" s="405" t="s">
        <v>448</v>
      </c>
      <c r="D137" s="927" t="s">
        <v>141</v>
      </c>
      <c r="E137" s="163"/>
    </row>
    <row r="138" spans="1:5" ht="15.75" customHeight="1">
      <c r="A138" s="404"/>
      <c r="B138" s="405">
        <v>15</v>
      </c>
      <c r="C138" s="405" t="s">
        <v>4929</v>
      </c>
      <c r="D138" s="927" t="s">
        <v>141</v>
      </c>
      <c r="E138" s="163"/>
    </row>
    <row r="139" spans="1:5" ht="15.75" customHeight="1">
      <c r="A139" s="404"/>
      <c r="B139" s="405">
        <v>16</v>
      </c>
      <c r="C139" s="405" t="s">
        <v>4930</v>
      </c>
      <c r="D139" s="927" t="s">
        <v>141</v>
      </c>
      <c r="E139" s="163"/>
    </row>
    <row r="140" spans="1:5" ht="15.75" customHeight="1">
      <c r="A140" s="404"/>
      <c r="B140" s="405">
        <v>17</v>
      </c>
      <c r="C140" s="405" t="s">
        <v>4931</v>
      </c>
      <c r="D140" s="927" t="s">
        <v>141</v>
      </c>
      <c r="E140" s="163"/>
    </row>
    <row r="141" spans="1:5" ht="15.75" customHeight="1">
      <c r="A141" s="401" t="s">
        <v>4932</v>
      </c>
      <c r="B141" s="928"/>
      <c r="C141" s="928"/>
      <c r="D141" s="926" t="s">
        <v>141</v>
      </c>
      <c r="E141" s="163"/>
    </row>
    <row r="142" spans="1:5" ht="15.75" customHeight="1">
      <c r="A142" s="404"/>
      <c r="B142" s="405">
        <v>1</v>
      </c>
      <c r="C142" s="405" t="s">
        <v>985</v>
      </c>
      <c r="D142" s="927" t="s">
        <v>141</v>
      </c>
      <c r="E142" s="163"/>
    </row>
    <row r="143" spans="1:5" ht="15.75" customHeight="1">
      <c r="A143" s="404"/>
      <c r="B143" s="405">
        <v>2</v>
      </c>
      <c r="C143" s="405" t="s">
        <v>755</v>
      </c>
      <c r="D143" s="927" t="s">
        <v>141</v>
      </c>
      <c r="E143" s="163"/>
    </row>
    <row r="144" spans="1:5" ht="15.75" customHeight="1">
      <c r="A144" s="404"/>
      <c r="B144" s="405">
        <v>3</v>
      </c>
      <c r="C144" s="405" t="s">
        <v>726</v>
      </c>
      <c r="D144" s="927" t="s">
        <v>141</v>
      </c>
      <c r="E144" s="163"/>
    </row>
    <row r="145" spans="1:5" ht="15.75" customHeight="1">
      <c r="A145" s="404"/>
      <c r="B145" s="405">
        <v>4</v>
      </c>
      <c r="C145" s="405" t="s">
        <v>4933</v>
      </c>
      <c r="D145" s="927" t="s">
        <v>141</v>
      </c>
      <c r="E145" s="163"/>
    </row>
    <row r="146" spans="1:5" ht="15.75" customHeight="1">
      <c r="A146" s="404"/>
      <c r="B146" s="405">
        <v>5</v>
      </c>
      <c r="C146" s="405" t="s">
        <v>4934</v>
      </c>
      <c r="D146" s="927" t="s">
        <v>141</v>
      </c>
      <c r="E146" s="163"/>
    </row>
    <row r="147" spans="1:5" ht="15.75" customHeight="1">
      <c r="A147" s="404"/>
      <c r="B147" s="405">
        <v>6</v>
      </c>
      <c r="C147" s="405" t="s">
        <v>4935</v>
      </c>
      <c r="D147" s="927" t="s">
        <v>141</v>
      </c>
      <c r="E147" s="163"/>
    </row>
    <row r="148" spans="1:5" ht="15.75" customHeight="1">
      <c r="A148" s="404"/>
      <c r="B148" s="405">
        <v>7</v>
      </c>
      <c r="C148" s="405" t="s">
        <v>4936</v>
      </c>
      <c r="D148" s="927" t="s">
        <v>141</v>
      </c>
      <c r="E148" s="163"/>
    </row>
    <row r="149" spans="1:5" ht="15.75" customHeight="1">
      <c r="A149" s="404"/>
      <c r="B149" s="405">
        <v>8</v>
      </c>
      <c r="C149" s="405" t="s">
        <v>1449</v>
      </c>
      <c r="D149" s="927" t="s">
        <v>141</v>
      </c>
      <c r="E149" s="163"/>
    </row>
    <row r="150" spans="1:5" ht="15.75" customHeight="1">
      <c r="A150" s="404"/>
      <c r="B150" s="405">
        <v>9</v>
      </c>
      <c r="C150" s="405" t="s">
        <v>4937</v>
      </c>
      <c r="D150" s="927" t="s">
        <v>141</v>
      </c>
      <c r="E150" s="163"/>
    </row>
    <row r="151" spans="1:5" ht="15.75" customHeight="1">
      <c r="A151" s="404"/>
      <c r="B151" s="405">
        <v>10</v>
      </c>
      <c r="C151" s="405" t="s">
        <v>4938</v>
      </c>
      <c r="D151" s="927" t="s">
        <v>141</v>
      </c>
      <c r="E151" s="163"/>
    </row>
    <row r="152" spans="1:5" ht="15.75" customHeight="1">
      <c r="A152" s="404"/>
      <c r="B152" s="405">
        <v>11</v>
      </c>
      <c r="C152" s="405" t="s">
        <v>3131</v>
      </c>
      <c r="D152" s="927" t="s">
        <v>141</v>
      </c>
      <c r="E152" s="163"/>
    </row>
    <row r="153" spans="1:5" ht="15.75" customHeight="1">
      <c r="A153" s="404"/>
      <c r="B153" s="405">
        <v>12</v>
      </c>
      <c r="C153" s="405" t="s">
        <v>4939</v>
      </c>
      <c r="D153" s="927" t="s">
        <v>141</v>
      </c>
      <c r="E153" s="163"/>
    </row>
    <row r="154" spans="1:5" ht="15.75" customHeight="1">
      <c r="A154" s="404"/>
      <c r="B154" s="405">
        <v>13</v>
      </c>
      <c r="C154" s="405" t="s">
        <v>4940</v>
      </c>
      <c r="D154" s="927" t="s">
        <v>141</v>
      </c>
      <c r="E154" s="163"/>
    </row>
    <row r="155" spans="1:5" ht="15.75" customHeight="1">
      <c r="A155" s="404"/>
      <c r="B155" s="405">
        <v>14</v>
      </c>
      <c r="C155" s="405" t="s">
        <v>3159</v>
      </c>
      <c r="D155" s="927" t="s">
        <v>141</v>
      </c>
      <c r="E155" s="163"/>
    </row>
    <row r="156" spans="1:5" ht="15.75" customHeight="1">
      <c r="A156" s="404"/>
      <c r="B156" s="405">
        <v>15</v>
      </c>
      <c r="C156" s="405" t="s">
        <v>2884</v>
      </c>
      <c r="D156" s="927" t="s">
        <v>141</v>
      </c>
      <c r="E156" s="163"/>
    </row>
    <row r="157" spans="1:5" ht="15.75" customHeight="1">
      <c r="A157" s="404"/>
      <c r="B157" s="405">
        <v>16</v>
      </c>
      <c r="C157" s="405" t="s">
        <v>4941</v>
      </c>
      <c r="D157" s="927" t="s">
        <v>141</v>
      </c>
      <c r="E157" s="163"/>
    </row>
    <row r="158" spans="1:5" ht="15.75" customHeight="1">
      <c r="A158" s="404"/>
      <c r="B158" s="405">
        <v>17</v>
      </c>
      <c r="C158" s="405" t="s">
        <v>722</v>
      </c>
      <c r="D158" s="927" t="s">
        <v>141</v>
      </c>
      <c r="E158" s="163"/>
    </row>
    <row r="159" spans="1:5" ht="15.75" customHeight="1">
      <c r="A159" s="404"/>
      <c r="B159" s="405">
        <v>18</v>
      </c>
      <c r="C159" s="405" t="s">
        <v>1515</v>
      </c>
      <c r="D159" s="927" t="s">
        <v>141</v>
      </c>
      <c r="E159" s="163"/>
    </row>
    <row r="160" spans="1:5" ht="15.75" customHeight="1">
      <c r="A160" s="404"/>
      <c r="B160" s="405">
        <v>19</v>
      </c>
      <c r="C160" s="405" t="s">
        <v>4942</v>
      </c>
      <c r="D160" s="927" t="s">
        <v>141</v>
      </c>
      <c r="E160" s="163"/>
    </row>
    <row r="161" spans="1:5" ht="15.75" customHeight="1">
      <c r="A161" s="404"/>
      <c r="B161" s="405">
        <v>20</v>
      </c>
      <c r="C161" s="405" t="s">
        <v>756</v>
      </c>
      <c r="D161" s="927" t="s">
        <v>141</v>
      </c>
      <c r="E161" s="163"/>
    </row>
    <row r="162" spans="1:5" ht="15.75" customHeight="1">
      <c r="A162" s="404"/>
      <c r="B162" s="405">
        <v>21</v>
      </c>
      <c r="C162" s="405" t="s">
        <v>4943</v>
      </c>
      <c r="D162" s="927" t="s">
        <v>141</v>
      </c>
      <c r="E162" s="163"/>
    </row>
    <row r="163" spans="1:5" ht="15.75" customHeight="1">
      <c r="A163" s="404"/>
      <c r="B163" s="405">
        <v>22</v>
      </c>
      <c r="C163" s="405" t="s">
        <v>4944</v>
      </c>
      <c r="D163" s="927" t="s">
        <v>141</v>
      </c>
      <c r="E163" s="163"/>
    </row>
    <row r="164" spans="1:5" ht="15.75" customHeight="1">
      <c r="A164" s="401" t="s">
        <v>4945</v>
      </c>
      <c r="B164" s="928"/>
      <c r="C164" s="928"/>
      <c r="D164" s="926" t="s">
        <v>141</v>
      </c>
      <c r="E164" s="163"/>
    </row>
    <row r="165" spans="1:5" ht="15.75" customHeight="1">
      <c r="A165" s="404"/>
      <c r="B165" s="405">
        <v>1</v>
      </c>
      <c r="C165" s="405" t="s">
        <v>4946</v>
      </c>
      <c r="D165" s="927" t="s">
        <v>141</v>
      </c>
      <c r="E165" s="163"/>
    </row>
    <row r="166" spans="1:5" ht="15.75" customHeight="1">
      <c r="A166" s="404"/>
      <c r="B166" s="405">
        <v>2</v>
      </c>
      <c r="C166" s="405" t="s">
        <v>1094</v>
      </c>
      <c r="D166" s="927" t="s">
        <v>141</v>
      </c>
      <c r="E166" s="163"/>
    </row>
    <row r="167" spans="1:5" ht="15.75" customHeight="1">
      <c r="A167" s="404"/>
      <c r="B167" s="405">
        <v>3</v>
      </c>
      <c r="C167" s="405" t="s">
        <v>4947</v>
      </c>
      <c r="D167" s="927" t="s">
        <v>141</v>
      </c>
      <c r="E167" s="163"/>
    </row>
    <row r="168" spans="1:5" ht="15.75" customHeight="1">
      <c r="A168" s="404"/>
      <c r="B168" s="405">
        <v>4</v>
      </c>
      <c r="C168" s="405" t="s">
        <v>4948</v>
      </c>
      <c r="D168" s="927" t="s">
        <v>141</v>
      </c>
      <c r="E168" s="163"/>
    </row>
    <row r="169" spans="1:5" ht="15.75" customHeight="1">
      <c r="A169" s="404"/>
      <c r="B169" s="405">
        <v>5</v>
      </c>
      <c r="C169" s="405" t="s">
        <v>4949</v>
      </c>
      <c r="D169" s="927" t="s">
        <v>141</v>
      </c>
      <c r="E169" s="163"/>
    </row>
    <row r="170" spans="1:5" ht="15.75" customHeight="1">
      <c r="A170" s="404"/>
      <c r="B170" s="405">
        <v>6</v>
      </c>
      <c r="C170" s="405" t="s">
        <v>4950</v>
      </c>
      <c r="D170" s="927" t="s">
        <v>141</v>
      </c>
      <c r="E170" s="163"/>
    </row>
    <row r="171" spans="1:5" ht="15.75" customHeight="1">
      <c r="A171" s="404"/>
      <c r="B171" s="405">
        <v>7</v>
      </c>
      <c r="C171" s="405" t="s">
        <v>4951</v>
      </c>
      <c r="D171" s="927" t="s">
        <v>141</v>
      </c>
      <c r="E171" s="163"/>
    </row>
    <row r="172" spans="1:5" ht="15.75" customHeight="1">
      <c r="A172" s="404"/>
      <c r="B172" s="405">
        <v>8</v>
      </c>
      <c r="C172" s="405" t="s">
        <v>4952</v>
      </c>
      <c r="D172" s="927" t="s">
        <v>141</v>
      </c>
      <c r="E172" s="163"/>
    </row>
    <row r="173" spans="1:5" ht="15.75" customHeight="1">
      <c r="A173" s="404"/>
      <c r="B173" s="405">
        <v>9</v>
      </c>
      <c r="C173" s="405" t="s">
        <v>4953</v>
      </c>
      <c r="D173" s="927" t="s">
        <v>141</v>
      </c>
      <c r="E173" s="163"/>
    </row>
    <row r="174" spans="1:5" ht="15.75" customHeight="1">
      <c r="A174" s="404"/>
      <c r="B174" s="405">
        <v>10</v>
      </c>
      <c r="C174" s="405" t="s">
        <v>4954</v>
      </c>
      <c r="D174" s="927" t="s">
        <v>141</v>
      </c>
      <c r="E174" s="163"/>
    </row>
    <row r="175" spans="1:5" ht="15.75" customHeight="1">
      <c r="A175" s="404"/>
      <c r="B175" s="405">
        <v>11</v>
      </c>
      <c r="C175" s="405" t="s">
        <v>4955</v>
      </c>
      <c r="D175" s="927" t="s">
        <v>141</v>
      </c>
      <c r="E175" s="163"/>
    </row>
    <row r="176" spans="1:5" ht="15.75" customHeight="1">
      <c r="A176" s="404"/>
      <c r="B176" s="405">
        <v>12</v>
      </c>
      <c r="C176" s="405" t="s">
        <v>4956</v>
      </c>
      <c r="D176" s="927" t="s">
        <v>141</v>
      </c>
      <c r="E176" s="163"/>
    </row>
    <row r="177" spans="1:5" ht="15.75" customHeight="1">
      <c r="A177" s="404"/>
      <c r="B177" s="405">
        <v>13</v>
      </c>
      <c r="C177" s="405" t="s">
        <v>4957</v>
      </c>
      <c r="D177" s="927" t="s">
        <v>141</v>
      </c>
      <c r="E177" s="163"/>
    </row>
    <row r="178" spans="1:5" ht="15.75" customHeight="1">
      <c r="A178" s="404"/>
      <c r="B178" s="405">
        <v>14</v>
      </c>
      <c r="C178" s="405" t="s">
        <v>4958</v>
      </c>
      <c r="D178" s="927" t="s">
        <v>141</v>
      </c>
      <c r="E178" s="163"/>
    </row>
    <row r="179" spans="1:5" ht="15.75" customHeight="1">
      <c r="A179" s="404"/>
      <c r="B179" s="405">
        <v>15</v>
      </c>
      <c r="C179" s="405" t="s">
        <v>4959</v>
      </c>
      <c r="D179" s="927" t="s">
        <v>141</v>
      </c>
      <c r="E179" s="163"/>
    </row>
    <row r="180" spans="1:5" ht="15.75" customHeight="1">
      <c r="A180" s="404"/>
      <c r="B180" s="405">
        <v>16</v>
      </c>
      <c r="C180" s="405" t="s">
        <v>4960</v>
      </c>
      <c r="D180" s="927" t="s">
        <v>141</v>
      </c>
      <c r="E180" s="163"/>
    </row>
    <row r="181" spans="1:5" ht="15.75" customHeight="1">
      <c r="A181" s="404"/>
      <c r="B181" s="405">
        <v>17</v>
      </c>
      <c r="C181" s="405" t="s">
        <v>3824</v>
      </c>
      <c r="D181" s="927" t="s">
        <v>141</v>
      </c>
      <c r="E181" s="163"/>
    </row>
    <row r="182" spans="1:5" ht="15.75" customHeight="1">
      <c r="A182" s="401" t="s">
        <v>4961</v>
      </c>
      <c r="B182" s="928"/>
      <c r="C182" s="928"/>
      <c r="D182" s="926" t="s">
        <v>141</v>
      </c>
      <c r="E182" s="163"/>
    </row>
    <row r="183" spans="1:5" ht="15.75" customHeight="1">
      <c r="A183" s="404"/>
      <c r="B183" s="405">
        <v>1</v>
      </c>
      <c r="C183" s="405" t="s">
        <v>4962</v>
      </c>
      <c r="D183" s="927" t="s">
        <v>141</v>
      </c>
      <c r="E183" s="163"/>
    </row>
    <row r="184" spans="1:5" ht="15.75" customHeight="1">
      <c r="A184" s="404"/>
      <c r="B184" s="405">
        <v>2</v>
      </c>
      <c r="C184" s="405" t="s">
        <v>4837</v>
      </c>
      <c r="D184" s="927" t="s">
        <v>141</v>
      </c>
      <c r="E184" s="163"/>
    </row>
    <row r="185" spans="1:5" ht="15.75" customHeight="1">
      <c r="A185" s="404"/>
      <c r="B185" s="405">
        <v>3</v>
      </c>
      <c r="C185" s="405" t="s">
        <v>4963</v>
      </c>
      <c r="D185" s="927" t="s">
        <v>141</v>
      </c>
      <c r="E185" s="163"/>
    </row>
    <row r="186" spans="1:5" ht="15.75" customHeight="1">
      <c r="A186" s="404"/>
      <c r="B186" s="405">
        <v>4</v>
      </c>
      <c r="C186" s="405" t="s">
        <v>4829</v>
      </c>
      <c r="D186" s="927" t="s">
        <v>141</v>
      </c>
      <c r="E186" s="163"/>
    </row>
    <row r="187" spans="1:5" ht="15.75" customHeight="1">
      <c r="A187" s="404"/>
      <c r="B187" s="405">
        <v>5</v>
      </c>
      <c r="C187" s="405" t="s">
        <v>1470</v>
      </c>
      <c r="D187" s="927" t="s">
        <v>141</v>
      </c>
      <c r="E187" s="163"/>
    </row>
    <row r="188" spans="1:5" ht="15.75" customHeight="1">
      <c r="A188" s="404"/>
      <c r="B188" s="405">
        <v>6</v>
      </c>
      <c r="C188" s="405" t="s">
        <v>1463</v>
      </c>
      <c r="D188" s="927" t="s">
        <v>141</v>
      </c>
      <c r="E188" s="163"/>
    </row>
    <row r="189" spans="1:5" ht="15.75" customHeight="1">
      <c r="A189" s="404"/>
      <c r="B189" s="405">
        <v>7</v>
      </c>
      <c r="C189" s="405" t="s">
        <v>3166</v>
      </c>
      <c r="D189" s="927" t="s">
        <v>141</v>
      </c>
      <c r="E189" s="163"/>
    </row>
    <row r="190" spans="1:5" ht="15.75" customHeight="1">
      <c r="A190" s="404"/>
      <c r="B190" s="405">
        <v>8</v>
      </c>
      <c r="C190" s="405" t="s">
        <v>2824</v>
      </c>
      <c r="D190" s="927" t="s">
        <v>141</v>
      </c>
      <c r="E190" s="163"/>
    </row>
    <row r="191" spans="1:5" ht="15.75" customHeight="1">
      <c r="A191" s="404"/>
      <c r="B191" s="405">
        <v>9</v>
      </c>
      <c r="C191" s="405" t="s">
        <v>4964</v>
      </c>
      <c r="D191" s="927" t="s">
        <v>141</v>
      </c>
      <c r="E191" s="163"/>
    </row>
    <row r="192" spans="1:5" ht="15.75" customHeight="1">
      <c r="A192" s="404"/>
      <c r="B192" s="405">
        <v>10</v>
      </c>
      <c r="C192" s="405" t="s">
        <v>1280</v>
      </c>
      <c r="D192" s="927" t="s">
        <v>141</v>
      </c>
      <c r="E192" s="163"/>
    </row>
    <row r="193" spans="1:5" ht="15.75" customHeight="1">
      <c r="A193" s="404"/>
      <c r="B193" s="405">
        <v>11</v>
      </c>
      <c r="C193" s="405" t="s">
        <v>4965</v>
      </c>
      <c r="D193" s="927" t="s">
        <v>141</v>
      </c>
      <c r="E193" s="163"/>
    </row>
    <row r="194" spans="1:5" ht="15.75" customHeight="1">
      <c r="A194" s="404"/>
      <c r="B194" s="405">
        <v>12</v>
      </c>
      <c r="C194" s="405" t="s">
        <v>4966</v>
      </c>
      <c r="D194" s="927" t="s">
        <v>141</v>
      </c>
      <c r="E194" s="163"/>
    </row>
    <row r="195" spans="1:5" ht="15.75" customHeight="1">
      <c r="A195" s="404"/>
      <c r="B195" s="405">
        <v>13</v>
      </c>
      <c r="C195" s="405" t="s">
        <v>4967</v>
      </c>
      <c r="D195" s="927" t="s">
        <v>141</v>
      </c>
      <c r="E195" s="163"/>
    </row>
    <row r="196" spans="1:5" ht="15.75" customHeight="1">
      <c r="A196" s="404"/>
      <c r="B196" s="405">
        <v>14</v>
      </c>
      <c r="C196" s="405" t="s">
        <v>985</v>
      </c>
      <c r="D196" s="927" t="s">
        <v>141</v>
      </c>
      <c r="E196" s="163"/>
    </row>
    <row r="197" spans="1:5" ht="15.75" customHeight="1">
      <c r="A197" s="404"/>
      <c r="B197" s="405">
        <v>15</v>
      </c>
      <c r="C197" s="405" t="s">
        <v>4968</v>
      </c>
      <c r="D197" s="927" t="s">
        <v>141</v>
      </c>
      <c r="E197" s="163"/>
    </row>
    <row r="198" spans="1:5" ht="15.75" customHeight="1">
      <c r="A198" s="404"/>
      <c r="B198" s="405">
        <v>16</v>
      </c>
      <c r="C198" s="405" t="s">
        <v>4969</v>
      </c>
      <c r="D198" s="927" t="s">
        <v>141</v>
      </c>
      <c r="E198" s="163"/>
    </row>
    <row r="199" spans="1:5" ht="15.75" customHeight="1">
      <c r="A199" s="404"/>
      <c r="B199" s="405">
        <v>17</v>
      </c>
      <c r="C199" s="405" t="s">
        <v>4970</v>
      </c>
      <c r="D199" s="927" t="s">
        <v>141</v>
      </c>
      <c r="E199" s="163"/>
    </row>
    <row r="200" spans="1:5" ht="15.75" customHeight="1">
      <c r="A200" s="404"/>
      <c r="B200" s="405">
        <v>18</v>
      </c>
      <c r="C200" s="405" t="s">
        <v>4971</v>
      </c>
      <c r="D200" s="927" t="s">
        <v>141</v>
      </c>
      <c r="E200" s="163"/>
    </row>
    <row r="201" spans="1:5" ht="15.75" customHeight="1">
      <c r="A201" s="404"/>
      <c r="B201" s="405">
        <v>19</v>
      </c>
      <c r="C201" s="405" t="s">
        <v>4972</v>
      </c>
      <c r="D201" s="927" t="s">
        <v>141</v>
      </c>
      <c r="E201" s="163"/>
    </row>
    <row r="202" spans="1:5" ht="15.75" customHeight="1">
      <c r="A202" s="401" t="s">
        <v>4973</v>
      </c>
      <c r="B202" s="928"/>
      <c r="C202" s="928"/>
      <c r="D202" s="926" t="s">
        <v>141</v>
      </c>
      <c r="E202" s="163"/>
    </row>
    <row r="203" spans="1:5" ht="15.75" customHeight="1">
      <c r="A203" s="404"/>
      <c r="B203" s="405">
        <v>1</v>
      </c>
      <c r="C203" s="405" t="s">
        <v>4974</v>
      </c>
      <c r="D203" s="927" t="s">
        <v>141</v>
      </c>
      <c r="E203" s="163"/>
    </row>
    <row r="204" spans="1:5" ht="15.75" customHeight="1">
      <c r="A204" s="404"/>
      <c r="B204" s="405">
        <v>2</v>
      </c>
      <c r="C204" s="405" t="s">
        <v>4975</v>
      </c>
      <c r="D204" s="927" t="s">
        <v>141</v>
      </c>
      <c r="E204" s="163"/>
    </row>
    <row r="205" spans="1:5" ht="15.75" customHeight="1">
      <c r="A205" s="404"/>
      <c r="B205" s="405">
        <v>3</v>
      </c>
      <c r="C205" s="405" t="s">
        <v>4976</v>
      </c>
      <c r="D205" s="927" t="s">
        <v>141</v>
      </c>
      <c r="E205" s="163"/>
    </row>
    <row r="206" spans="1:5" ht="15.75" customHeight="1">
      <c r="A206" s="404"/>
      <c r="B206" s="405">
        <v>4</v>
      </c>
      <c r="C206" s="405" t="s">
        <v>4977</v>
      </c>
      <c r="D206" s="927" t="s">
        <v>141</v>
      </c>
      <c r="E206" s="163"/>
    </row>
    <row r="207" spans="1:5" ht="15.75" customHeight="1">
      <c r="A207" s="404"/>
      <c r="B207" s="405">
        <v>5</v>
      </c>
      <c r="C207" s="405" t="s">
        <v>4978</v>
      </c>
      <c r="D207" s="927" t="s">
        <v>141</v>
      </c>
      <c r="E207" s="163"/>
    </row>
    <row r="208" spans="1:5" ht="15.75" customHeight="1">
      <c r="A208" s="404"/>
      <c r="B208" s="405">
        <v>6</v>
      </c>
      <c r="C208" s="405" t="s">
        <v>4979</v>
      </c>
      <c r="D208" s="927" t="s">
        <v>141</v>
      </c>
      <c r="E208" s="163"/>
    </row>
    <row r="209" spans="1:5" ht="15.75" customHeight="1">
      <c r="A209" s="404"/>
      <c r="B209" s="405">
        <v>7</v>
      </c>
      <c r="C209" s="405" t="s">
        <v>4980</v>
      </c>
      <c r="D209" s="927" t="s">
        <v>141</v>
      </c>
      <c r="E209" s="163"/>
    </row>
    <row r="210" spans="1:5" ht="15.75" customHeight="1">
      <c r="A210" s="404"/>
      <c r="B210" s="405">
        <v>8</v>
      </c>
      <c r="C210" s="405" t="s">
        <v>4981</v>
      </c>
      <c r="D210" s="927" t="s">
        <v>141</v>
      </c>
      <c r="E210" s="163"/>
    </row>
    <row r="211" spans="1:5" ht="15.75" customHeight="1">
      <c r="A211" s="404"/>
      <c r="B211" s="405">
        <v>9</v>
      </c>
      <c r="C211" s="405" t="s">
        <v>4982</v>
      </c>
      <c r="D211" s="927" t="s">
        <v>141</v>
      </c>
      <c r="E211" s="163"/>
    </row>
    <row r="212" spans="1:5" ht="15.75" customHeight="1">
      <c r="A212" s="404"/>
      <c r="B212" s="405">
        <v>10</v>
      </c>
      <c r="C212" s="405" t="s">
        <v>4983</v>
      </c>
      <c r="D212" s="927" t="s">
        <v>141</v>
      </c>
      <c r="E212" s="163"/>
    </row>
    <row r="213" spans="1:5" ht="15.75" customHeight="1">
      <c r="A213" s="404"/>
      <c r="B213" s="405">
        <v>11</v>
      </c>
      <c r="C213" s="405" t="s">
        <v>4984</v>
      </c>
      <c r="D213" s="927" t="s">
        <v>141</v>
      </c>
      <c r="E213" s="163"/>
    </row>
    <row r="214" spans="1:5" ht="15.75" customHeight="1">
      <c r="A214" s="404"/>
      <c r="B214" s="405">
        <v>12</v>
      </c>
      <c r="C214" s="405" t="s">
        <v>1505</v>
      </c>
      <c r="D214" s="927" t="s">
        <v>141</v>
      </c>
      <c r="E214" s="163"/>
    </row>
    <row r="215" spans="1:5" ht="15.75" customHeight="1">
      <c r="A215" s="404"/>
      <c r="B215" s="405">
        <v>13</v>
      </c>
      <c r="C215" s="405" t="s">
        <v>1503</v>
      </c>
      <c r="D215" s="927" t="s">
        <v>141</v>
      </c>
      <c r="E215" s="163"/>
    </row>
    <row r="216" spans="1:5" ht="15.75" customHeight="1">
      <c r="A216" s="404"/>
      <c r="B216" s="405">
        <v>14</v>
      </c>
      <c r="C216" s="405" t="s">
        <v>3148</v>
      </c>
      <c r="D216" s="927" t="s">
        <v>141</v>
      </c>
      <c r="E216" s="163"/>
    </row>
    <row r="217" spans="1:5" ht="15.75" customHeight="1">
      <c r="A217" s="404"/>
      <c r="B217" s="405">
        <v>15</v>
      </c>
      <c r="C217" s="405" t="s">
        <v>4985</v>
      </c>
      <c r="D217" s="927" t="s">
        <v>141</v>
      </c>
      <c r="E217" s="163"/>
    </row>
    <row r="218" spans="1:5" ht="15.75" customHeight="1">
      <c r="A218" s="404"/>
      <c r="B218" s="405">
        <v>16</v>
      </c>
      <c r="C218" s="405" t="s">
        <v>4852</v>
      </c>
      <c r="D218" s="927" t="s">
        <v>141</v>
      </c>
      <c r="E218" s="163"/>
    </row>
    <row r="219" spans="1:5" ht="15.75" customHeight="1">
      <c r="A219" s="404"/>
      <c r="B219" s="405">
        <v>17</v>
      </c>
      <c r="C219" s="405" t="s">
        <v>4986</v>
      </c>
      <c r="D219" s="927" t="s">
        <v>141</v>
      </c>
      <c r="E219" s="163"/>
    </row>
    <row r="220" spans="1:5" ht="15.75" customHeight="1">
      <c r="A220" s="404"/>
      <c r="B220" s="405">
        <v>18</v>
      </c>
      <c r="C220" s="405" t="s">
        <v>4987</v>
      </c>
      <c r="D220" s="927" t="s">
        <v>141</v>
      </c>
      <c r="E220" s="163"/>
    </row>
    <row r="221" spans="1:5" ht="15.75" customHeight="1"/>
    <row r="222" spans="1:5" ht="15.75" customHeight="1"/>
    <row r="223" spans="1:5" ht="15.75" customHeight="1"/>
    <row r="224" spans="1: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9" sqref="E19"/>
    </sheetView>
  </sheetViews>
  <sheetFormatPr defaultColWidth="14.42578125" defaultRowHeight="15" customHeight="1"/>
  <cols>
    <col min="1" max="1" width="24.7109375" customWidth="1"/>
    <col min="2" max="2" width="14.42578125" customWidth="1"/>
    <col min="3" max="3" width="27" customWidth="1"/>
    <col min="4" max="4" width="16.140625" customWidth="1"/>
    <col min="5" max="6" width="14.42578125" customWidth="1"/>
  </cols>
  <sheetData>
    <row r="1" spans="1:25" ht="15" customHeight="1">
      <c r="A1" s="1693" t="s">
        <v>4988</v>
      </c>
      <c r="B1" s="1616"/>
      <c r="C1" s="1616"/>
      <c r="D1" s="1616"/>
      <c r="E1" s="1616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</row>
    <row r="2" spans="1:25" ht="20.25" customHeight="1">
      <c r="A2" s="1651" t="s">
        <v>1876</v>
      </c>
      <c r="B2" s="1616"/>
      <c r="C2" s="1616"/>
      <c r="D2" s="1616"/>
      <c r="E2" s="1616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3"/>
      <c r="T2" s="893"/>
      <c r="U2" s="893"/>
      <c r="V2" s="893"/>
      <c r="W2" s="893"/>
      <c r="X2" s="893"/>
      <c r="Y2" s="893"/>
    </row>
    <row r="3" spans="1:25" ht="15" customHeight="1">
      <c r="A3" s="626"/>
      <c r="B3" s="894" t="s">
        <v>141</v>
      </c>
      <c r="C3" s="895" t="s">
        <v>142</v>
      </c>
      <c r="D3" s="896" t="s">
        <v>143</v>
      </c>
      <c r="E3" s="897" t="s">
        <v>144</v>
      </c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</row>
    <row r="4" spans="1:25" ht="15" customHeight="1">
      <c r="A4" s="898" t="s">
        <v>145</v>
      </c>
      <c r="B4" s="899">
        <v>157</v>
      </c>
      <c r="C4" s="900">
        <v>29</v>
      </c>
      <c r="D4" s="901">
        <v>2</v>
      </c>
      <c r="E4" s="902">
        <v>0</v>
      </c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</row>
    <row r="5" spans="1:25" ht="15" customHeight="1">
      <c r="A5" s="542"/>
      <c r="B5" s="542"/>
      <c r="C5" s="542"/>
      <c r="D5" s="542"/>
      <c r="E5" s="903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</row>
    <row r="6" spans="1:25" ht="12.75">
      <c r="A6" s="1695" t="s">
        <v>146</v>
      </c>
      <c r="B6" s="1695" t="s">
        <v>147</v>
      </c>
      <c r="C6" s="1695" t="s">
        <v>73</v>
      </c>
      <c r="D6" s="1695" t="s">
        <v>4681</v>
      </c>
      <c r="E6" s="904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</row>
    <row r="7" spans="1:25" ht="12.75">
      <c r="A7" s="1618"/>
      <c r="B7" s="1618"/>
      <c r="C7" s="1618"/>
      <c r="D7" s="1618"/>
      <c r="E7" s="904"/>
      <c r="F7" s="905"/>
      <c r="G7" s="905"/>
      <c r="H7" s="905"/>
      <c r="I7" s="905"/>
      <c r="J7" s="905"/>
      <c r="K7" s="905"/>
      <c r="L7" s="905"/>
      <c r="M7" s="905"/>
      <c r="N7" s="905"/>
      <c r="O7" s="905"/>
      <c r="P7" s="905"/>
      <c r="Q7" s="905"/>
      <c r="R7" s="905"/>
    </row>
    <row r="8" spans="1:25" ht="15" customHeight="1">
      <c r="A8" s="929" t="s">
        <v>3225</v>
      </c>
      <c r="B8" s="930"/>
      <c r="C8" s="930"/>
      <c r="D8" s="931"/>
      <c r="E8" s="903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</row>
    <row r="9" spans="1:25" ht="15" customHeight="1">
      <c r="A9" s="932" t="s">
        <v>4989</v>
      </c>
      <c r="B9" s="933"/>
      <c r="C9" s="933"/>
      <c r="D9" s="934"/>
      <c r="E9" s="903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</row>
    <row r="10" spans="1:25" ht="15" customHeight="1">
      <c r="A10" s="935"/>
      <c r="B10" s="936">
        <v>1</v>
      </c>
      <c r="C10" s="937" t="s">
        <v>317</v>
      </c>
      <c r="D10" s="930" t="s">
        <v>141</v>
      </c>
      <c r="E10" s="903"/>
      <c r="F10" s="510"/>
      <c r="G10" s="510"/>
      <c r="H10" s="510"/>
      <c r="I10" s="510"/>
      <c r="J10" s="510"/>
      <c r="K10" s="510"/>
      <c r="L10" s="510"/>
      <c r="M10" s="510"/>
      <c r="N10" s="510"/>
      <c r="O10" s="510"/>
      <c r="P10" s="510"/>
      <c r="Q10" s="510"/>
      <c r="R10" s="510"/>
    </row>
    <row r="11" spans="1:25" ht="15" customHeight="1">
      <c r="A11" s="935"/>
      <c r="B11" s="936">
        <v>2</v>
      </c>
      <c r="C11" s="937" t="s">
        <v>318</v>
      </c>
      <c r="D11" s="930" t="s">
        <v>141</v>
      </c>
      <c r="E11" s="903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</row>
    <row r="12" spans="1:25" ht="15" customHeight="1">
      <c r="A12" s="935"/>
      <c r="B12" s="936">
        <v>3</v>
      </c>
      <c r="C12" s="937" t="s">
        <v>319</v>
      </c>
      <c r="D12" s="930" t="s">
        <v>141</v>
      </c>
      <c r="E12" s="903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</row>
    <row r="13" spans="1:25" ht="15" customHeight="1">
      <c r="A13" s="935"/>
      <c r="B13" s="936">
        <v>4</v>
      </c>
      <c r="C13" s="937" t="s">
        <v>320</v>
      </c>
      <c r="D13" s="930" t="s">
        <v>141</v>
      </c>
      <c r="E13" s="903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</row>
    <row r="14" spans="1:25" ht="15" customHeight="1">
      <c r="A14" s="935"/>
      <c r="B14" s="936">
        <v>5</v>
      </c>
      <c r="C14" s="937" t="s">
        <v>321</v>
      </c>
      <c r="D14" s="930" t="s">
        <v>141</v>
      </c>
      <c r="E14" s="903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510"/>
      <c r="Q14" s="510"/>
      <c r="R14" s="510"/>
    </row>
    <row r="15" spans="1:25" ht="15" customHeight="1">
      <c r="A15" s="935"/>
      <c r="B15" s="936">
        <v>6</v>
      </c>
      <c r="C15" s="937" t="s">
        <v>1069</v>
      </c>
      <c r="D15" s="930" t="s">
        <v>141</v>
      </c>
      <c r="E15" s="903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</row>
    <row r="16" spans="1:25" ht="15" customHeight="1">
      <c r="A16" s="935"/>
      <c r="B16" s="936">
        <v>7</v>
      </c>
      <c r="C16" s="937" t="s">
        <v>322</v>
      </c>
      <c r="D16" s="930" t="s">
        <v>141</v>
      </c>
      <c r="E16" s="903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510"/>
      <c r="Q16" s="510"/>
      <c r="R16" s="510"/>
    </row>
    <row r="17" spans="1:18" ht="15" customHeight="1">
      <c r="A17" s="935"/>
      <c r="B17" s="936">
        <v>8</v>
      </c>
      <c r="C17" s="937" t="s">
        <v>4990</v>
      </c>
      <c r="D17" s="930" t="s">
        <v>141</v>
      </c>
      <c r="E17" s="903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</row>
    <row r="18" spans="1:18" ht="15" customHeight="1">
      <c r="A18" s="935"/>
      <c r="B18" s="936">
        <v>9</v>
      </c>
      <c r="C18" s="937" t="s">
        <v>4991</v>
      </c>
      <c r="D18" s="930" t="s">
        <v>141</v>
      </c>
      <c r="E18" s="903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510"/>
      <c r="Q18" s="510"/>
      <c r="R18" s="510"/>
    </row>
    <row r="19" spans="1:18" ht="15" customHeight="1">
      <c r="A19" s="935"/>
      <c r="B19" s="936">
        <v>10</v>
      </c>
      <c r="C19" s="937" t="s">
        <v>4992</v>
      </c>
      <c r="D19" s="930" t="s">
        <v>141</v>
      </c>
      <c r="E19" s="903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</row>
    <row r="20" spans="1:18" ht="15" customHeight="1">
      <c r="A20" s="935"/>
      <c r="B20" s="936">
        <v>11</v>
      </c>
      <c r="C20" s="937" t="s">
        <v>4993</v>
      </c>
      <c r="D20" s="930" t="s">
        <v>141</v>
      </c>
      <c r="E20" s="903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</row>
    <row r="21" spans="1:18" ht="15" customHeight="1">
      <c r="A21" s="935"/>
      <c r="B21" s="936">
        <v>12</v>
      </c>
      <c r="C21" s="937" t="s">
        <v>4994</v>
      </c>
      <c r="D21" s="930" t="s">
        <v>141</v>
      </c>
      <c r="E21" s="903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</row>
    <row r="22" spans="1:18" ht="15" customHeight="1">
      <c r="A22" s="935"/>
      <c r="B22" s="936">
        <v>13</v>
      </c>
      <c r="C22" s="937" t="s">
        <v>4995</v>
      </c>
      <c r="D22" s="930" t="s">
        <v>141</v>
      </c>
      <c r="E22" s="903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510"/>
      <c r="Q22" s="510"/>
      <c r="R22" s="510"/>
    </row>
    <row r="23" spans="1:18" ht="15" customHeight="1">
      <c r="A23" s="935"/>
      <c r="B23" s="936">
        <v>14</v>
      </c>
      <c r="C23" s="937" t="s">
        <v>4996</v>
      </c>
      <c r="D23" s="930" t="s">
        <v>141</v>
      </c>
      <c r="E23" s="903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</row>
    <row r="24" spans="1:18" ht="15" customHeight="1">
      <c r="A24" s="938" t="s">
        <v>4997</v>
      </c>
      <c r="B24" s="939"/>
      <c r="C24" s="939"/>
      <c r="D24" s="940"/>
      <c r="E24" s="903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</row>
    <row r="25" spans="1:18" ht="15" customHeight="1">
      <c r="A25" s="935"/>
      <c r="B25" s="936">
        <v>1</v>
      </c>
      <c r="C25" s="937" t="s">
        <v>948</v>
      </c>
      <c r="D25" s="930" t="s">
        <v>141</v>
      </c>
      <c r="E25" s="903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</row>
    <row r="26" spans="1:18" ht="15" customHeight="1">
      <c r="A26" s="935"/>
      <c r="B26" s="936">
        <v>2</v>
      </c>
      <c r="C26" s="937" t="s">
        <v>4998</v>
      </c>
      <c r="D26" s="930" t="s">
        <v>141</v>
      </c>
      <c r="E26" s="903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</row>
    <row r="27" spans="1:18" ht="15" customHeight="1">
      <c r="A27" s="935"/>
      <c r="B27" s="936">
        <v>3</v>
      </c>
      <c r="C27" s="937" t="s">
        <v>1049</v>
      </c>
      <c r="D27" s="930" t="s">
        <v>141</v>
      </c>
      <c r="E27" s="903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0"/>
      <c r="R27" s="510"/>
    </row>
    <row r="28" spans="1:18" ht="15" customHeight="1">
      <c r="A28" s="935"/>
      <c r="B28" s="936">
        <v>4</v>
      </c>
      <c r="C28" s="937" t="s">
        <v>1468</v>
      </c>
      <c r="D28" s="930" t="s">
        <v>142</v>
      </c>
      <c r="E28" s="903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</row>
    <row r="29" spans="1:18" ht="15.75" customHeight="1">
      <c r="A29" s="935"/>
      <c r="B29" s="936">
        <v>5</v>
      </c>
      <c r="C29" s="937" t="s">
        <v>249</v>
      </c>
      <c r="D29" s="930" t="s">
        <v>142</v>
      </c>
      <c r="E29" s="903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</row>
    <row r="30" spans="1:18" ht="15.75" customHeight="1">
      <c r="A30" s="935"/>
      <c r="B30" s="936">
        <v>6</v>
      </c>
      <c r="C30" s="937" t="s">
        <v>4999</v>
      </c>
      <c r="D30" s="930" t="s">
        <v>141</v>
      </c>
      <c r="E30" s="903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510"/>
      <c r="Q30" s="510"/>
      <c r="R30" s="510"/>
    </row>
    <row r="31" spans="1:18" ht="15.75" customHeight="1">
      <c r="A31" s="935"/>
      <c r="B31" s="936">
        <v>7</v>
      </c>
      <c r="C31" s="937" t="s">
        <v>161</v>
      </c>
      <c r="D31" s="930" t="s">
        <v>142</v>
      </c>
      <c r="E31" s="903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510"/>
      <c r="Q31" s="510"/>
      <c r="R31" s="510"/>
    </row>
    <row r="32" spans="1:18" ht="15.75" customHeight="1">
      <c r="A32" s="935"/>
      <c r="B32" s="936">
        <v>8</v>
      </c>
      <c r="C32" s="937" t="s">
        <v>5000</v>
      </c>
      <c r="D32" s="930" t="s">
        <v>142</v>
      </c>
      <c r="E32" s="903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</row>
    <row r="33" spans="1:18" ht="15.75" customHeight="1">
      <c r="A33" s="935"/>
      <c r="B33" s="936">
        <v>9</v>
      </c>
      <c r="C33" s="937" t="s">
        <v>5001</v>
      </c>
      <c r="D33" s="930" t="s">
        <v>142</v>
      </c>
      <c r="E33" s="903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</row>
    <row r="34" spans="1:18" ht="15.75" customHeight="1">
      <c r="A34" s="935"/>
      <c r="B34" s="936">
        <v>10</v>
      </c>
      <c r="C34" s="937" t="s">
        <v>173</v>
      </c>
      <c r="D34" s="930" t="s">
        <v>142</v>
      </c>
      <c r="E34" s="903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510"/>
      <c r="Q34" s="510"/>
      <c r="R34" s="510"/>
    </row>
    <row r="35" spans="1:18" ht="15.75" customHeight="1">
      <c r="A35" s="935"/>
      <c r="B35" s="936">
        <v>11</v>
      </c>
      <c r="C35" s="937" t="s">
        <v>1505</v>
      </c>
      <c r="D35" s="930" t="s">
        <v>142</v>
      </c>
      <c r="E35" s="903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</row>
    <row r="36" spans="1:18" ht="15.75" customHeight="1">
      <c r="A36" s="935"/>
      <c r="B36" s="936">
        <v>12</v>
      </c>
      <c r="C36" s="937" t="s">
        <v>3803</v>
      </c>
      <c r="D36" s="930" t="s">
        <v>143</v>
      </c>
      <c r="E36" s="903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</row>
    <row r="37" spans="1:18" ht="15.75" customHeight="1">
      <c r="A37" s="938" t="s">
        <v>5002</v>
      </c>
      <c r="B37" s="941"/>
      <c r="C37" s="941"/>
      <c r="D37" s="940"/>
      <c r="E37" s="903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</row>
    <row r="38" spans="1:18" ht="15.75" customHeight="1">
      <c r="A38" s="935"/>
      <c r="B38" s="936">
        <v>1</v>
      </c>
      <c r="C38" s="937" t="s">
        <v>985</v>
      </c>
      <c r="D38" s="930" t="s">
        <v>141</v>
      </c>
      <c r="E38" s="903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</row>
    <row r="39" spans="1:18" ht="15.75" customHeight="1">
      <c r="A39" s="935"/>
      <c r="B39" s="936">
        <v>2</v>
      </c>
      <c r="C39" s="937" t="s">
        <v>1032</v>
      </c>
      <c r="D39" s="930" t="s">
        <v>141</v>
      </c>
      <c r="E39" s="903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</row>
    <row r="40" spans="1:18" ht="15.75" customHeight="1">
      <c r="A40" s="935"/>
      <c r="B40" s="936">
        <v>3</v>
      </c>
      <c r="C40" s="937" t="s">
        <v>1006</v>
      </c>
      <c r="D40" s="930" t="s">
        <v>141</v>
      </c>
      <c r="E40" s="903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</row>
    <row r="41" spans="1:18" ht="15.75" customHeight="1">
      <c r="A41" s="935"/>
      <c r="B41" s="936">
        <v>4</v>
      </c>
      <c r="C41" s="937" t="s">
        <v>5003</v>
      </c>
      <c r="D41" s="930" t="s">
        <v>141</v>
      </c>
      <c r="E41" s="903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</row>
    <row r="42" spans="1:18" ht="15.75" customHeight="1">
      <c r="A42" s="935"/>
      <c r="B42" s="936">
        <v>5</v>
      </c>
      <c r="C42" s="937" t="s">
        <v>1687</v>
      </c>
      <c r="D42" s="930" t="s">
        <v>141</v>
      </c>
      <c r="E42" s="903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</row>
    <row r="43" spans="1:18" ht="15.75" customHeight="1">
      <c r="A43" s="935"/>
      <c r="B43" s="936">
        <v>6</v>
      </c>
      <c r="C43" s="937" t="s">
        <v>5004</v>
      </c>
      <c r="D43" s="930" t="s">
        <v>141</v>
      </c>
      <c r="E43" s="903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</row>
    <row r="44" spans="1:18" ht="15.75" customHeight="1">
      <c r="A44" s="935"/>
      <c r="B44" s="936">
        <v>7</v>
      </c>
      <c r="C44" s="937" t="s">
        <v>159</v>
      </c>
      <c r="D44" s="930" t="s">
        <v>141</v>
      </c>
      <c r="E44" s="903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P44" s="510"/>
      <c r="Q44" s="510"/>
      <c r="R44" s="510"/>
    </row>
    <row r="45" spans="1:18" ht="15.75" customHeight="1">
      <c r="A45" s="935"/>
      <c r="B45" s="936">
        <v>8</v>
      </c>
      <c r="C45" s="937" t="s">
        <v>5005</v>
      </c>
      <c r="D45" s="930" t="s">
        <v>141</v>
      </c>
      <c r="E45" s="903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</row>
    <row r="46" spans="1:18" ht="15.75" customHeight="1">
      <c r="A46" s="935"/>
      <c r="B46" s="936">
        <v>9</v>
      </c>
      <c r="C46" s="937" t="s">
        <v>5006</v>
      </c>
      <c r="D46" s="930" t="s">
        <v>141</v>
      </c>
      <c r="E46" s="903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</row>
    <row r="47" spans="1:18" ht="15.75" customHeight="1">
      <c r="A47" s="935"/>
      <c r="B47" s="936">
        <v>10</v>
      </c>
      <c r="C47" s="937" t="s">
        <v>5007</v>
      </c>
      <c r="D47" s="930" t="s">
        <v>141</v>
      </c>
      <c r="E47" s="903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</row>
    <row r="48" spans="1:18" ht="15.75" customHeight="1">
      <c r="A48" s="935"/>
      <c r="B48" s="936">
        <v>11</v>
      </c>
      <c r="C48" s="937" t="s">
        <v>5008</v>
      </c>
      <c r="D48" s="930" t="s">
        <v>141</v>
      </c>
      <c r="E48" s="903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</row>
    <row r="49" spans="1:18" ht="15.75" customHeight="1">
      <c r="A49" s="935"/>
      <c r="B49" s="936">
        <v>12</v>
      </c>
      <c r="C49" s="937" t="s">
        <v>5009</v>
      </c>
      <c r="D49" s="930" t="s">
        <v>141</v>
      </c>
      <c r="E49" s="903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</row>
    <row r="50" spans="1:18" ht="15.75" customHeight="1">
      <c r="A50" s="935"/>
      <c r="B50" s="936">
        <v>13</v>
      </c>
      <c r="C50" s="937" t="s">
        <v>5010</v>
      </c>
      <c r="D50" s="930" t="s">
        <v>141</v>
      </c>
      <c r="E50" s="903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0"/>
      <c r="Q50" s="510"/>
      <c r="R50" s="510"/>
    </row>
    <row r="51" spans="1:18" ht="15.75" customHeight="1">
      <c r="A51" s="935"/>
      <c r="B51" s="936">
        <v>14</v>
      </c>
      <c r="C51" s="937" t="s">
        <v>5011</v>
      </c>
      <c r="D51" s="930" t="s">
        <v>141</v>
      </c>
      <c r="E51" s="903"/>
      <c r="F51" s="510"/>
      <c r="G51" s="510"/>
      <c r="H51" s="510"/>
      <c r="I51" s="510"/>
      <c r="J51" s="510"/>
      <c r="K51" s="510"/>
      <c r="L51" s="510"/>
      <c r="M51" s="510"/>
      <c r="N51" s="510"/>
      <c r="O51" s="510"/>
      <c r="P51" s="510"/>
      <c r="Q51" s="510"/>
      <c r="R51" s="510"/>
    </row>
    <row r="52" spans="1:18" ht="15.75" customHeight="1">
      <c r="A52" s="935"/>
      <c r="B52" s="936">
        <v>15</v>
      </c>
      <c r="C52" s="937" t="s">
        <v>230</v>
      </c>
      <c r="D52" s="930" t="s">
        <v>141</v>
      </c>
      <c r="E52" s="903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P52" s="510"/>
      <c r="Q52" s="510"/>
      <c r="R52" s="510"/>
    </row>
    <row r="53" spans="1:18" ht="15.75" customHeight="1">
      <c r="A53" s="938" t="s">
        <v>186</v>
      </c>
      <c r="B53" s="941"/>
      <c r="C53" s="941"/>
      <c r="D53" s="940"/>
      <c r="E53" s="903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</row>
    <row r="54" spans="1:18" ht="15.75" customHeight="1">
      <c r="A54" s="935"/>
      <c r="B54" s="942">
        <v>1</v>
      </c>
      <c r="C54" s="937" t="s">
        <v>5012</v>
      </c>
      <c r="D54" s="942" t="s">
        <v>141</v>
      </c>
      <c r="E54" s="903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</row>
    <row r="55" spans="1:18" ht="15.75" customHeight="1">
      <c r="A55" s="935"/>
      <c r="B55" s="942">
        <v>2</v>
      </c>
      <c r="C55" s="937" t="s">
        <v>5013</v>
      </c>
      <c r="D55" s="942" t="s">
        <v>141</v>
      </c>
      <c r="E55" s="903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P55" s="510"/>
      <c r="Q55" s="510"/>
      <c r="R55" s="510"/>
    </row>
    <row r="56" spans="1:18" ht="15.75" customHeight="1">
      <c r="A56" s="935"/>
      <c r="B56" s="942">
        <v>3</v>
      </c>
      <c r="C56" s="937" t="s">
        <v>5014</v>
      </c>
      <c r="D56" s="942" t="s">
        <v>141</v>
      </c>
      <c r="E56" s="903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</row>
    <row r="57" spans="1:18" ht="15.75" customHeight="1">
      <c r="A57" s="935"/>
      <c r="B57" s="942">
        <v>4</v>
      </c>
      <c r="C57" s="937" t="s">
        <v>5015</v>
      </c>
      <c r="D57" s="942" t="s">
        <v>141</v>
      </c>
      <c r="E57" s="903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P57" s="510"/>
      <c r="Q57" s="510"/>
      <c r="R57" s="510"/>
    </row>
    <row r="58" spans="1:18" ht="15.75" customHeight="1">
      <c r="A58" s="935"/>
      <c r="B58" s="942">
        <v>5</v>
      </c>
      <c r="C58" s="937" t="s">
        <v>5016</v>
      </c>
      <c r="D58" s="942" t="s">
        <v>141</v>
      </c>
      <c r="E58" s="903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</row>
    <row r="59" spans="1:18" ht="15.75" customHeight="1">
      <c r="A59" s="935"/>
      <c r="B59" s="942">
        <v>6</v>
      </c>
      <c r="C59" s="937" t="s">
        <v>1931</v>
      </c>
      <c r="D59" s="942" t="s">
        <v>141</v>
      </c>
      <c r="E59" s="903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</row>
    <row r="60" spans="1:18" ht="15.75" customHeight="1">
      <c r="A60" s="935"/>
      <c r="B60" s="942">
        <v>7</v>
      </c>
      <c r="C60" s="937" t="s">
        <v>5017</v>
      </c>
      <c r="D60" s="942" t="s">
        <v>141</v>
      </c>
      <c r="E60" s="903"/>
      <c r="F60" s="510"/>
      <c r="G60" s="510"/>
      <c r="H60" s="510"/>
      <c r="I60" s="510"/>
      <c r="J60" s="510"/>
      <c r="K60" s="510"/>
      <c r="L60" s="510"/>
      <c r="M60" s="510"/>
      <c r="N60" s="510"/>
      <c r="O60" s="510"/>
      <c r="P60" s="510"/>
      <c r="Q60" s="510"/>
      <c r="R60" s="510"/>
    </row>
    <row r="61" spans="1:18" ht="15.75" customHeight="1">
      <c r="A61" s="935"/>
      <c r="B61" s="942">
        <v>8</v>
      </c>
      <c r="C61" s="937" t="s">
        <v>5018</v>
      </c>
      <c r="D61" s="942" t="s">
        <v>141</v>
      </c>
      <c r="E61" s="903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P61" s="510"/>
      <c r="Q61" s="510"/>
      <c r="R61" s="510"/>
    </row>
    <row r="62" spans="1:18" ht="15.75" customHeight="1">
      <c r="A62" s="935"/>
      <c r="B62" s="942">
        <v>9</v>
      </c>
      <c r="C62" s="937" t="s">
        <v>5019</v>
      </c>
      <c r="D62" s="942" t="s">
        <v>141</v>
      </c>
      <c r="E62" s="903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</row>
    <row r="63" spans="1:18" ht="15.75" customHeight="1">
      <c r="A63" s="935"/>
      <c r="B63" s="942">
        <v>10</v>
      </c>
      <c r="C63" s="937" t="s">
        <v>5020</v>
      </c>
      <c r="D63" s="942" t="s">
        <v>141</v>
      </c>
      <c r="E63" s="903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P63" s="510"/>
      <c r="Q63" s="510"/>
      <c r="R63" s="510"/>
    </row>
    <row r="64" spans="1:18" ht="15.75" customHeight="1">
      <c r="A64" s="935"/>
      <c r="B64" s="942">
        <v>11</v>
      </c>
      <c r="C64" s="937" t="s">
        <v>5021</v>
      </c>
      <c r="D64" s="942" t="s">
        <v>142</v>
      </c>
      <c r="E64" s="903"/>
      <c r="F64" s="510"/>
      <c r="G64" s="510"/>
      <c r="H64" s="510"/>
      <c r="I64" s="510"/>
      <c r="J64" s="510"/>
      <c r="K64" s="510"/>
      <c r="L64" s="510"/>
      <c r="M64" s="510"/>
      <c r="N64" s="510"/>
      <c r="O64" s="510"/>
      <c r="P64" s="510"/>
      <c r="Q64" s="510"/>
      <c r="R64" s="510"/>
    </row>
    <row r="65" spans="1:18" ht="15.75" customHeight="1">
      <c r="A65" s="935"/>
      <c r="B65" s="942">
        <v>12</v>
      </c>
      <c r="C65" s="937" t="s">
        <v>5022</v>
      </c>
      <c r="D65" s="942" t="s">
        <v>142</v>
      </c>
      <c r="E65" s="903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</row>
    <row r="66" spans="1:18" ht="15.75" customHeight="1">
      <c r="A66" s="935"/>
      <c r="B66" s="942">
        <v>13</v>
      </c>
      <c r="C66" s="937" t="s">
        <v>5023</v>
      </c>
      <c r="D66" s="942" t="s">
        <v>141</v>
      </c>
      <c r="E66" s="903"/>
      <c r="F66" s="510"/>
      <c r="G66" s="510"/>
      <c r="H66" s="510"/>
      <c r="I66" s="510"/>
      <c r="J66" s="510"/>
      <c r="K66" s="510"/>
      <c r="L66" s="510"/>
      <c r="M66" s="510"/>
      <c r="N66" s="510"/>
      <c r="O66" s="510"/>
      <c r="P66" s="510"/>
      <c r="Q66" s="510"/>
      <c r="R66" s="510"/>
    </row>
    <row r="67" spans="1:18" ht="15.75" customHeight="1">
      <c r="A67" s="938" t="s">
        <v>5024</v>
      </c>
      <c r="B67" s="941"/>
      <c r="C67" s="941"/>
      <c r="D67" s="940"/>
      <c r="E67" s="903"/>
      <c r="F67" s="510"/>
      <c r="G67" s="510"/>
      <c r="H67" s="510"/>
      <c r="I67" s="510"/>
      <c r="J67" s="510"/>
      <c r="K67" s="510"/>
      <c r="L67" s="510"/>
      <c r="M67" s="510"/>
      <c r="N67" s="510"/>
      <c r="O67" s="510"/>
      <c r="P67" s="510"/>
      <c r="Q67" s="510"/>
      <c r="R67" s="510"/>
    </row>
    <row r="68" spans="1:18" ht="15.75" customHeight="1">
      <c r="A68" s="935"/>
      <c r="B68" s="942">
        <v>1</v>
      </c>
      <c r="C68" s="937" t="s">
        <v>5025</v>
      </c>
      <c r="D68" s="942" t="s">
        <v>141</v>
      </c>
      <c r="E68" s="903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0"/>
      <c r="Q68" s="510"/>
      <c r="R68" s="510"/>
    </row>
    <row r="69" spans="1:18" ht="15.75" customHeight="1">
      <c r="A69" s="935"/>
      <c r="B69" s="942">
        <v>2</v>
      </c>
      <c r="C69" s="937" t="s">
        <v>5026</v>
      </c>
      <c r="D69" s="942" t="s">
        <v>142</v>
      </c>
      <c r="E69" s="903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</row>
    <row r="70" spans="1:18" ht="15.75" customHeight="1">
      <c r="A70" s="935"/>
      <c r="B70" s="942">
        <v>3</v>
      </c>
      <c r="C70" s="937" t="s">
        <v>5027</v>
      </c>
      <c r="D70" s="942" t="s">
        <v>142</v>
      </c>
      <c r="E70" s="903"/>
      <c r="F70" s="510"/>
      <c r="G70" s="510"/>
      <c r="H70" s="510"/>
      <c r="I70" s="510"/>
      <c r="J70" s="510"/>
      <c r="K70" s="510"/>
      <c r="L70" s="510"/>
      <c r="M70" s="510"/>
      <c r="N70" s="510"/>
      <c r="O70" s="510"/>
      <c r="P70" s="510"/>
      <c r="Q70" s="510"/>
      <c r="R70" s="510"/>
    </row>
    <row r="71" spans="1:18" ht="15.75" customHeight="1">
      <c r="A71" s="935"/>
      <c r="B71" s="942">
        <v>4</v>
      </c>
      <c r="C71" s="937" t="s">
        <v>5028</v>
      </c>
      <c r="D71" s="942" t="s">
        <v>142</v>
      </c>
      <c r="E71" s="903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  <c r="Q71" s="510"/>
      <c r="R71" s="510"/>
    </row>
    <row r="72" spans="1:18" ht="15.75" customHeight="1">
      <c r="A72" s="935"/>
      <c r="B72" s="942">
        <v>5</v>
      </c>
      <c r="C72" s="937" t="s">
        <v>5029</v>
      </c>
      <c r="D72" s="942" t="s">
        <v>142</v>
      </c>
      <c r="E72" s="903"/>
      <c r="F72" s="510"/>
      <c r="G72" s="510"/>
      <c r="H72" s="510"/>
      <c r="I72" s="510"/>
      <c r="J72" s="510"/>
      <c r="K72" s="510"/>
      <c r="L72" s="510"/>
      <c r="M72" s="510"/>
      <c r="N72" s="510"/>
      <c r="O72" s="510"/>
      <c r="P72" s="510"/>
      <c r="Q72" s="510"/>
      <c r="R72" s="510"/>
    </row>
    <row r="73" spans="1:18" ht="15.75" customHeight="1">
      <c r="A73" s="935"/>
      <c r="B73" s="942">
        <v>6</v>
      </c>
      <c r="C73" s="937" t="s">
        <v>1023</v>
      </c>
      <c r="D73" s="942" t="s">
        <v>141</v>
      </c>
      <c r="E73" s="903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</row>
    <row r="74" spans="1:18" ht="15.75" customHeight="1">
      <c r="A74" s="935"/>
      <c r="B74" s="942">
        <v>7</v>
      </c>
      <c r="C74" s="937" t="s">
        <v>5030</v>
      </c>
      <c r="D74" s="942" t="s">
        <v>141</v>
      </c>
      <c r="E74" s="903"/>
      <c r="F74" s="510"/>
      <c r="G74" s="510"/>
      <c r="H74" s="510"/>
      <c r="I74" s="510"/>
      <c r="J74" s="510"/>
      <c r="K74" s="510"/>
      <c r="L74" s="510"/>
      <c r="M74" s="510"/>
      <c r="N74" s="510"/>
      <c r="O74" s="510"/>
      <c r="P74" s="510"/>
      <c r="Q74" s="510"/>
      <c r="R74" s="510"/>
    </row>
    <row r="75" spans="1:18" ht="15.75" customHeight="1">
      <c r="A75" s="935"/>
      <c r="B75" s="942">
        <v>8</v>
      </c>
      <c r="C75" s="937" t="s">
        <v>5031</v>
      </c>
      <c r="D75" s="942" t="s">
        <v>141</v>
      </c>
      <c r="E75" s="903"/>
      <c r="F75" s="510"/>
      <c r="G75" s="510"/>
      <c r="H75" s="510"/>
      <c r="I75" s="510"/>
      <c r="J75" s="510"/>
      <c r="K75" s="510"/>
      <c r="L75" s="510"/>
      <c r="M75" s="510"/>
      <c r="N75" s="510"/>
      <c r="O75" s="510"/>
      <c r="P75" s="510"/>
      <c r="Q75" s="510"/>
      <c r="R75" s="510"/>
    </row>
    <row r="76" spans="1:18" ht="15.75" customHeight="1">
      <c r="A76" s="935"/>
      <c r="B76" s="942">
        <v>9</v>
      </c>
      <c r="C76" s="937" t="s">
        <v>3158</v>
      </c>
      <c r="D76" s="942" t="s">
        <v>141</v>
      </c>
      <c r="E76" s="903"/>
      <c r="F76" s="510"/>
      <c r="G76" s="5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</row>
    <row r="77" spans="1:18" ht="15.75" customHeight="1">
      <c r="A77" s="935"/>
      <c r="B77" s="942">
        <v>10</v>
      </c>
      <c r="C77" s="937" t="s">
        <v>5032</v>
      </c>
      <c r="D77" s="942" t="s">
        <v>141</v>
      </c>
      <c r="E77" s="903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  <c r="R77" s="510"/>
    </row>
    <row r="78" spans="1:18" ht="15.75" customHeight="1">
      <c r="A78" s="938" t="s">
        <v>5033</v>
      </c>
      <c r="B78" s="941"/>
      <c r="C78" s="941"/>
      <c r="D78" s="940"/>
      <c r="E78" s="903"/>
      <c r="F78" s="510"/>
      <c r="G78" s="510"/>
      <c r="H78" s="510"/>
      <c r="I78" s="510"/>
      <c r="J78" s="510"/>
      <c r="K78" s="510"/>
      <c r="L78" s="510"/>
      <c r="M78" s="510"/>
      <c r="N78" s="510"/>
      <c r="O78" s="510"/>
      <c r="P78" s="510"/>
      <c r="Q78" s="510"/>
      <c r="R78" s="510"/>
    </row>
    <row r="79" spans="1:18" ht="15.75" customHeight="1">
      <c r="A79" s="935"/>
      <c r="B79" s="942">
        <v>1</v>
      </c>
      <c r="C79" s="937" t="s">
        <v>957</v>
      </c>
      <c r="D79" s="942" t="s">
        <v>141</v>
      </c>
      <c r="E79" s="903"/>
      <c r="F79" s="510"/>
      <c r="G79" s="510"/>
      <c r="H79" s="510"/>
      <c r="I79" s="510"/>
      <c r="J79" s="510"/>
      <c r="K79" s="510"/>
      <c r="L79" s="510"/>
      <c r="M79" s="510"/>
      <c r="N79" s="510"/>
      <c r="O79" s="510"/>
      <c r="P79" s="510"/>
      <c r="Q79" s="510"/>
      <c r="R79" s="510"/>
    </row>
    <row r="80" spans="1:18" ht="15.75" customHeight="1">
      <c r="A80" s="935"/>
      <c r="B80" s="942">
        <v>2</v>
      </c>
      <c r="C80" s="937" t="s">
        <v>5034</v>
      </c>
      <c r="D80" s="942" t="s">
        <v>141</v>
      </c>
      <c r="E80" s="903"/>
      <c r="F80" s="510"/>
      <c r="G80" s="510"/>
      <c r="H80" s="510"/>
      <c r="I80" s="510"/>
      <c r="J80" s="510"/>
      <c r="K80" s="510"/>
      <c r="L80" s="510"/>
      <c r="M80" s="510"/>
      <c r="N80" s="510"/>
      <c r="O80" s="510"/>
      <c r="P80" s="510"/>
      <c r="Q80" s="510"/>
      <c r="R80" s="510"/>
    </row>
    <row r="81" spans="1:18" ht="15.75" customHeight="1">
      <c r="A81" s="935"/>
      <c r="B81" s="942">
        <v>3</v>
      </c>
      <c r="C81" s="937" t="s">
        <v>5035</v>
      </c>
      <c r="D81" s="942" t="s">
        <v>141</v>
      </c>
      <c r="E81" s="903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</row>
    <row r="82" spans="1:18" ht="15.75" customHeight="1">
      <c r="A82" s="935"/>
      <c r="B82" s="942">
        <v>4</v>
      </c>
      <c r="C82" s="937" t="s">
        <v>176</v>
      </c>
      <c r="D82" s="942" t="s">
        <v>141</v>
      </c>
      <c r="E82" s="903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</row>
    <row r="83" spans="1:18" ht="15.75" customHeight="1">
      <c r="A83" s="935"/>
      <c r="B83" s="942">
        <v>5</v>
      </c>
      <c r="C83" s="937" t="s">
        <v>5036</v>
      </c>
      <c r="D83" s="942" t="s">
        <v>141</v>
      </c>
      <c r="E83" s="903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</row>
    <row r="84" spans="1:18" ht="15.75" customHeight="1">
      <c r="A84" s="935"/>
      <c r="B84" s="942">
        <v>6</v>
      </c>
      <c r="C84" s="937" t="s">
        <v>219</v>
      </c>
      <c r="D84" s="942" t="s">
        <v>141</v>
      </c>
      <c r="E84" s="903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</row>
    <row r="85" spans="1:18" ht="15.75" customHeight="1">
      <c r="A85" s="935"/>
      <c r="B85" s="942">
        <v>7</v>
      </c>
      <c r="C85" s="937" t="s">
        <v>5037</v>
      </c>
      <c r="D85" s="942" t="s">
        <v>141</v>
      </c>
      <c r="E85" s="903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</row>
    <row r="86" spans="1:18" ht="15.75" customHeight="1">
      <c r="A86" s="935"/>
      <c r="B86" s="942">
        <v>8</v>
      </c>
      <c r="C86" s="937" t="s">
        <v>5038</v>
      </c>
      <c r="D86" s="942" t="s">
        <v>141</v>
      </c>
      <c r="E86" s="903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</row>
    <row r="87" spans="1:18" ht="15.75" customHeight="1">
      <c r="A87" s="935"/>
      <c r="B87" s="942">
        <v>9</v>
      </c>
      <c r="C87" s="937" t="s">
        <v>5039</v>
      </c>
      <c r="D87" s="942" t="s">
        <v>141</v>
      </c>
      <c r="E87" s="903"/>
      <c r="F87" s="510"/>
      <c r="G87" s="510"/>
      <c r="H87" s="510"/>
      <c r="I87" s="510"/>
      <c r="J87" s="510"/>
      <c r="K87" s="510"/>
      <c r="L87" s="510"/>
      <c r="M87" s="510"/>
      <c r="N87" s="510"/>
      <c r="O87" s="510"/>
      <c r="P87" s="510"/>
      <c r="Q87" s="510"/>
      <c r="R87" s="510"/>
    </row>
    <row r="88" spans="1:18" ht="15.75" customHeight="1">
      <c r="A88" s="935"/>
      <c r="B88" s="942">
        <v>10</v>
      </c>
      <c r="C88" s="937" t="s">
        <v>5040</v>
      </c>
      <c r="D88" s="942" t="s">
        <v>141</v>
      </c>
      <c r="E88" s="903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</row>
    <row r="89" spans="1:18" ht="15.75" customHeight="1">
      <c r="A89" s="935"/>
      <c r="B89" s="942">
        <v>11</v>
      </c>
      <c r="C89" s="937" t="s">
        <v>5041</v>
      </c>
      <c r="D89" s="942" t="s">
        <v>141</v>
      </c>
      <c r="E89" s="903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0"/>
      <c r="R89" s="510"/>
    </row>
    <row r="90" spans="1:18" ht="15.75" customHeight="1">
      <c r="A90" s="935"/>
      <c r="B90" s="942">
        <v>12</v>
      </c>
      <c r="C90" s="937" t="s">
        <v>5042</v>
      </c>
      <c r="D90" s="942" t="s">
        <v>141</v>
      </c>
      <c r="E90" s="903"/>
      <c r="F90" s="510"/>
      <c r="G90" s="510"/>
      <c r="H90" s="510"/>
      <c r="I90" s="510"/>
      <c r="J90" s="510"/>
      <c r="K90" s="510"/>
      <c r="L90" s="510"/>
      <c r="M90" s="510"/>
      <c r="N90" s="510"/>
      <c r="O90" s="510"/>
      <c r="P90" s="510"/>
      <c r="Q90" s="510"/>
      <c r="R90" s="510"/>
    </row>
    <row r="91" spans="1:18" ht="15.75" customHeight="1">
      <c r="A91" s="935"/>
      <c r="B91" s="942">
        <v>13</v>
      </c>
      <c r="C91" s="937" t="s">
        <v>5043</v>
      </c>
      <c r="D91" s="942" t="s">
        <v>141</v>
      </c>
      <c r="E91" s="903"/>
      <c r="F91" s="510"/>
      <c r="G91" s="510"/>
      <c r="H91" s="510"/>
      <c r="I91" s="510"/>
      <c r="J91" s="510"/>
      <c r="K91" s="510"/>
      <c r="L91" s="510"/>
      <c r="M91" s="510"/>
      <c r="N91" s="510"/>
      <c r="O91" s="510"/>
      <c r="P91" s="510"/>
      <c r="Q91" s="510"/>
      <c r="R91" s="510"/>
    </row>
    <row r="92" spans="1:18" ht="15.75" customHeight="1">
      <c r="A92" s="935"/>
      <c r="B92" s="942">
        <v>14</v>
      </c>
      <c r="C92" s="937" t="s">
        <v>948</v>
      </c>
      <c r="D92" s="942" t="s">
        <v>141</v>
      </c>
      <c r="E92" s="903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  <c r="R92" s="510"/>
    </row>
    <row r="93" spans="1:18" ht="15.75" customHeight="1">
      <c r="A93" s="935"/>
      <c r="B93" s="942">
        <v>15</v>
      </c>
      <c r="C93" s="937" t="s">
        <v>5044</v>
      </c>
      <c r="D93" s="942" t="s">
        <v>141</v>
      </c>
      <c r="E93" s="903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</row>
    <row r="94" spans="1:18" ht="15.75" customHeight="1">
      <c r="A94" s="935"/>
      <c r="B94" s="942">
        <v>16</v>
      </c>
      <c r="C94" s="937" t="s">
        <v>5045</v>
      </c>
      <c r="D94" s="942" t="s">
        <v>141</v>
      </c>
      <c r="E94" s="903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  <c r="R94" s="510"/>
    </row>
    <row r="95" spans="1:18" ht="15.75" customHeight="1">
      <c r="A95" s="935"/>
      <c r="B95" s="942">
        <v>17</v>
      </c>
      <c r="C95" s="937" t="s">
        <v>5046</v>
      </c>
      <c r="D95" s="942" t="s">
        <v>141</v>
      </c>
      <c r="E95" s="903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0"/>
    </row>
    <row r="96" spans="1:18" ht="15.75" customHeight="1">
      <c r="A96" s="938" t="s">
        <v>5047</v>
      </c>
      <c r="B96" s="941"/>
      <c r="C96" s="941"/>
      <c r="D96" s="940"/>
      <c r="E96" s="903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</row>
    <row r="97" spans="1:18" ht="15.75" customHeight="1">
      <c r="A97" s="935"/>
      <c r="B97" s="942">
        <v>1</v>
      </c>
      <c r="C97" s="937" t="s">
        <v>985</v>
      </c>
      <c r="D97" s="942" t="s">
        <v>141</v>
      </c>
      <c r="E97" s="903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</row>
    <row r="98" spans="1:18" ht="15.75" customHeight="1">
      <c r="A98" s="935"/>
      <c r="B98" s="942">
        <v>2</v>
      </c>
      <c r="C98" s="937" t="s">
        <v>37</v>
      </c>
      <c r="D98" s="942" t="s">
        <v>141</v>
      </c>
      <c r="E98" s="903"/>
      <c r="F98" s="510"/>
      <c r="G98" s="510"/>
      <c r="H98" s="510"/>
      <c r="I98" s="510"/>
      <c r="J98" s="510"/>
      <c r="K98" s="510"/>
      <c r="L98" s="510"/>
      <c r="M98" s="510"/>
      <c r="N98" s="510"/>
      <c r="O98" s="510"/>
      <c r="P98" s="510"/>
      <c r="Q98" s="510"/>
      <c r="R98" s="510"/>
    </row>
    <row r="99" spans="1:18" ht="15.75" customHeight="1">
      <c r="A99" s="935"/>
      <c r="B99" s="942">
        <v>3</v>
      </c>
      <c r="C99" s="937" t="s">
        <v>5048</v>
      </c>
      <c r="D99" s="942" t="s">
        <v>141</v>
      </c>
      <c r="E99" s="903"/>
      <c r="F99" s="510"/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0"/>
      <c r="R99" s="510"/>
    </row>
    <row r="100" spans="1:18" ht="15.75" customHeight="1">
      <c r="A100" s="935"/>
      <c r="B100" s="942">
        <v>4</v>
      </c>
      <c r="C100" s="937" t="s">
        <v>5049</v>
      </c>
      <c r="D100" s="942" t="s">
        <v>141</v>
      </c>
      <c r="E100" s="903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</row>
    <row r="101" spans="1:18" ht="15.75" customHeight="1">
      <c r="A101" s="935"/>
      <c r="B101" s="942">
        <v>5</v>
      </c>
      <c r="C101" s="937" t="s">
        <v>1344</v>
      </c>
      <c r="D101" s="942" t="s">
        <v>141</v>
      </c>
      <c r="E101" s="903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</row>
    <row r="102" spans="1:18" ht="15.75" customHeight="1">
      <c r="A102" s="935"/>
      <c r="B102" s="942">
        <v>6</v>
      </c>
      <c r="C102" s="937" t="s">
        <v>5050</v>
      </c>
      <c r="D102" s="942" t="s">
        <v>141</v>
      </c>
      <c r="E102" s="903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  <c r="Q102" s="510"/>
      <c r="R102" s="510"/>
    </row>
    <row r="103" spans="1:18" ht="15.75" customHeight="1">
      <c r="A103" s="935"/>
      <c r="B103" s="942">
        <v>7</v>
      </c>
      <c r="C103" s="937" t="s">
        <v>5051</v>
      </c>
      <c r="D103" s="942" t="s">
        <v>141</v>
      </c>
      <c r="E103" s="903"/>
      <c r="F103" s="510"/>
      <c r="G103" s="510"/>
      <c r="H103" s="510"/>
      <c r="I103" s="510"/>
      <c r="J103" s="510"/>
      <c r="K103" s="510"/>
      <c r="L103" s="510"/>
      <c r="M103" s="510"/>
      <c r="N103" s="510"/>
      <c r="O103" s="510"/>
      <c r="P103" s="510"/>
      <c r="Q103" s="510"/>
      <c r="R103" s="510"/>
    </row>
    <row r="104" spans="1:18" ht="15.75" customHeight="1">
      <c r="A104" s="935"/>
      <c r="B104" s="942">
        <v>8</v>
      </c>
      <c r="C104" s="937" t="s">
        <v>5052</v>
      </c>
      <c r="D104" s="942" t="s">
        <v>141</v>
      </c>
      <c r="E104" s="903"/>
      <c r="F104" s="510"/>
      <c r="G104" s="510"/>
      <c r="H104" s="510"/>
      <c r="I104" s="510"/>
      <c r="J104" s="510"/>
      <c r="K104" s="510"/>
      <c r="L104" s="510"/>
      <c r="M104" s="510"/>
      <c r="N104" s="510"/>
      <c r="O104" s="510"/>
      <c r="P104" s="510"/>
      <c r="Q104" s="510"/>
      <c r="R104" s="510"/>
    </row>
    <row r="105" spans="1:18" ht="15.75" customHeight="1">
      <c r="A105" s="935"/>
      <c r="B105" s="942">
        <v>9</v>
      </c>
      <c r="C105" s="937" t="s">
        <v>5053</v>
      </c>
      <c r="D105" s="942" t="s">
        <v>141</v>
      </c>
      <c r="E105" s="903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</row>
    <row r="106" spans="1:18" ht="15.75" customHeight="1">
      <c r="A106" s="935"/>
      <c r="B106" s="942">
        <v>10</v>
      </c>
      <c r="C106" s="937" t="s">
        <v>5054</v>
      </c>
      <c r="D106" s="942" t="s">
        <v>143</v>
      </c>
      <c r="E106" s="903"/>
      <c r="F106" s="510"/>
      <c r="G106" s="510"/>
      <c r="H106" s="510"/>
      <c r="I106" s="510"/>
      <c r="J106" s="510"/>
      <c r="K106" s="510"/>
      <c r="L106" s="510"/>
      <c r="M106" s="510"/>
      <c r="N106" s="510"/>
      <c r="O106" s="510"/>
      <c r="P106" s="510"/>
      <c r="Q106" s="510"/>
      <c r="R106" s="510"/>
    </row>
    <row r="107" spans="1:18" ht="15.75" customHeight="1">
      <c r="A107" s="935"/>
      <c r="B107" s="942">
        <v>11</v>
      </c>
      <c r="C107" s="937" t="s">
        <v>5055</v>
      </c>
      <c r="D107" s="942" t="s">
        <v>141</v>
      </c>
      <c r="E107" s="903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</row>
    <row r="108" spans="1:18" ht="15.75" customHeight="1">
      <c r="A108" s="935"/>
      <c r="B108" s="942">
        <v>12</v>
      </c>
      <c r="C108" s="937" t="s">
        <v>5056</v>
      </c>
      <c r="D108" s="942" t="s">
        <v>141</v>
      </c>
      <c r="E108" s="903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</row>
    <row r="109" spans="1:18" ht="15.75" customHeight="1">
      <c r="A109" s="935"/>
      <c r="B109" s="942">
        <v>13</v>
      </c>
      <c r="C109" s="937" t="s">
        <v>5057</v>
      </c>
      <c r="D109" s="942" t="s">
        <v>141</v>
      </c>
      <c r="E109" s="903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</row>
    <row r="110" spans="1:18" ht="15.75" customHeight="1">
      <c r="A110" s="935"/>
      <c r="B110" s="942">
        <v>14</v>
      </c>
      <c r="C110" s="937" t="s">
        <v>5058</v>
      </c>
      <c r="D110" s="942" t="s">
        <v>141</v>
      </c>
      <c r="E110" s="903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</row>
    <row r="111" spans="1:18" ht="15.75" customHeight="1">
      <c r="A111" s="935"/>
      <c r="B111" s="942">
        <v>15</v>
      </c>
      <c r="C111" s="937" t="s">
        <v>5059</v>
      </c>
      <c r="D111" s="942" t="s">
        <v>141</v>
      </c>
      <c r="E111" s="903"/>
      <c r="F111" s="510"/>
      <c r="G111" s="510"/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</row>
    <row r="112" spans="1:18" ht="15.75" customHeight="1">
      <c r="A112" s="938" t="s">
        <v>5060</v>
      </c>
      <c r="B112" s="941"/>
      <c r="C112" s="941"/>
      <c r="D112" s="940"/>
      <c r="E112" s="903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</row>
    <row r="113" spans="1:18" ht="15.75" customHeight="1">
      <c r="A113" s="935"/>
      <c r="B113" s="942">
        <v>1</v>
      </c>
      <c r="C113" s="937" t="s">
        <v>5061</v>
      </c>
      <c r="D113" s="942" t="s">
        <v>141</v>
      </c>
      <c r="E113" s="903"/>
      <c r="F113" s="510"/>
      <c r="G113" s="510"/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</row>
    <row r="114" spans="1:18" ht="15.75" customHeight="1">
      <c r="A114" s="935"/>
      <c r="B114" s="942">
        <v>2</v>
      </c>
      <c r="C114" s="937" t="s">
        <v>5062</v>
      </c>
      <c r="D114" s="942" t="s">
        <v>142</v>
      </c>
      <c r="E114" s="903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</row>
    <row r="115" spans="1:18" ht="15.75" customHeight="1">
      <c r="A115" s="935"/>
      <c r="B115" s="942">
        <v>3</v>
      </c>
      <c r="C115" s="937" t="s">
        <v>5063</v>
      </c>
      <c r="D115" s="942" t="s">
        <v>141</v>
      </c>
      <c r="E115" s="903"/>
      <c r="F115" s="510"/>
      <c r="G115" s="510"/>
      <c r="H115" s="510"/>
      <c r="I115" s="510"/>
      <c r="J115" s="510"/>
      <c r="K115" s="510"/>
      <c r="L115" s="510"/>
      <c r="M115" s="510"/>
      <c r="N115" s="510"/>
      <c r="O115" s="510"/>
      <c r="P115" s="510"/>
      <c r="Q115" s="510"/>
      <c r="R115" s="510"/>
    </row>
    <row r="116" spans="1:18" ht="15.75" customHeight="1">
      <c r="A116" s="935"/>
      <c r="B116" s="942">
        <v>4</v>
      </c>
      <c r="C116" s="937" t="s">
        <v>945</v>
      </c>
      <c r="D116" s="942" t="s">
        <v>141</v>
      </c>
      <c r="E116" s="903"/>
      <c r="F116" s="510"/>
      <c r="G116" s="510"/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</row>
    <row r="117" spans="1:18" ht="15.75" customHeight="1">
      <c r="A117" s="935"/>
      <c r="B117" s="942">
        <v>5</v>
      </c>
      <c r="C117" s="937" t="s">
        <v>3066</v>
      </c>
      <c r="D117" s="942" t="s">
        <v>141</v>
      </c>
      <c r="E117" s="903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</row>
    <row r="118" spans="1:18" ht="15.75" customHeight="1">
      <c r="A118" s="935"/>
      <c r="B118" s="942">
        <v>6</v>
      </c>
      <c r="C118" s="937" t="s">
        <v>5064</v>
      </c>
      <c r="D118" s="942" t="s">
        <v>142</v>
      </c>
      <c r="E118" s="903"/>
      <c r="F118" s="510"/>
      <c r="G118" s="510"/>
      <c r="H118" s="510"/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</row>
    <row r="119" spans="1:18" ht="15.75" customHeight="1">
      <c r="A119" s="935"/>
      <c r="B119" s="942">
        <v>7</v>
      </c>
      <c r="C119" s="937" t="s">
        <v>5065</v>
      </c>
      <c r="D119" s="942" t="s">
        <v>141</v>
      </c>
      <c r="E119" s="903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</row>
    <row r="120" spans="1:18" ht="15.75" customHeight="1">
      <c r="A120" s="935"/>
      <c r="B120" s="942">
        <v>8</v>
      </c>
      <c r="C120" s="937" t="s">
        <v>982</v>
      </c>
      <c r="D120" s="942" t="s">
        <v>141</v>
      </c>
      <c r="E120" s="903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  <c r="Q120" s="510"/>
      <c r="R120" s="510"/>
    </row>
    <row r="121" spans="1:18" ht="15.75" customHeight="1">
      <c r="A121" s="935"/>
      <c r="B121" s="942">
        <v>9</v>
      </c>
      <c r="C121" s="937" t="s">
        <v>5066</v>
      </c>
      <c r="D121" s="942" t="s">
        <v>141</v>
      </c>
      <c r="E121" s="903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0"/>
    </row>
    <row r="122" spans="1:18" ht="15.75" customHeight="1">
      <c r="A122" s="935"/>
      <c r="B122" s="942">
        <v>10</v>
      </c>
      <c r="C122" s="937" t="s">
        <v>5067</v>
      </c>
      <c r="D122" s="942" t="s">
        <v>141</v>
      </c>
      <c r="E122" s="903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</row>
    <row r="123" spans="1:18" ht="15.75" customHeight="1">
      <c r="A123" s="935"/>
      <c r="B123" s="942">
        <v>11</v>
      </c>
      <c r="C123" s="937" t="s">
        <v>5068</v>
      </c>
      <c r="D123" s="942" t="s">
        <v>141</v>
      </c>
      <c r="E123" s="903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</row>
    <row r="124" spans="1:18" ht="15.75" customHeight="1">
      <c r="A124" s="935"/>
      <c r="B124" s="942">
        <v>12</v>
      </c>
      <c r="C124" s="937" t="s">
        <v>5069</v>
      </c>
      <c r="D124" s="942" t="s">
        <v>141</v>
      </c>
      <c r="E124" s="903"/>
      <c r="F124" s="510"/>
      <c r="G124" s="510"/>
      <c r="H124" s="510"/>
      <c r="I124" s="510"/>
      <c r="J124" s="510"/>
      <c r="K124" s="510"/>
      <c r="L124" s="510"/>
      <c r="M124" s="510"/>
      <c r="N124" s="510"/>
      <c r="O124" s="510"/>
      <c r="P124" s="510"/>
      <c r="Q124" s="510"/>
      <c r="R124" s="510"/>
    </row>
    <row r="125" spans="1:18" ht="15.75" customHeight="1">
      <c r="A125" s="935"/>
      <c r="B125" s="942">
        <v>13</v>
      </c>
      <c r="C125" s="937" t="s">
        <v>5070</v>
      </c>
      <c r="D125" s="942" t="s">
        <v>141</v>
      </c>
      <c r="E125" s="903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</row>
    <row r="126" spans="1:18" ht="15.75" customHeight="1">
      <c r="A126" s="935"/>
      <c r="B126" s="942">
        <v>14</v>
      </c>
      <c r="C126" s="937" t="s">
        <v>5071</v>
      </c>
      <c r="D126" s="942" t="s">
        <v>141</v>
      </c>
      <c r="E126" s="903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  <c r="Q126" s="510"/>
      <c r="R126" s="510"/>
    </row>
    <row r="127" spans="1:18" ht="15.75" customHeight="1">
      <c r="A127" s="935"/>
      <c r="B127" s="942">
        <v>15</v>
      </c>
      <c r="C127" s="937" t="s">
        <v>5072</v>
      </c>
      <c r="D127" s="942" t="s">
        <v>142</v>
      </c>
      <c r="E127" s="903"/>
      <c r="F127" s="510"/>
      <c r="G127" s="510"/>
      <c r="H127" s="510"/>
      <c r="I127" s="510"/>
      <c r="J127" s="510"/>
      <c r="K127" s="510"/>
      <c r="L127" s="510"/>
      <c r="M127" s="510"/>
      <c r="N127" s="510"/>
      <c r="O127" s="510"/>
      <c r="P127" s="510"/>
      <c r="Q127" s="510"/>
      <c r="R127" s="510"/>
    </row>
    <row r="128" spans="1:18" ht="15.75" customHeight="1">
      <c r="A128" s="935"/>
      <c r="B128" s="942">
        <v>16</v>
      </c>
      <c r="C128" s="937" t="s">
        <v>5073</v>
      </c>
      <c r="D128" s="942" t="s">
        <v>141</v>
      </c>
      <c r="E128" s="903"/>
      <c r="F128" s="510"/>
      <c r="G128" s="510"/>
      <c r="H128" s="510"/>
      <c r="I128" s="510"/>
      <c r="J128" s="510"/>
      <c r="K128" s="510"/>
      <c r="L128" s="510"/>
      <c r="M128" s="510"/>
      <c r="N128" s="510"/>
      <c r="O128" s="510"/>
      <c r="P128" s="510"/>
      <c r="Q128" s="510"/>
      <c r="R128" s="510"/>
    </row>
    <row r="129" spans="1:18" ht="15.75" customHeight="1">
      <c r="A129" s="935"/>
      <c r="B129" s="942">
        <v>17</v>
      </c>
      <c r="C129" s="937" t="s">
        <v>5074</v>
      </c>
      <c r="D129" s="942" t="s">
        <v>142</v>
      </c>
      <c r="E129" s="903"/>
      <c r="F129" s="510"/>
      <c r="G129" s="510"/>
      <c r="H129" s="510"/>
      <c r="I129" s="510"/>
      <c r="J129" s="510"/>
      <c r="K129" s="510"/>
      <c r="L129" s="510"/>
      <c r="M129" s="510"/>
      <c r="N129" s="510"/>
      <c r="O129" s="510"/>
      <c r="P129" s="510"/>
      <c r="Q129" s="510"/>
      <c r="R129" s="510"/>
    </row>
    <row r="130" spans="1:18" ht="15.75" customHeight="1">
      <c r="A130" s="943"/>
      <c r="B130" s="942">
        <v>18</v>
      </c>
      <c r="C130" s="937" t="s">
        <v>5075</v>
      </c>
      <c r="D130" s="942" t="s">
        <v>141</v>
      </c>
      <c r="E130" s="903"/>
      <c r="F130" s="510"/>
      <c r="G130" s="510"/>
      <c r="H130" s="510"/>
      <c r="I130" s="510"/>
      <c r="J130" s="510"/>
      <c r="K130" s="510"/>
      <c r="L130" s="510"/>
      <c r="M130" s="510"/>
      <c r="N130" s="510"/>
      <c r="O130" s="510"/>
      <c r="P130" s="510"/>
      <c r="Q130" s="510"/>
      <c r="R130" s="510"/>
    </row>
    <row r="131" spans="1:18" ht="15.75" customHeight="1">
      <c r="A131" s="935"/>
      <c r="B131" s="942">
        <v>19</v>
      </c>
      <c r="C131" s="937" t="s">
        <v>5076</v>
      </c>
      <c r="D131" s="942" t="s">
        <v>142</v>
      </c>
      <c r="E131" s="903"/>
      <c r="F131" s="510"/>
      <c r="G131" s="510"/>
      <c r="H131" s="510"/>
      <c r="I131" s="510"/>
      <c r="J131" s="510"/>
      <c r="K131" s="510"/>
      <c r="L131" s="510"/>
      <c r="M131" s="510"/>
      <c r="N131" s="510"/>
      <c r="O131" s="510"/>
      <c r="P131" s="510"/>
      <c r="Q131" s="510"/>
      <c r="R131" s="510"/>
    </row>
    <row r="132" spans="1:18" ht="15.75" customHeight="1">
      <c r="A132" s="935"/>
      <c r="B132" s="942">
        <v>20</v>
      </c>
      <c r="C132" s="937" t="s">
        <v>5077</v>
      </c>
      <c r="D132" s="942" t="s">
        <v>142</v>
      </c>
      <c r="E132" s="903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  <c r="Q132" s="510"/>
      <c r="R132" s="510"/>
    </row>
    <row r="133" spans="1:18" ht="15.75" customHeight="1">
      <c r="A133" s="938" t="s">
        <v>5078</v>
      </c>
      <c r="B133" s="941"/>
      <c r="C133" s="944"/>
      <c r="D133" s="940"/>
      <c r="E133" s="903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</row>
    <row r="134" spans="1:18" ht="15.75" customHeight="1">
      <c r="A134" s="935"/>
      <c r="B134" s="942">
        <v>1</v>
      </c>
      <c r="C134" s="937" t="s">
        <v>5079</v>
      </c>
      <c r="D134" s="942" t="s">
        <v>141</v>
      </c>
      <c r="E134" s="903"/>
      <c r="F134" s="510"/>
      <c r="G134" s="510"/>
      <c r="H134" s="510"/>
      <c r="I134" s="510"/>
      <c r="J134" s="510"/>
      <c r="K134" s="510"/>
      <c r="L134" s="510"/>
      <c r="M134" s="510"/>
      <c r="N134" s="510"/>
      <c r="O134" s="510"/>
      <c r="P134" s="510"/>
      <c r="Q134" s="510"/>
      <c r="R134" s="510"/>
    </row>
    <row r="135" spans="1:18" ht="15.75" customHeight="1">
      <c r="A135" s="935"/>
      <c r="B135" s="942">
        <v>2</v>
      </c>
      <c r="C135" s="937" t="s">
        <v>5080</v>
      </c>
      <c r="D135" s="942" t="s">
        <v>141</v>
      </c>
      <c r="E135" s="903"/>
      <c r="F135" s="510"/>
      <c r="G135" s="510"/>
      <c r="H135" s="510"/>
      <c r="I135" s="510"/>
      <c r="J135" s="510"/>
      <c r="K135" s="510"/>
      <c r="L135" s="510"/>
      <c r="M135" s="510"/>
      <c r="N135" s="510"/>
      <c r="O135" s="510"/>
      <c r="P135" s="510"/>
      <c r="Q135" s="510"/>
      <c r="R135" s="510"/>
    </row>
    <row r="136" spans="1:18" ht="15.75" customHeight="1">
      <c r="A136" s="935"/>
      <c r="B136" s="942">
        <v>3</v>
      </c>
      <c r="C136" s="937" t="s">
        <v>5081</v>
      </c>
      <c r="D136" s="942" t="s">
        <v>141</v>
      </c>
      <c r="E136" s="903"/>
      <c r="F136" s="510"/>
      <c r="G136" s="510"/>
      <c r="H136" s="510"/>
      <c r="I136" s="510"/>
      <c r="J136" s="510"/>
      <c r="K136" s="510"/>
      <c r="L136" s="510"/>
      <c r="M136" s="510"/>
      <c r="N136" s="510"/>
      <c r="O136" s="510"/>
      <c r="P136" s="510"/>
      <c r="Q136" s="510"/>
      <c r="R136" s="510"/>
    </row>
    <row r="137" spans="1:18" ht="15.75" customHeight="1">
      <c r="A137" s="935"/>
      <c r="B137" s="942">
        <v>4</v>
      </c>
      <c r="C137" s="937" t="s">
        <v>5082</v>
      </c>
      <c r="D137" s="942" t="s">
        <v>142</v>
      </c>
      <c r="E137" s="903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</row>
    <row r="138" spans="1:18" ht="15.75" customHeight="1">
      <c r="A138" s="935"/>
      <c r="B138" s="942">
        <v>5</v>
      </c>
      <c r="C138" s="937" t="s">
        <v>5083</v>
      </c>
      <c r="D138" s="942" t="s">
        <v>141</v>
      </c>
      <c r="E138" s="903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</row>
    <row r="139" spans="1:18" ht="15.75" customHeight="1">
      <c r="A139" s="935"/>
      <c r="B139" s="942">
        <v>6</v>
      </c>
      <c r="C139" s="937" t="s">
        <v>5084</v>
      </c>
      <c r="D139" s="942" t="s">
        <v>142</v>
      </c>
      <c r="E139" s="903"/>
      <c r="F139" s="510"/>
      <c r="G139" s="510"/>
      <c r="H139" s="510"/>
      <c r="I139" s="510"/>
      <c r="J139" s="510"/>
      <c r="K139" s="510"/>
      <c r="L139" s="510"/>
      <c r="M139" s="510"/>
      <c r="N139" s="510"/>
      <c r="O139" s="510"/>
      <c r="P139" s="510"/>
      <c r="Q139" s="510"/>
      <c r="R139" s="510"/>
    </row>
    <row r="140" spans="1:18" ht="15.75" customHeight="1">
      <c r="A140" s="935"/>
      <c r="B140" s="942">
        <v>7</v>
      </c>
      <c r="C140" s="937" t="s">
        <v>5085</v>
      </c>
      <c r="D140" s="942" t="s">
        <v>141</v>
      </c>
      <c r="E140" s="903"/>
      <c r="F140" s="510"/>
      <c r="G140" s="510"/>
      <c r="H140" s="510"/>
      <c r="I140" s="510"/>
      <c r="J140" s="510"/>
      <c r="K140" s="510"/>
      <c r="L140" s="510"/>
      <c r="M140" s="510"/>
      <c r="N140" s="510"/>
      <c r="O140" s="510"/>
      <c r="P140" s="510"/>
      <c r="Q140" s="510"/>
      <c r="R140" s="510"/>
    </row>
    <row r="141" spans="1:18" ht="15.75" customHeight="1">
      <c r="A141" s="935"/>
      <c r="B141" s="942">
        <v>8</v>
      </c>
      <c r="C141" s="937" t="s">
        <v>298</v>
      </c>
      <c r="D141" s="942" t="s">
        <v>141</v>
      </c>
      <c r="E141" s="903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0"/>
      <c r="Q141" s="510"/>
      <c r="R141" s="510"/>
    </row>
    <row r="142" spans="1:18" ht="15.75" customHeight="1">
      <c r="A142" s="935"/>
      <c r="B142" s="942">
        <v>9</v>
      </c>
      <c r="C142" s="937" t="s">
        <v>5086</v>
      </c>
      <c r="D142" s="942" t="s">
        <v>141</v>
      </c>
      <c r="E142" s="903"/>
      <c r="F142" s="510"/>
      <c r="G142" s="510"/>
      <c r="H142" s="510"/>
      <c r="I142" s="510"/>
      <c r="J142" s="510"/>
      <c r="K142" s="510"/>
      <c r="L142" s="510"/>
      <c r="M142" s="510"/>
      <c r="N142" s="510"/>
      <c r="O142" s="510"/>
      <c r="P142" s="510"/>
      <c r="Q142" s="510"/>
      <c r="R142" s="510"/>
    </row>
    <row r="143" spans="1:18" ht="15.75" customHeight="1">
      <c r="A143" s="935"/>
      <c r="B143" s="942">
        <v>10</v>
      </c>
      <c r="C143" s="937" t="s">
        <v>151</v>
      </c>
      <c r="D143" s="942" t="s">
        <v>141</v>
      </c>
      <c r="E143" s="903"/>
      <c r="F143" s="510"/>
      <c r="G143" s="510"/>
      <c r="H143" s="510"/>
      <c r="I143" s="510"/>
      <c r="J143" s="510"/>
      <c r="K143" s="510"/>
      <c r="L143" s="510"/>
      <c r="M143" s="510"/>
      <c r="N143" s="510"/>
      <c r="O143" s="510"/>
      <c r="P143" s="510"/>
      <c r="Q143" s="510"/>
      <c r="R143" s="510"/>
    </row>
    <row r="144" spans="1:18" ht="15.75" customHeight="1">
      <c r="A144" s="935"/>
      <c r="B144" s="942">
        <v>11</v>
      </c>
      <c r="C144" s="937" t="s">
        <v>5087</v>
      </c>
      <c r="D144" s="942" t="s">
        <v>141</v>
      </c>
      <c r="E144" s="903"/>
      <c r="F144" s="510"/>
      <c r="G144" s="510"/>
      <c r="H144" s="510"/>
      <c r="I144" s="510"/>
      <c r="J144" s="510"/>
      <c r="K144" s="510"/>
      <c r="L144" s="510"/>
      <c r="M144" s="510"/>
      <c r="N144" s="510"/>
      <c r="O144" s="510"/>
      <c r="P144" s="510"/>
      <c r="Q144" s="510"/>
      <c r="R144" s="510"/>
    </row>
    <row r="145" spans="1:18" ht="15.75" customHeight="1">
      <c r="A145" s="938" t="s">
        <v>5088</v>
      </c>
      <c r="B145" s="941"/>
      <c r="C145" s="944"/>
      <c r="D145" s="940"/>
      <c r="E145" s="903"/>
      <c r="F145" s="510"/>
      <c r="G145" s="510"/>
      <c r="H145" s="510"/>
      <c r="I145" s="510"/>
      <c r="J145" s="510"/>
      <c r="K145" s="510"/>
      <c r="L145" s="510"/>
      <c r="M145" s="510"/>
      <c r="N145" s="510"/>
      <c r="O145" s="510"/>
      <c r="P145" s="510"/>
      <c r="Q145" s="510"/>
      <c r="R145" s="510"/>
    </row>
    <row r="146" spans="1:18" ht="15.75" customHeight="1">
      <c r="A146" s="935"/>
      <c r="B146" s="942">
        <v>1</v>
      </c>
      <c r="C146" s="937" t="s">
        <v>5089</v>
      </c>
      <c r="D146" s="942" t="s">
        <v>142</v>
      </c>
      <c r="E146" s="903"/>
      <c r="F146" s="510"/>
      <c r="G146" s="510"/>
      <c r="H146" s="510"/>
      <c r="I146" s="510"/>
      <c r="J146" s="510"/>
      <c r="K146" s="510"/>
      <c r="L146" s="510"/>
      <c r="M146" s="510"/>
      <c r="N146" s="510"/>
      <c r="O146" s="510"/>
      <c r="P146" s="510"/>
      <c r="Q146" s="510"/>
      <c r="R146" s="510"/>
    </row>
    <row r="147" spans="1:18" ht="15.75" customHeight="1">
      <c r="A147" s="935"/>
      <c r="B147" s="942">
        <v>2</v>
      </c>
      <c r="C147" s="937" t="s">
        <v>5090</v>
      </c>
      <c r="D147" s="942" t="s">
        <v>142</v>
      </c>
      <c r="E147" s="903"/>
      <c r="F147" s="510"/>
      <c r="G147" s="510"/>
      <c r="H147" s="510"/>
      <c r="I147" s="510"/>
      <c r="J147" s="510"/>
      <c r="K147" s="510"/>
      <c r="L147" s="510"/>
      <c r="M147" s="510"/>
      <c r="N147" s="510"/>
      <c r="O147" s="510"/>
      <c r="P147" s="510"/>
      <c r="Q147" s="510"/>
      <c r="R147" s="510"/>
    </row>
    <row r="148" spans="1:18" ht="15.75" customHeight="1">
      <c r="A148" s="935"/>
      <c r="B148" s="942">
        <v>3</v>
      </c>
      <c r="C148" s="937" t="s">
        <v>5091</v>
      </c>
      <c r="D148" s="942" t="s">
        <v>141</v>
      </c>
      <c r="E148" s="903"/>
      <c r="F148" s="510"/>
      <c r="G148" s="510"/>
      <c r="H148" s="510"/>
      <c r="I148" s="510"/>
      <c r="J148" s="510"/>
      <c r="K148" s="510"/>
      <c r="L148" s="510"/>
      <c r="M148" s="510"/>
      <c r="N148" s="510"/>
      <c r="O148" s="510"/>
      <c r="P148" s="510"/>
      <c r="Q148" s="510"/>
      <c r="R148" s="510"/>
    </row>
    <row r="149" spans="1:18" ht="15.75" customHeight="1">
      <c r="A149" s="935"/>
      <c r="B149" s="942">
        <v>4</v>
      </c>
      <c r="C149" s="937" t="s">
        <v>5092</v>
      </c>
      <c r="D149" s="942" t="s">
        <v>141</v>
      </c>
      <c r="E149" s="903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</row>
    <row r="150" spans="1:18" ht="15.75" customHeight="1">
      <c r="A150" s="935"/>
      <c r="B150" s="942">
        <v>5</v>
      </c>
      <c r="C150" s="937" t="s">
        <v>985</v>
      </c>
      <c r="D150" s="942" t="s">
        <v>141</v>
      </c>
      <c r="E150" s="903"/>
      <c r="F150" s="510"/>
      <c r="G150" s="510"/>
      <c r="H150" s="510"/>
      <c r="I150" s="510"/>
      <c r="J150" s="510"/>
      <c r="K150" s="510"/>
      <c r="L150" s="510"/>
      <c r="M150" s="510"/>
      <c r="N150" s="510"/>
      <c r="O150" s="510"/>
      <c r="P150" s="510"/>
      <c r="Q150" s="510"/>
      <c r="R150" s="510"/>
    </row>
    <row r="151" spans="1:18" ht="15.75" customHeight="1">
      <c r="A151" s="935"/>
      <c r="B151" s="942">
        <v>6</v>
      </c>
      <c r="C151" s="937" t="s">
        <v>5093</v>
      </c>
      <c r="D151" s="942" t="s">
        <v>142</v>
      </c>
      <c r="E151" s="903"/>
      <c r="F151" s="510"/>
      <c r="G151" s="510"/>
      <c r="H151" s="510"/>
      <c r="I151" s="510"/>
      <c r="J151" s="510"/>
      <c r="K151" s="510"/>
      <c r="L151" s="510"/>
      <c r="M151" s="510"/>
      <c r="N151" s="510"/>
      <c r="O151" s="510"/>
      <c r="P151" s="510"/>
      <c r="Q151" s="510"/>
      <c r="R151" s="510"/>
    </row>
    <row r="152" spans="1:18" ht="15.75" customHeight="1">
      <c r="A152" s="935"/>
      <c r="B152" s="942">
        <v>7</v>
      </c>
      <c r="C152" s="937" t="s">
        <v>2354</v>
      </c>
      <c r="D152" s="942" t="s">
        <v>142</v>
      </c>
      <c r="E152" s="903"/>
      <c r="F152" s="510"/>
      <c r="G152" s="510"/>
      <c r="H152" s="510"/>
      <c r="I152" s="510"/>
      <c r="J152" s="510"/>
      <c r="K152" s="510"/>
      <c r="L152" s="510"/>
      <c r="M152" s="510"/>
      <c r="N152" s="510"/>
      <c r="O152" s="510"/>
      <c r="P152" s="510"/>
      <c r="Q152" s="510"/>
      <c r="R152" s="510"/>
    </row>
    <row r="153" spans="1:18" ht="15.75" customHeight="1">
      <c r="A153" s="945"/>
      <c r="B153" s="942">
        <v>8</v>
      </c>
      <c r="C153" s="937" t="s">
        <v>5094</v>
      </c>
      <c r="D153" s="942" t="s">
        <v>142</v>
      </c>
      <c r="E153" s="345"/>
    </row>
    <row r="154" spans="1:18" ht="15.75" customHeight="1">
      <c r="A154" s="945"/>
      <c r="B154" s="942">
        <v>9</v>
      </c>
      <c r="C154" s="937" t="s">
        <v>1044</v>
      </c>
      <c r="D154" s="942" t="s">
        <v>142</v>
      </c>
      <c r="E154" s="345"/>
    </row>
    <row r="155" spans="1:18" ht="15.75" customHeight="1">
      <c r="A155" s="945"/>
      <c r="B155" s="942">
        <v>10</v>
      </c>
      <c r="C155" s="937" t="s">
        <v>960</v>
      </c>
      <c r="D155" s="942" t="s">
        <v>142</v>
      </c>
      <c r="E155" s="345"/>
    </row>
    <row r="156" spans="1:18" ht="15.75" customHeight="1">
      <c r="A156" s="945"/>
      <c r="B156" s="942">
        <v>11</v>
      </c>
      <c r="C156" s="937" t="s">
        <v>1684</v>
      </c>
      <c r="D156" s="942" t="s">
        <v>141</v>
      </c>
      <c r="E156" s="345"/>
    </row>
    <row r="157" spans="1:18" ht="15.75" customHeight="1">
      <c r="A157" s="946" t="s">
        <v>5095</v>
      </c>
      <c r="B157" s="947"/>
      <c r="C157" s="948"/>
      <c r="D157" s="940"/>
      <c r="E157" s="345"/>
    </row>
    <row r="158" spans="1:18" ht="15.75" customHeight="1">
      <c r="A158" s="945"/>
      <c r="B158" s="942">
        <v>1</v>
      </c>
      <c r="C158" s="937" t="s">
        <v>985</v>
      </c>
      <c r="D158" s="942" t="s">
        <v>142</v>
      </c>
      <c r="E158" s="345"/>
    </row>
    <row r="159" spans="1:18" ht="15.75" customHeight="1">
      <c r="A159" s="945"/>
      <c r="B159" s="942">
        <v>2</v>
      </c>
      <c r="C159" s="937" t="s">
        <v>1023</v>
      </c>
      <c r="D159" s="942" t="s">
        <v>141</v>
      </c>
      <c r="E159" s="345"/>
    </row>
    <row r="160" spans="1:18" ht="15.75" customHeight="1">
      <c r="A160" s="945"/>
      <c r="B160" s="942">
        <v>3</v>
      </c>
      <c r="C160" s="937" t="s">
        <v>5096</v>
      </c>
      <c r="D160" s="942" t="s">
        <v>141</v>
      </c>
      <c r="E160" s="345"/>
    </row>
    <row r="161" spans="1:5" ht="15.75" customHeight="1">
      <c r="A161" s="945"/>
      <c r="B161" s="942">
        <v>4</v>
      </c>
      <c r="C161" s="937" t="s">
        <v>230</v>
      </c>
      <c r="D161" s="942" t="s">
        <v>141</v>
      </c>
      <c r="E161" s="345"/>
    </row>
    <row r="162" spans="1:5" ht="15.75" customHeight="1">
      <c r="A162" s="945"/>
      <c r="B162" s="942">
        <v>5</v>
      </c>
      <c r="C162" s="937" t="s">
        <v>1308</v>
      </c>
      <c r="D162" s="942" t="s">
        <v>141</v>
      </c>
      <c r="E162" s="345"/>
    </row>
    <row r="163" spans="1:5" ht="15.75" customHeight="1">
      <c r="A163" s="945"/>
      <c r="B163" s="942">
        <v>6</v>
      </c>
      <c r="C163" s="937" t="s">
        <v>1503</v>
      </c>
      <c r="D163" s="942" t="s">
        <v>141</v>
      </c>
      <c r="E163" s="345"/>
    </row>
    <row r="164" spans="1:5" ht="15.75" customHeight="1">
      <c r="A164" s="945"/>
      <c r="B164" s="942">
        <v>7</v>
      </c>
      <c r="C164" s="937" t="s">
        <v>5097</v>
      </c>
      <c r="D164" s="942" t="s">
        <v>141</v>
      </c>
      <c r="E164" s="345"/>
    </row>
    <row r="165" spans="1:5" ht="15.75" customHeight="1">
      <c r="A165" s="945"/>
      <c r="B165" s="942">
        <v>8</v>
      </c>
      <c r="C165" s="937" t="s">
        <v>5098</v>
      </c>
      <c r="D165" s="942" t="s">
        <v>141</v>
      </c>
      <c r="E165" s="345"/>
    </row>
    <row r="166" spans="1:5" ht="15.75" customHeight="1">
      <c r="A166" s="945"/>
      <c r="B166" s="942">
        <v>9</v>
      </c>
      <c r="C166" s="937" t="s">
        <v>5099</v>
      </c>
      <c r="D166" s="942" t="s">
        <v>141</v>
      </c>
      <c r="E166" s="345"/>
    </row>
    <row r="167" spans="1:5" ht="15.75" customHeight="1">
      <c r="A167" s="945"/>
      <c r="B167" s="942">
        <v>10</v>
      </c>
      <c r="C167" s="937" t="s">
        <v>5100</v>
      </c>
      <c r="D167" s="942" t="s">
        <v>141</v>
      </c>
      <c r="E167" s="345"/>
    </row>
    <row r="168" spans="1:5" ht="15.75" customHeight="1">
      <c r="A168" s="945"/>
      <c r="B168" s="942">
        <v>11</v>
      </c>
      <c r="C168" s="937" t="s">
        <v>1505</v>
      </c>
      <c r="D168" s="942" t="s">
        <v>141</v>
      </c>
      <c r="E168" s="345"/>
    </row>
    <row r="169" spans="1:5" ht="15.75" customHeight="1">
      <c r="A169" s="945"/>
      <c r="B169" s="942">
        <v>12</v>
      </c>
      <c r="C169" s="937" t="s">
        <v>5101</v>
      </c>
      <c r="D169" s="942" t="s">
        <v>141</v>
      </c>
      <c r="E169" s="345"/>
    </row>
    <row r="170" spans="1:5" ht="15.75" customHeight="1">
      <c r="A170" s="945"/>
      <c r="B170" s="942">
        <v>13</v>
      </c>
      <c r="C170" s="937" t="s">
        <v>5102</v>
      </c>
      <c r="D170" s="942" t="s">
        <v>141</v>
      </c>
      <c r="E170" s="345"/>
    </row>
    <row r="171" spans="1:5" ht="15.75" customHeight="1">
      <c r="A171" s="946" t="s">
        <v>5103</v>
      </c>
      <c r="B171" s="947"/>
      <c r="C171" s="948"/>
      <c r="D171" s="940"/>
      <c r="E171" s="345"/>
    </row>
    <row r="172" spans="1:5" ht="15.75" customHeight="1">
      <c r="A172" s="945"/>
      <c r="B172" s="942">
        <v>1</v>
      </c>
      <c r="C172" s="937" t="s">
        <v>5104</v>
      </c>
      <c r="D172" s="942" t="s">
        <v>141</v>
      </c>
      <c r="E172" s="345"/>
    </row>
    <row r="173" spans="1:5" ht="15.75" customHeight="1">
      <c r="A173" s="945"/>
      <c r="B173" s="942">
        <v>2</v>
      </c>
      <c r="C173" s="937" t="s">
        <v>5105</v>
      </c>
      <c r="D173" s="942" t="s">
        <v>141</v>
      </c>
      <c r="E173" s="345"/>
    </row>
    <row r="174" spans="1:5" ht="15.75" customHeight="1">
      <c r="A174" s="945"/>
      <c r="B174" s="942">
        <v>3</v>
      </c>
      <c r="C174" s="937" t="s">
        <v>1505</v>
      </c>
      <c r="D174" s="942" t="s">
        <v>141</v>
      </c>
      <c r="E174" s="345"/>
    </row>
    <row r="175" spans="1:5" ht="15.75" customHeight="1">
      <c r="A175" s="945"/>
      <c r="B175" s="942">
        <v>4</v>
      </c>
      <c r="C175" s="937" t="s">
        <v>1503</v>
      </c>
      <c r="D175" s="942" t="s">
        <v>141</v>
      </c>
      <c r="E175" s="345"/>
    </row>
    <row r="176" spans="1:5" ht="15.75" customHeight="1">
      <c r="A176" s="945"/>
      <c r="B176" s="942">
        <v>5</v>
      </c>
      <c r="C176" s="937" t="s">
        <v>1049</v>
      </c>
      <c r="D176" s="942" t="s">
        <v>141</v>
      </c>
      <c r="E176" s="345"/>
    </row>
    <row r="177" spans="1:5" ht="15.75" customHeight="1">
      <c r="A177" s="945"/>
      <c r="B177" s="942">
        <v>6</v>
      </c>
      <c r="C177" s="937" t="s">
        <v>5106</v>
      </c>
      <c r="D177" s="942" t="s">
        <v>141</v>
      </c>
      <c r="E177" s="345"/>
    </row>
    <row r="178" spans="1:5" ht="15.75" customHeight="1">
      <c r="A178" s="945"/>
      <c r="B178" s="942">
        <v>7</v>
      </c>
      <c r="C178" s="937" t="s">
        <v>5107</v>
      </c>
      <c r="D178" s="942" t="s">
        <v>141</v>
      </c>
      <c r="E178" s="345"/>
    </row>
    <row r="179" spans="1:5" ht="15.75" customHeight="1">
      <c r="A179" s="946" t="s">
        <v>5108</v>
      </c>
      <c r="B179" s="947"/>
      <c r="C179" s="948"/>
      <c r="D179" s="940"/>
      <c r="E179" s="345"/>
    </row>
    <row r="180" spans="1:5" ht="15.75" customHeight="1">
      <c r="A180" s="945"/>
      <c r="B180" s="949">
        <v>1</v>
      </c>
      <c r="C180" s="950" t="s">
        <v>5109</v>
      </c>
      <c r="D180" s="949" t="s">
        <v>141</v>
      </c>
      <c r="E180" s="345"/>
    </row>
    <row r="181" spans="1:5" ht="15.75" customHeight="1">
      <c r="A181" s="945"/>
      <c r="B181" s="949">
        <v>2</v>
      </c>
      <c r="C181" s="950" t="s">
        <v>5110</v>
      </c>
      <c r="D181" s="949" t="s">
        <v>141</v>
      </c>
      <c r="E181" s="345"/>
    </row>
    <row r="182" spans="1:5" ht="15.75" customHeight="1">
      <c r="A182" s="945"/>
      <c r="B182" s="949">
        <v>3</v>
      </c>
      <c r="C182" s="950" t="s">
        <v>5111</v>
      </c>
      <c r="D182" s="949" t="s">
        <v>141</v>
      </c>
      <c r="E182" s="345"/>
    </row>
    <row r="183" spans="1:5" ht="15.75" customHeight="1">
      <c r="A183" s="945"/>
      <c r="B183" s="949">
        <v>4</v>
      </c>
      <c r="C183" s="950" t="s">
        <v>5112</v>
      </c>
      <c r="D183" s="949" t="s">
        <v>141</v>
      </c>
      <c r="E183" s="345"/>
    </row>
    <row r="184" spans="1:5" ht="15.75" customHeight="1">
      <c r="A184" s="945"/>
      <c r="B184" s="949">
        <v>5</v>
      </c>
      <c r="C184" s="950" t="s">
        <v>5113</v>
      </c>
      <c r="D184" s="949" t="s">
        <v>141</v>
      </c>
      <c r="E184" s="345"/>
    </row>
    <row r="185" spans="1:5" ht="15.75" customHeight="1">
      <c r="A185" s="945"/>
      <c r="B185" s="949">
        <v>6</v>
      </c>
      <c r="C185" s="950" t="s">
        <v>5114</v>
      </c>
      <c r="D185" s="949" t="s">
        <v>141</v>
      </c>
      <c r="E185" s="345"/>
    </row>
    <row r="186" spans="1:5" ht="15.75" customHeight="1">
      <c r="A186" s="945"/>
      <c r="B186" s="949">
        <v>7</v>
      </c>
      <c r="C186" s="950" t="s">
        <v>5115</v>
      </c>
      <c r="D186" s="949" t="s">
        <v>141</v>
      </c>
      <c r="E186" s="345"/>
    </row>
    <row r="187" spans="1:5" ht="15.75" customHeight="1">
      <c r="A187" s="945"/>
      <c r="B187" s="949">
        <v>8</v>
      </c>
      <c r="C187" s="950" t="s">
        <v>5116</v>
      </c>
      <c r="D187" s="949" t="s">
        <v>141</v>
      </c>
      <c r="E187" s="345"/>
    </row>
    <row r="188" spans="1:5" ht="15.75" customHeight="1">
      <c r="A188" s="946" t="s">
        <v>5117</v>
      </c>
      <c r="B188" s="947"/>
      <c r="C188" s="948"/>
      <c r="D188" s="940"/>
      <c r="E188" s="345"/>
    </row>
    <row r="189" spans="1:5" ht="15.75" customHeight="1">
      <c r="A189" s="945"/>
      <c r="B189" s="942">
        <v>1</v>
      </c>
      <c r="C189" s="937" t="s">
        <v>985</v>
      </c>
      <c r="D189" s="942" t="s">
        <v>141</v>
      </c>
      <c r="E189" s="345"/>
    </row>
    <row r="190" spans="1:5" ht="15.75" customHeight="1">
      <c r="A190" s="945"/>
      <c r="B190" s="942">
        <v>2</v>
      </c>
      <c r="C190" s="937" t="s">
        <v>5118</v>
      </c>
      <c r="D190" s="942" t="s">
        <v>141</v>
      </c>
      <c r="E190" s="345"/>
    </row>
    <row r="191" spans="1:5" ht="15.75" customHeight="1">
      <c r="A191" s="945"/>
      <c r="B191" s="942">
        <v>3</v>
      </c>
      <c r="C191" s="937" t="s">
        <v>5119</v>
      </c>
      <c r="D191" s="942" t="s">
        <v>141</v>
      </c>
      <c r="E191" s="345"/>
    </row>
    <row r="192" spans="1:5" ht="15.75" customHeight="1">
      <c r="A192" s="945"/>
      <c r="B192" s="942">
        <v>4</v>
      </c>
      <c r="C192" s="937" t="s">
        <v>5120</v>
      </c>
      <c r="D192" s="942" t="s">
        <v>141</v>
      </c>
      <c r="E192" s="345"/>
    </row>
    <row r="193" spans="1:5" ht="15.75" customHeight="1">
      <c r="A193" s="945"/>
      <c r="B193" s="942">
        <v>5</v>
      </c>
      <c r="C193" s="937" t="s">
        <v>997</v>
      </c>
      <c r="D193" s="942" t="s">
        <v>141</v>
      </c>
      <c r="E193" s="345"/>
    </row>
    <row r="194" spans="1:5" ht="15.75" customHeight="1">
      <c r="A194" s="945"/>
      <c r="B194" s="942">
        <v>6</v>
      </c>
      <c r="C194" s="937" t="s">
        <v>5121</v>
      </c>
      <c r="D194" s="942" t="s">
        <v>141</v>
      </c>
      <c r="E194" s="345"/>
    </row>
    <row r="195" spans="1:5" ht="15.75" customHeight="1">
      <c r="A195" s="945"/>
      <c r="B195" s="942">
        <v>7</v>
      </c>
      <c r="C195" s="937" t="s">
        <v>5122</v>
      </c>
      <c r="D195" s="942" t="s">
        <v>141</v>
      </c>
      <c r="E195" s="345"/>
    </row>
    <row r="196" spans="1:5" ht="15.75" customHeight="1">
      <c r="A196" s="945"/>
      <c r="B196" s="942">
        <v>8</v>
      </c>
      <c r="C196" s="937" t="s">
        <v>1412</v>
      </c>
      <c r="D196" s="942" t="s">
        <v>141</v>
      </c>
      <c r="E196" s="345"/>
    </row>
    <row r="197" spans="1:5" ht="15.75" customHeight="1">
      <c r="A197" s="945"/>
      <c r="B197" s="942">
        <v>9</v>
      </c>
      <c r="C197" s="937" t="s">
        <v>5123</v>
      </c>
      <c r="D197" s="942" t="s">
        <v>141</v>
      </c>
      <c r="E197" s="345"/>
    </row>
    <row r="198" spans="1:5" ht="15.75" customHeight="1">
      <c r="A198" s="945"/>
      <c r="B198" s="942">
        <v>10</v>
      </c>
      <c r="C198" s="937" t="s">
        <v>5124</v>
      </c>
      <c r="D198" s="942" t="s">
        <v>141</v>
      </c>
      <c r="E198" s="345"/>
    </row>
    <row r="199" spans="1:5" ht="15.75" customHeight="1">
      <c r="A199" s="946" t="s">
        <v>5125</v>
      </c>
      <c r="B199" s="947"/>
      <c r="C199" s="948"/>
      <c r="D199" s="940"/>
      <c r="E199" s="345"/>
    </row>
    <row r="200" spans="1:5" ht="15.75" customHeight="1">
      <c r="A200" s="945"/>
      <c r="B200" s="942">
        <v>1</v>
      </c>
      <c r="C200" s="937" t="s">
        <v>948</v>
      </c>
      <c r="D200" s="942" t="s">
        <v>141</v>
      </c>
      <c r="E200" s="345"/>
    </row>
    <row r="201" spans="1:5" ht="15.75" customHeight="1">
      <c r="A201" s="945"/>
      <c r="B201" s="942">
        <v>2</v>
      </c>
      <c r="C201" s="937" t="s">
        <v>1681</v>
      </c>
      <c r="D201" s="942" t="s">
        <v>141</v>
      </c>
      <c r="E201" s="345"/>
    </row>
    <row r="202" spans="1:5" ht="15.75" customHeight="1">
      <c r="A202" s="945"/>
      <c r="B202" s="942">
        <v>3</v>
      </c>
      <c r="C202" s="937" t="s">
        <v>5126</v>
      </c>
      <c r="D202" s="942" t="s">
        <v>141</v>
      </c>
      <c r="E202" s="345"/>
    </row>
    <row r="203" spans="1:5" ht="15.75" customHeight="1">
      <c r="A203" s="945"/>
      <c r="B203" s="942">
        <v>4</v>
      </c>
      <c r="C203" s="937" t="s">
        <v>5127</v>
      </c>
      <c r="D203" s="942" t="s">
        <v>141</v>
      </c>
      <c r="E203" s="345"/>
    </row>
    <row r="204" spans="1:5" ht="15.75" customHeight="1">
      <c r="A204" s="945"/>
      <c r="B204" s="942">
        <v>5</v>
      </c>
      <c r="C204" s="937" t="s">
        <v>5128</v>
      </c>
      <c r="D204" s="942" t="s">
        <v>141</v>
      </c>
      <c r="E204" s="345"/>
    </row>
    <row r="205" spans="1:5" ht="15.75" customHeight="1">
      <c r="A205" s="945"/>
      <c r="B205" s="942">
        <v>6</v>
      </c>
      <c r="C205" s="937" t="s">
        <v>5129</v>
      </c>
      <c r="D205" s="942" t="s">
        <v>141</v>
      </c>
      <c r="E205" s="345"/>
    </row>
    <row r="206" spans="1:5" ht="15.75" customHeight="1">
      <c r="A206" s="945"/>
      <c r="B206" s="942">
        <v>7</v>
      </c>
      <c r="C206" s="937" t="s">
        <v>5130</v>
      </c>
      <c r="D206" s="942" t="s">
        <v>141</v>
      </c>
      <c r="E206" s="345"/>
    </row>
    <row r="207" spans="1:5" ht="15.75" customHeight="1">
      <c r="A207" s="945"/>
      <c r="B207" s="942">
        <v>8</v>
      </c>
      <c r="C207" s="937" t="s">
        <v>5131</v>
      </c>
      <c r="D207" s="942" t="s">
        <v>141</v>
      </c>
      <c r="E207" s="345"/>
    </row>
    <row r="208" spans="1:5" ht="15.75" customHeight="1">
      <c r="A208" s="945"/>
      <c r="B208" s="942">
        <v>9</v>
      </c>
      <c r="C208" s="937" t="s">
        <v>1660</v>
      </c>
      <c r="D208" s="942" t="s">
        <v>141</v>
      </c>
      <c r="E208" s="345"/>
    </row>
    <row r="209" spans="1:5" ht="15.75" customHeight="1">
      <c r="A209" s="945"/>
      <c r="B209" s="942">
        <v>10</v>
      </c>
      <c r="C209" s="937" t="s">
        <v>5132</v>
      </c>
      <c r="D209" s="942" t="s">
        <v>141</v>
      </c>
      <c r="E209" s="345"/>
    </row>
    <row r="210" spans="1:5" ht="15.75" customHeight="1">
      <c r="A210" s="945"/>
      <c r="B210" s="942">
        <v>11</v>
      </c>
      <c r="C210" s="937" t="s">
        <v>5133</v>
      </c>
      <c r="D210" s="942" t="s">
        <v>141</v>
      </c>
      <c r="E210" s="345"/>
    </row>
    <row r="211" spans="1:5" ht="15.75" customHeight="1">
      <c r="A211" s="945"/>
      <c r="B211" s="942">
        <v>12</v>
      </c>
      <c r="C211" s="937" t="s">
        <v>5134</v>
      </c>
      <c r="D211" s="942" t="s">
        <v>141</v>
      </c>
      <c r="E211" s="345"/>
    </row>
    <row r="212" spans="1:5" ht="15.75" customHeight="1">
      <c r="A212" s="951"/>
      <c r="B212" s="345"/>
      <c r="C212" s="345"/>
      <c r="D212" s="345"/>
      <c r="E212" s="345"/>
    </row>
    <row r="213" spans="1:5" ht="15.75" customHeight="1">
      <c r="A213" s="951"/>
      <c r="B213" s="345"/>
      <c r="C213" s="345"/>
      <c r="D213" s="345"/>
      <c r="E213" s="345"/>
    </row>
    <row r="214" spans="1:5" ht="15.75" customHeight="1">
      <c r="A214" s="951"/>
      <c r="B214" s="345"/>
      <c r="C214" s="345"/>
      <c r="D214" s="345"/>
      <c r="E214" s="345"/>
    </row>
    <row r="215" spans="1:5" ht="15.75" customHeight="1">
      <c r="A215" s="951"/>
      <c r="B215" s="345"/>
      <c r="C215" s="345"/>
      <c r="D215" s="345"/>
      <c r="E215" s="345"/>
    </row>
    <row r="216" spans="1:5" ht="15.75" customHeight="1">
      <c r="A216" s="951"/>
      <c r="B216" s="345"/>
      <c r="C216" s="345"/>
      <c r="D216" s="345"/>
      <c r="E216" s="345"/>
    </row>
    <row r="217" spans="1:5" ht="15.75" customHeight="1">
      <c r="A217" s="951"/>
      <c r="B217" s="345"/>
      <c r="C217" s="345"/>
      <c r="D217" s="345"/>
      <c r="E217" s="345"/>
    </row>
    <row r="218" spans="1:5" ht="15.75" customHeight="1">
      <c r="A218" s="951"/>
      <c r="B218" s="345"/>
      <c r="C218" s="345"/>
      <c r="D218" s="345"/>
      <c r="E218" s="345"/>
    </row>
    <row r="219" spans="1:5" ht="15.75" customHeight="1">
      <c r="A219" s="951"/>
      <c r="B219" s="345"/>
      <c r="C219" s="345"/>
      <c r="D219" s="345"/>
      <c r="E219" s="345"/>
    </row>
    <row r="220" spans="1:5" ht="15.75" customHeight="1">
      <c r="A220" s="951"/>
      <c r="B220" s="345"/>
      <c r="C220" s="345"/>
      <c r="D220" s="345"/>
      <c r="E220" s="345"/>
    </row>
    <row r="221" spans="1:5" ht="15.75" customHeight="1">
      <c r="A221" s="951"/>
      <c r="B221" s="345"/>
      <c r="C221" s="345"/>
      <c r="D221" s="345"/>
      <c r="E221" s="345"/>
    </row>
    <row r="222" spans="1:5" ht="15.75" customHeight="1">
      <c r="A222" s="951"/>
      <c r="B222" s="345"/>
      <c r="C222" s="345"/>
      <c r="D222" s="345"/>
      <c r="E222" s="345"/>
    </row>
    <row r="223" spans="1:5" ht="15.75" customHeight="1">
      <c r="A223" s="951"/>
      <c r="B223" s="345"/>
      <c r="C223" s="345"/>
      <c r="D223" s="345"/>
      <c r="E223" s="345"/>
    </row>
    <row r="224" spans="1:5" ht="15.75" customHeight="1">
      <c r="A224" s="951"/>
      <c r="B224" s="345"/>
      <c r="C224" s="345"/>
      <c r="D224" s="345"/>
      <c r="E224" s="345"/>
    </row>
    <row r="225" spans="1:5" ht="15.75" customHeight="1">
      <c r="A225" s="951"/>
      <c r="B225" s="345"/>
      <c r="C225" s="345"/>
      <c r="D225" s="345"/>
      <c r="E225" s="345"/>
    </row>
    <row r="226" spans="1:5" ht="15.75" customHeight="1">
      <c r="A226" s="951"/>
      <c r="B226" s="345"/>
      <c r="C226" s="345"/>
      <c r="D226" s="345"/>
      <c r="E226" s="345"/>
    </row>
    <row r="227" spans="1:5" ht="15.75" customHeight="1">
      <c r="A227" s="951"/>
      <c r="B227" s="345"/>
      <c r="C227" s="345"/>
      <c r="D227" s="345"/>
      <c r="E227" s="345"/>
    </row>
    <row r="228" spans="1:5" ht="15.75" customHeight="1">
      <c r="A228" s="951"/>
      <c r="B228" s="345"/>
      <c r="C228" s="345"/>
      <c r="D228" s="345"/>
      <c r="E228" s="345"/>
    </row>
    <row r="229" spans="1:5" ht="15.75" customHeight="1">
      <c r="A229" s="951"/>
      <c r="B229" s="345"/>
      <c r="C229" s="345"/>
      <c r="D229" s="345"/>
      <c r="E229" s="345"/>
    </row>
    <row r="230" spans="1:5" ht="15.75" customHeight="1">
      <c r="A230" s="951"/>
      <c r="B230" s="345"/>
      <c r="C230" s="345"/>
      <c r="D230" s="345"/>
      <c r="E230" s="345"/>
    </row>
    <row r="231" spans="1:5" ht="15.75" customHeight="1">
      <c r="A231" s="951"/>
      <c r="B231" s="345"/>
      <c r="C231" s="345"/>
      <c r="D231" s="345"/>
      <c r="E231" s="345"/>
    </row>
    <row r="232" spans="1:5" ht="15.75" customHeight="1">
      <c r="A232" s="951"/>
      <c r="B232" s="345"/>
      <c r="C232" s="345"/>
      <c r="D232" s="345"/>
      <c r="E232" s="345"/>
    </row>
    <row r="233" spans="1:5" ht="15.75" customHeight="1">
      <c r="A233" s="951"/>
      <c r="B233" s="345"/>
      <c r="C233" s="345"/>
      <c r="D233" s="345"/>
      <c r="E233" s="345"/>
    </row>
    <row r="234" spans="1:5" ht="15.75" customHeight="1">
      <c r="A234" s="951"/>
      <c r="B234" s="345"/>
      <c r="C234" s="345"/>
      <c r="D234" s="345"/>
      <c r="E234" s="345"/>
    </row>
    <row r="235" spans="1:5" ht="15.75" customHeight="1">
      <c r="A235" s="951"/>
      <c r="B235" s="345"/>
      <c r="C235" s="345"/>
      <c r="D235" s="345"/>
      <c r="E235" s="345"/>
    </row>
    <row r="236" spans="1:5" ht="15.75" customHeight="1">
      <c r="A236" s="951"/>
      <c r="B236" s="345"/>
      <c r="C236" s="345"/>
      <c r="D236" s="345"/>
      <c r="E236" s="345"/>
    </row>
    <row r="237" spans="1:5" ht="15.75" customHeight="1">
      <c r="A237" s="951"/>
      <c r="B237" s="345"/>
      <c r="C237" s="345"/>
      <c r="D237" s="345"/>
      <c r="E237" s="345"/>
    </row>
    <row r="238" spans="1:5" ht="15.75" customHeight="1">
      <c r="A238" s="951"/>
      <c r="B238" s="345"/>
      <c r="C238" s="345"/>
      <c r="D238" s="345"/>
      <c r="E238" s="345"/>
    </row>
    <row r="239" spans="1:5" ht="15.75" customHeight="1">
      <c r="A239" s="951"/>
      <c r="B239" s="345"/>
      <c r="C239" s="345"/>
      <c r="D239" s="345"/>
      <c r="E239" s="345"/>
    </row>
    <row r="240" spans="1:5" ht="15.75" customHeight="1">
      <c r="A240" s="951"/>
      <c r="B240" s="345"/>
      <c r="C240" s="345"/>
      <c r="D240" s="345"/>
      <c r="E240" s="345"/>
    </row>
    <row r="241" spans="1:5" ht="15.75" customHeight="1">
      <c r="A241" s="951"/>
      <c r="B241" s="345"/>
      <c r="C241" s="345"/>
      <c r="D241" s="345"/>
      <c r="E241" s="345"/>
    </row>
    <row r="242" spans="1:5" ht="15.75" customHeight="1">
      <c r="A242" s="951"/>
      <c r="B242" s="345"/>
      <c r="C242" s="345"/>
      <c r="D242" s="345"/>
      <c r="E242" s="345"/>
    </row>
    <row r="243" spans="1:5" ht="15.75" customHeight="1">
      <c r="A243" s="951"/>
      <c r="B243" s="345"/>
      <c r="C243" s="345"/>
      <c r="D243" s="345"/>
      <c r="E243" s="345"/>
    </row>
    <row r="244" spans="1:5" ht="15.75" customHeight="1">
      <c r="A244" s="951"/>
      <c r="B244" s="345"/>
      <c r="C244" s="345"/>
      <c r="D244" s="345"/>
      <c r="E244" s="345"/>
    </row>
    <row r="245" spans="1:5" ht="15.75" customHeight="1">
      <c r="A245" s="951"/>
      <c r="B245" s="345"/>
      <c r="C245" s="345"/>
      <c r="D245" s="345"/>
      <c r="E245" s="345"/>
    </row>
    <row r="246" spans="1:5" ht="15.75" customHeight="1">
      <c r="A246" s="951"/>
      <c r="B246" s="345"/>
      <c r="C246" s="345"/>
      <c r="D246" s="345"/>
      <c r="E246" s="345"/>
    </row>
    <row r="247" spans="1:5" ht="15.75" customHeight="1">
      <c r="A247" s="951"/>
      <c r="B247" s="345"/>
      <c r="C247" s="345"/>
      <c r="D247" s="345"/>
      <c r="E247" s="345"/>
    </row>
    <row r="248" spans="1:5" ht="15.75" customHeight="1">
      <c r="A248" s="951"/>
      <c r="B248" s="345"/>
      <c r="C248" s="345"/>
      <c r="D248" s="345"/>
      <c r="E248" s="345"/>
    </row>
    <row r="249" spans="1:5" ht="15.75" customHeight="1">
      <c r="A249" s="951"/>
      <c r="B249" s="345"/>
      <c r="C249" s="345"/>
      <c r="D249" s="345"/>
      <c r="E249" s="345"/>
    </row>
    <row r="250" spans="1:5" ht="15.75" customHeight="1">
      <c r="A250" s="951"/>
      <c r="B250" s="345"/>
      <c r="C250" s="345"/>
      <c r="D250" s="345"/>
      <c r="E250" s="345"/>
    </row>
    <row r="251" spans="1:5" ht="15.75" customHeight="1">
      <c r="A251" s="951"/>
      <c r="B251" s="345"/>
      <c r="C251" s="345"/>
      <c r="D251" s="345"/>
      <c r="E251" s="345"/>
    </row>
    <row r="252" spans="1:5" ht="15.75" customHeight="1">
      <c r="A252" s="951"/>
      <c r="B252" s="345"/>
      <c r="C252" s="345"/>
      <c r="D252" s="345"/>
      <c r="E252" s="345"/>
    </row>
    <row r="253" spans="1:5" ht="15.75" customHeight="1">
      <c r="A253" s="951"/>
      <c r="B253" s="345"/>
      <c r="C253" s="345"/>
      <c r="D253" s="345"/>
      <c r="E253" s="345"/>
    </row>
    <row r="254" spans="1:5" ht="15.75" customHeight="1">
      <c r="A254" s="951"/>
      <c r="B254" s="345"/>
      <c r="C254" s="345"/>
      <c r="D254" s="345"/>
      <c r="E254" s="345"/>
    </row>
    <row r="255" spans="1:5" ht="15.75" customHeight="1">
      <c r="A255" s="951"/>
      <c r="B255" s="345"/>
      <c r="C255" s="345"/>
      <c r="D255" s="345"/>
      <c r="E255" s="345"/>
    </row>
    <row r="256" spans="1:5" ht="15.75" customHeight="1">
      <c r="A256" s="951"/>
      <c r="B256" s="345"/>
      <c r="C256" s="345"/>
      <c r="D256" s="345"/>
      <c r="E256" s="345"/>
    </row>
    <row r="257" spans="1:5" ht="15.75" customHeight="1">
      <c r="A257" s="951"/>
      <c r="B257" s="345"/>
      <c r="C257" s="345"/>
      <c r="D257" s="345"/>
      <c r="E257" s="345"/>
    </row>
    <row r="258" spans="1:5" ht="15.75" customHeight="1">
      <c r="A258" s="951"/>
      <c r="B258" s="345"/>
      <c r="C258" s="345"/>
      <c r="D258" s="345"/>
      <c r="E258" s="345"/>
    </row>
    <row r="259" spans="1:5" ht="15.75" customHeight="1">
      <c r="A259" s="951"/>
      <c r="B259" s="345"/>
      <c r="C259" s="345"/>
      <c r="D259" s="345"/>
      <c r="E259" s="345"/>
    </row>
    <row r="260" spans="1:5" ht="15.75" customHeight="1">
      <c r="A260" s="951"/>
      <c r="B260" s="345"/>
      <c r="C260" s="345"/>
      <c r="D260" s="345"/>
      <c r="E260" s="345"/>
    </row>
    <row r="261" spans="1:5" ht="15.75" customHeight="1">
      <c r="A261" s="951"/>
      <c r="B261" s="345"/>
      <c r="C261" s="345"/>
      <c r="D261" s="345"/>
      <c r="E261" s="345"/>
    </row>
    <row r="262" spans="1:5" ht="15.75" customHeight="1">
      <c r="A262" s="951"/>
      <c r="B262" s="345"/>
      <c r="C262" s="345"/>
      <c r="D262" s="345"/>
      <c r="E262" s="345"/>
    </row>
    <row r="263" spans="1:5" ht="15.75" customHeight="1">
      <c r="A263" s="951"/>
      <c r="B263" s="345"/>
      <c r="C263" s="345"/>
      <c r="D263" s="345"/>
      <c r="E263" s="345"/>
    </row>
    <row r="264" spans="1:5" ht="15.75" customHeight="1">
      <c r="A264" s="951"/>
      <c r="B264" s="345"/>
      <c r="C264" s="345"/>
      <c r="D264" s="345"/>
      <c r="E264" s="345"/>
    </row>
    <row r="265" spans="1:5" ht="15.75" customHeight="1">
      <c r="A265" s="951"/>
      <c r="B265" s="345"/>
      <c r="C265" s="345"/>
      <c r="D265" s="345"/>
      <c r="E265" s="345"/>
    </row>
    <row r="266" spans="1:5" ht="15.75" customHeight="1">
      <c r="A266" s="951"/>
      <c r="B266" s="345"/>
      <c r="C266" s="345"/>
      <c r="D266" s="345"/>
      <c r="E266" s="345"/>
    </row>
    <row r="267" spans="1:5" ht="15.75" customHeight="1">
      <c r="A267" s="951"/>
      <c r="B267" s="345"/>
      <c r="C267" s="345"/>
      <c r="D267" s="345"/>
      <c r="E267" s="345"/>
    </row>
    <row r="268" spans="1:5" ht="15.75" customHeight="1">
      <c r="A268" s="951"/>
      <c r="B268" s="345"/>
      <c r="C268" s="345"/>
      <c r="D268" s="345"/>
      <c r="E268" s="345"/>
    </row>
    <row r="269" spans="1:5" ht="15.75" customHeight="1">
      <c r="A269" s="951"/>
      <c r="B269" s="345"/>
      <c r="C269" s="345"/>
      <c r="D269" s="345"/>
      <c r="E269" s="345"/>
    </row>
    <row r="270" spans="1:5" ht="15.75" customHeight="1">
      <c r="A270" s="951"/>
      <c r="B270" s="345"/>
      <c r="C270" s="345"/>
      <c r="D270" s="345"/>
      <c r="E270" s="345"/>
    </row>
    <row r="271" spans="1:5" ht="15.75" customHeight="1">
      <c r="A271" s="951"/>
      <c r="B271" s="345"/>
      <c r="C271" s="345"/>
      <c r="D271" s="345"/>
      <c r="E271" s="345"/>
    </row>
    <row r="272" spans="1:5" ht="15.75" customHeight="1">
      <c r="A272" s="951"/>
      <c r="B272" s="345"/>
      <c r="C272" s="345"/>
      <c r="D272" s="345"/>
      <c r="E272" s="345"/>
    </row>
    <row r="273" spans="1:5" ht="15.75" customHeight="1">
      <c r="A273" s="951"/>
      <c r="B273" s="345"/>
      <c r="C273" s="345"/>
      <c r="D273" s="345"/>
      <c r="E273" s="345"/>
    </row>
    <row r="274" spans="1:5" ht="15.75" customHeight="1">
      <c r="A274" s="951"/>
      <c r="B274" s="345"/>
      <c r="C274" s="345"/>
      <c r="D274" s="345"/>
      <c r="E274" s="345"/>
    </row>
    <row r="275" spans="1:5" ht="15.75" customHeight="1">
      <c r="A275" s="951"/>
      <c r="B275" s="345"/>
      <c r="C275" s="345"/>
      <c r="D275" s="345"/>
      <c r="E275" s="345"/>
    </row>
    <row r="276" spans="1:5" ht="15.75" customHeight="1">
      <c r="A276" s="951"/>
      <c r="B276" s="345"/>
      <c r="C276" s="345"/>
      <c r="D276" s="345"/>
      <c r="E276" s="345"/>
    </row>
    <row r="277" spans="1:5" ht="15.75" customHeight="1">
      <c r="A277" s="951"/>
      <c r="B277" s="345"/>
      <c r="C277" s="345"/>
      <c r="D277" s="345"/>
      <c r="E277" s="345"/>
    </row>
    <row r="278" spans="1:5" ht="15.75" customHeight="1">
      <c r="A278" s="951"/>
      <c r="B278" s="345"/>
      <c r="C278" s="345"/>
      <c r="D278" s="345"/>
      <c r="E278" s="345"/>
    </row>
    <row r="279" spans="1:5" ht="15.75" customHeight="1">
      <c r="A279" s="951"/>
      <c r="B279" s="345"/>
      <c r="C279" s="345"/>
      <c r="D279" s="345"/>
      <c r="E279" s="345"/>
    </row>
    <row r="280" spans="1:5" ht="15.75" customHeight="1">
      <c r="A280" s="951"/>
      <c r="B280" s="345"/>
      <c r="C280" s="345"/>
      <c r="D280" s="345"/>
      <c r="E280" s="345"/>
    </row>
    <row r="281" spans="1:5" ht="15.75" customHeight="1">
      <c r="A281" s="951"/>
      <c r="B281" s="345"/>
      <c r="C281" s="345"/>
      <c r="D281" s="345"/>
      <c r="E281" s="345"/>
    </row>
    <row r="282" spans="1:5" ht="15.75" customHeight="1">
      <c r="A282" s="951"/>
      <c r="B282" s="345"/>
      <c r="C282" s="345"/>
      <c r="D282" s="345"/>
      <c r="E282" s="345"/>
    </row>
    <row r="283" spans="1:5" ht="15.75" customHeight="1">
      <c r="A283" s="951"/>
      <c r="B283" s="345"/>
      <c r="C283" s="345"/>
      <c r="D283" s="345"/>
      <c r="E283" s="345"/>
    </row>
    <row r="284" spans="1:5" ht="15.75" customHeight="1">
      <c r="A284" s="951"/>
      <c r="B284" s="345"/>
      <c r="C284" s="345"/>
      <c r="D284" s="345"/>
      <c r="E284" s="345"/>
    </row>
    <row r="285" spans="1:5" ht="15.75" customHeight="1">
      <c r="A285" s="951"/>
      <c r="B285" s="345"/>
      <c r="C285" s="345"/>
      <c r="D285" s="345"/>
      <c r="E285" s="345"/>
    </row>
    <row r="286" spans="1:5" ht="15.75" customHeight="1">
      <c r="A286" s="951"/>
      <c r="B286" s="345"/>
      <c r="C286" s="345"/>
      <c r="D286" s="345"/>
      <c r="E286" s="345"/>
    </row>
    <row r="287" spans="1:5" ht="15.75" customHeight="1">
      <c r="A287" s="951"/>
      <c r="B287" s="345"/>
      <c r="C287" s="345"/>
      <c r="D287" s="345"/>
      <c r="E287" s="345"/>
    </row>
    <row r="288" spans="1:5" ht="15.75" customHeight="1">
      <c r="A288" s="951"/>
      <c r="B288" s="345"/>
      <c r="C288" s="345"/>
      <c r="D288" s="345"/>
      <c r="E288" s="345"/>
    </row>
    <row r="289" spans="1:5" ht="15.75" customHeight="1">
      <c r="A289" s="951"/>
      <c r="B289" s="345"/>
      <c r="C289" s="345"/>
      <c r="D289" s="345"/>
      <c r="E289" s="345"/>
    </row>
    <row r="290" spans="1:5" ht="15.75" customHeight="1">
      <c r="A290" s="951"/>
      <c r="B290" s="345"/>
      <c r="C290" s="345"/>
      <c r="D290" s="345"/>
      <c r="E290" s="345"/>
    </row>
    <row r="291" spans="1:5" ht="15.75" customHeight="1">
      <c r="A291" s="951"/>
      <c r="B291" s="345"/>
      <c r="C291" s="345"/>
      <c r="D291" s="345"/>
      <c r="E291" s="345"/>
    </row>
    <row r="292" spans="1:5" ht="15.75" customHeight="1">
      <c r="A292" s="951"/>
      <c r="B292" s="345"/>
      <c r="C292" s="345"/>
      <c r="D292" s="345"/>
      <c r="E292" s="345"/>
    </row>
    <row r="293" spans="1:5" ht="15.75" customHeight="1">
      <c r="A293" s="951"/>
      <c r="B293" s="345"/>
      <c r="C293" s="345"/>
      <c r="D293" s="345"/>
      <c r="E293" s="345"/>
    </row>
    <row r="294" spans="1:5" ht="15.75" customHeight="1">
      <c r="A294" s="951"/>
      <c r="B294" s="345"/>
      <c r="C294" s="345"/>
      <c r="D294" s="345"/>
      <c r="E294" s="345"/>
    </row>
    <row r="295" spans="1:5" ht="15.75" customHeight="1">
      <c r="A295" s="951"/>
      <c r="B295" s="345"/>
      <c r="C295" s="345"/>
      <c r="D295" s="345"/>
      <c r="E295" s="345"/>
    </row>
    <row r="296" spans="1:5" ht="15.75" customHeight="1">
      <c r="A296" s="951"/>
      <c r="B296" s="345"/>
      <c r="C296" s="345"/>
      <c r="D296" s="345"/>
      <c r="E296" s="345"/>
    </row>
    <row r="297" spans="1:5" ht="15.75" customHeight="1">
      <c r="A297" s="951"/>
      <c r="B297" s="345"/>
      <c r="C297" s="345"/>
      <c r="D297" s="345"/>
      <c r="E297" s="345"/>
    </row>
    <row r="298" spans="1:5" ht="15.75" customHeight="1">
      <c r="A298" s="951"/>
      <c r="B298" s="345"/>
      <c r="C298" s="345"/>
      <c r="D298" s="345"/>
      <c r="E298" s="345"/>
    </row>
    <row r="299" spans="1:5" ht="15.75" customHeight="1">
      <c r="A299" s="951"/>
      <c r="B299" s="345"/>
      <c r="C299" s="345"/>
      <c r="D299" s="345"/>
      <c r="E299" s="345"/>
    </row>
    <row r="300" spans="1:5" ht="15.75" customHeight="1">
      <c r="A300" s="951"/>
      <c r="B300" s="345"/>
      <c r="C300" s="345"/>
      <c r="D300" s="345"/>
      <c r="E300" s="345"/>
    </row>
    <row r="301" spans="1:5" ht="15.75" customHeight="1">
      <c r="A301" s="951"/>
      <c r="B301" s="345"/>
      <c r="C301" s="345"/>
      <c r="D301" s="345"/>
      <c r="E301" s="345"/>
    </row>
    <row r="302" spans="1:5" ht="15.75" customHeight="1">
      <c r="A302" s="951"/>
      <c r="B302" s="345"/>
      <c r="C302" s="345"/>
      <c r="D302" s="345"/>
      <c r="E302" s="345"/>
    </row>
    <row r="303" spans="1:5" ht="15.75" customHeight="1">
      <c r="A303" s="951"/>
      <c r="B303" s="345"/>
      <c r="C303" s="345"/>
      <c r="D303" s="345"/>
      <c r="E303" s="345"/>
    </row>
    <row r="304" spans="1:5" ht="15.75" customHeight="1">
      <c r="A304" s="951"/>
      <c r="B304" s="345"/>
      <c r="C304" s="345"/>
      <c r="D304" s="345"/>
      <c r="E304" s="345"/>
    </row>
    <row r="305" spans="1:5" ht="15.75" customHeight="1">
      <c r="A305" s="951"/>
      <c r="B305" s="345"/>
      <c r="C305" s="345"/>
      <c r="D305" s="345"/>
      <c r="E305" s="345"/>
    </row>
    <row r="306" spans="1:5" ht="15.75" customHeight="1">
      <c r="A306" s="951"/>
      <c r="B306" s="345"/>
      <c r="C306" s="345"/>
      <c r="D306" s="345"/>
      <c r="E306" s="345"/>
    </row>
    <row r="307" spans="1:5" ht="15.75" customHeight="1">
      <c r="A307" s="951"/>
      <c r="B307" s="345"/>
      <c r="C307" s="345"/>
      <c r="D307" s="345"/>
      <c r="E307" s="345"/>
    </row>
    <row r="308" spans="1:5" ht="15.75" customHeight="1">
      <c r="A308" s="951"/>
      <c r="B308" s="345"/>
      <c r="C308" s="345"/>
      <c r="D308" s="345"/>
      <c r="E308" s="345"/>
    </row>
    <row r="309" spans="1:5" ht="15.75" customHeight="1">
      <c r="A309" s="951"/>
      <c r="B309" s="345"/>
      <c r="C309" s="345"/>
      <c r="D309" s="345"/>
      <c r="E309" s="345"/>
    </row>
    <row r="310" spans="1:5" ht="15.75" customHeight="1">
      <c r="A310" s="951"/>
      <c r="B310" s="345"/>
      <c r="C310" s="345"/>
      <c r="D310" s="345"/>
      <c r="E310" s="345"/>
    </row>
    <row r="311" spans="1:5" ht="15.75" customHeight="1">
      <c r="A311" s="951"/>
      <c r="B311" s="345"/>
      <c r="C311" s="345"/>
      <c r="D311" s="345"/>
      <c r="E311" s="345"/>
    </row>
    <row r="312" spans="1:5" ht="15.75" customHeight="1">
      <c r="A312" s="951"/>
      <c r="B312" s="345"/>
      <c r="C312" s="345"/>
      <c r="D312" s="345"/>
      <c r="E312" s="345"/>
    </row>
    <row r="313" spans="1:5" ht="15.75" customHeight="1">
      <c r="A313" s="951"/>
      <c r="B313" s="345"/>
      <c r="C313" s="345"/>
      <c r="D313" s="345"/>
      <c r="E313" s="345"/>
    </row>
    <row r="314" spans="1:5" ht="15.75" customHeight="1">
      <c r="A314" s="951"/>
      <c r="B314" s="345"/>
      <c r="C314" s="345"/>
      <c r="D314" s="345"/>
      <c r="E314" s="345"/>
    </row>
    <row r="315" spans="1:5" ht="15.75" customHeight="1">
      <c r="A315" s="951"/>
      <c r="B315" s="345"/>
      <c r="C315" s="345"/>
      <c r="D315" s="345"/>
      <c r="E315" s="345"/>
    </row>
    <row r="316" spans="1:5" ht="15.75" customHeight="1">
      <c r="A316" s="951"/>
      <c r="B316" s="345"/>
      <c r="C316" s="345"/>
      <c r="D316" s="345"/>
      <c r="E316" s="345"/>
    </row>
    <row r="317" spans="1:5" ht="15.75" customHeight="1">
      <c r="A317" s="951"/>
      <c r="B317" s="345"/>
      <c r="C317" s="345"/>
      <c r="D317" s="345"/>
      <c r="E317" s="345"/>
    </row>
    <row r="318" spans="1:5" ht="15.75" customHeight="1">
      <c r="A318" s="951"/>
      <c r="B318" s="345"/>
      <c r="C318" s="345"/>
      <c r="D318" s="345"/>
      <c r="E318" s="345"/>
    </row>
    <row r="319" spans="1:5" ht="15.75" customHeight="1">
      <c r="A319" s="951"/>
      <c r="B319" s="345"/>
      <c r="C319" s="345"/>
      <c r="D319" s="345"/>
      <c r="E319" s="345"/>
    </row>
    <row r="320" spans="1:5" ht="15.75" customHeight="1">
      <c r="A320" s="951"/>
      <c r="B320" s="345"/>
      <c r="C320" s="345"/>
      <c r="D320" s="345"/>
      <c r="E320" s="345"/>
    </row>
    <row r="321" spans="1:5" ht="15.75" customHeight="1">
      <c r="A321" s="951"/>
      <c r="B321" s="345"/>
      <c r="C321" s="345"/>
      <c r="D321" s="345"/>
      <c r="E321" s="345"/>
    </row>
    <row r="322" spans="1:5" ht="15.75" customHeight="1">
      <c r="A322" s="951"/>
      <c r="B322" s="345"/>
      <c r="C322" s="345"/>
      <c r="D322" s="345"/>
      <c r="E322" s="345"/>
    </row>
    <row r="323" spans="1:5" ht="15.75" customHeight="1">
      <c r="A323" s="951"/>
      <c r="B323" s="345"/>
      <c r="C323" s="345"/>
      <c r="D323" s="345"/>
      <c r="E323" s="345"/>
    </row>
    <row r="324" spans="1:5" ht="15.75" customHeight="1">
      <c r="A324" s="951"/>
      <c r="B324" s="345"/>
      <c r="C324" s="345"/>
      <c r="D324" s="345"/>
      <c r="E324" s="345"/>
    </row>
    <row r="325" spans="1:5" ht="15.75" customHeight="1">
      <c r="A325" s="951"/>
      <c r="B325" s="345"/>
      <c r="C325" s="345"/>
      <c r="D325" s="345"/>
      <c r="E325" s="345"/>
    </row>
    <row r="326" spans="1:5" ht="15.75" customHeight="1">
      <c r="A326" s="951"/>
      <c r="B326" s="345"/>
      <c r="C326" s="345"/>
      <c r="D326" s="345"/>
      <c r="E326" s="345"/>
    </row>
    <row r="327" spans="1:5" ht="15.75" customHeight="1">
      <c r="A327" s="951"/>
      <c r="B327" s="345"/>
      <c r="C327" s="345"/>
      <c r="D327" s="345"/>
      <c r="E327" s="345"/>
    </row>
    <row r="328" spans="1:5" ht="15.75" customHeight="1">
      <c r="A328" s="951"/>
      <c r="B328" s="345"/>
      <c r="C328" s="345"/>
      <c r="D328" s="345"/>
      <c r="E328" s="345"/>
    </row>
    <row r="329" spans="1:5" ht="15.75" customHeight="1">
      <c r="A329" s="951"/>
      <c r="B329" s="345"/>
      <c r="C329" s="345"/>
      <c r="D329" s="345"/>
      <c r="E329" s="345"/>
    </row>
    <row r="330" spans="1:5" ht="15.75" customHeight="1">
      <c r="A330" s="951"/>
      <c r="B330" s="345"/>
      <c r="C330" s="345"/>
      <c r="D330" s="345"/>
      <c r="E330" s="345"/>
    </row>
    <row r="331" spans="1:5" ht="15.75" customHeight="1">
      <c r="A331" s="951"/>
      <c r="B331" s="345"/>
      <c r="C331" s="345"/>
      <c r="D331" s="345"/>
      <c r="E331" s="345"/>
    </row>
    <row r="332" spans="1:5" ht="15.75" customHeight="1">
      <c r="A332" s="951"/>
      <c r="B332" s="345"/>
      <c r="C332" s="345"/>
      <c r="D332" s="345"/>
      <c r="E332" s="345"/>
    </row>
    <row r="333" spans="1:5" ht="15.75" customHeight="1">
      <c r="A333" s="951"/>
      <c r="B333" s="345"/>
      <c r="C333" s="345"/>
      <c r="D333" s="345"/>
      <c r="E333" s="345"/>
    </row>
    <row r="334" spans="1:5" ht="15.75" customHeight="1">
      <c r="A334" s="951"/>
      <c r="B334" s="345"/>
      <c r="C334" s="345"/>
      <c r="D334" s="345"/>
      <c r="E334" s="345"/>
    </row>
    <row r="335" spans="1:5" ht="15.75" customHeight="1">
      <c r="A335" s="951"/>
      <c r="B335" s="345"/>
      <c r="C335" s="345"/>
      <c r="D335" s="345"/>
      <c r="E335" s="345"/>
    </row>
    <row r="336" spans="1:5" ht="15.75" customHeight="1">
      <c r="A336" s="951"/>
      <c r="B336" s="345"/>
      <c r="C336" s="345"/>
      <c r="D336" s="345"/>
      <c r="E336" s="345"/>
    </row>
    <row r="337" spans="1:5" ht="15.75" customHeight="1">
      <c r="A337" s="951"/>
      <c r="B337" s="345"/>
      <c r="C337" s="345"/>
      <c r="D337" s="345"/>
      <c r="E337" s="345"/>
    </row>
    <row r="338" spans="1:5" ht="15.75" customHeight="1">
      <c r="A338" s="951"/>
      <c r="B338" s="345"/>
      <c r="C338" s="345"/>
      <c r="D338" s="345"/>
      <c r="E338" s="345"/>
    </row>
    <row r="339" spans="1:5" ht="15.75" customHeight="1">
      <c r="A339" s="951"/>
      <c r="B339" s="345"/>
      <c r="C339" s="345"/>
      <c r="D339" s="345"/>
      <c r="E339" s="345"/>
    </row>
    <row r="340" spans="1:5" ht="15.75" customHeight="1">
      <c r="A340" s="951"/>
      <c r="B340" s="345"/>
      <c r="C340" s="345"/>
      <c r="D340" s="345"/>
      <c r="E340" s="345"/>
    </row>
    <row r="341" spans="1:5" ht="15.75" customHeight="1">
      <c r="A341" s="951"/>
      <c r="B341" s="345"/>
      <c r="C341" s="345"/>
      <c r="D341" s="345"/>
      <c r="E341" s="345"/>
    </row>
    <row r="342" spans="1:5" ht="15.75" customHeight="1">
      <c r="A342" s="951"/>
      <c r="B342" s="345"/>
      <c r="C342" s="345"/>
      <c r="D342" s="345"/>
      <c r="E342" s="345"/>
    </row>
    <row r="343" spans="1:5" ht="15.75" customHeight="1">
      <c r="A343" s="951"/>
      <c r="B343" s="345"/>
      <c r="C343" s="345"/>
      <c r="D343" s="345"/>
      <c r="E343" s="345"/>
    </row>
    <row r="344" spans="1:5" ht="15.75" customHeight="1">
      <c r="A344" s="951"/>
      <c r="B344" s="345"/>
      <c r="C344" s="345"/>
      <c r="D344" s="345"/>
      <c r="E344" s="345"/>
    </row>
    <row r="345" spans="1:5" ht="15.75" customHeight="1">
      <c r="A345" s="951"/>
      <c r="B345" s="345"/>
      <c r="C345" s="345"/>
      <c r="D345" s="345"/>
      <c r="E345" s="345"/>
    </row>
    <row r="346" spans="1:5" ht="15.75" customHeight="1">
      <c r="A346" s="951"/>
      <c r="B346" s="345"/>
      <c r="C346" s="345"/>
      <c r="D346" s="345"/>
      <c r="E346" s="345"/>
    </row>
    <row r="347" spans="1:5" ht="15.75" customHeight="1">
      <c r="A347" s="951"/>
      <c r="B347" s="345"/>
      <c r="C347" s="345"/>
      <c r="D347" s="345"/>
      <c r="E347" s="345"/>
    </row>
    <row r="348" spans="1:5" ht="15.75" customHeight="1">
      <c r="A348" s="951"/>
      <c r="B348" s="345"/>
      <c r="C348" s="345"/>
      <c r="D348" s="345"/>
      <c r="E348" s="345"/>
    </row>
    <row r="349" spans="1:5" ht="15.75" customHeight="1">
      <c r="A349" s="951"/>
      <c r="B349" s="345"/>
      <c r="C349" s="345"/>
      <c r="D349" s="345"/>
      <c r="E349" s="345"/>
    </row>
    <row r="350" spans="1:5" ht="15.75" customHeight="1">
      <c r="A350" s="951"/>
      <c r="B350" s="345"/>
      <c r="C350" s="345"/>
      <c r="D350" s="345"/>
      <c r="E350" s="345"/>
    </row>
    <row r="351" spans="1:5" ht="15.75" customHeight="1">
      <c r="A351" s="951"/>
      <c r="B351" s="345"/>
      <c r="C351" s="345"/>
      <c r="D351" s="345"/>
      <c r="E351" s="345"/>
    </row>
    <row r="352" spans="1:5" ht="15.75" customHeight="1">
      <c r="A352" s="951"/>
      <c r="B352" s="345"/>
      <c r="C352" s="345"/>
      <c r="D352" s="345"/>
      <c r="E352" s="345"/>
    </row>
    <row r="353" spans="1:5" ht="15.75" customHeight="1">
      <c r="A353" s="951"/>
      <c r="B353" s="345"/>
      <c r="C353" s="345"/>
      <c r="D353" s="345"/>
      <c r="E353" s="345"/>
    </row>
    <row r="354" spans="1:5" ht="15.75" customHeight="1">
      <c r="A354" s="951"/>
      <c r="B354" s="345"/>
      <c r="C354" s="345"/>
      <c r="D354" s="345"/>
      <c r="E354" s="345"/>
    </row>
    <row r="355" spans="1:5" ht="15.75" customHeight="1">
      <c r="A355" s="951"/>
      <c r="B355" s="345"/>
      <c r="C355" s="345"/>
      <c r="D355" s="345"/>
      <c r="E355" s="345"/>
    </row>
    <row r="356" spans="1:5" ht="15.75" customHeight="1">
      <c r="A356" s="951"/>
      <c r="B356" s="345"/>
      <c r="C356" s="345"/>
      <c r="D356" s="345"/>
      <c r="E356" s="345"/>
    </row>
    <row r="357" spans="1:5" ht="15.75" customHeight="1">
      <c r="A357" s="951"/>
      <c r="B357" s="345"/>
      <c r="C357" s="345"/>
      <c r="D357" s="345"/>
      <c r="E357" s="345"/>
    </row>
    <row r="358" spans="1:5" ht="15.75" customHeight="1">
      <c r="A358" s="951"/>
      <c r="B358" s="345"/>
      <c r="C358" s="345"/>
      <c r="D358" s="345"/>
      <c r="E358" s="345"/>
    </row>
    <row r="359" spans="1:5" ht="15.75" customHeight="1">
      <c r="A359" s="951"/>
      <c r="B359" s="345"/>
      <c r="C359" s="345"/>
      <c r="D359" s="345"/>
      <c r="E359" s="345"/>
    </row>
    <row r="360" spans="1:5" ht="15.75" customHeight="1">
      <c r="A360" s="951"/>
      <c r="B360" s="345"/>
      <c r="C360" s="345"/>
      <c r="D360" s="345"/>
      <c r="E360" s="345"/>
    </row>
    <row r="361" spans="1:5" ht="15.75" customHeight="1">
      <c r="A361" s="951"/>
      <c r="B361" s="345"/>
      <c r="C361" s="345"/>
      <c r="D361" s="345"/>
      <c r="E361" s="345"/>
    </row>
    <row r="362" spans="1:5" ht="15.75" customHeight="1">
      <c r="A362" s="951"/>
      <c r="B362" s="345"/>
      <c r="C362" s="345"/>
      <c r="D362" s="345"/>
      <c r="E362" s="345"/>
    </row>
    <row r="363" spans="1:5" ht="15.75" customHeight="1">
      <c r="A363" s="951"/>
      <c r="B363" s="345"/>
      <c r="C363" s="345"/>
      <c r="D363" s="345"/>
      <c r="E363" s="345"/>
    </row>
    <row r="364" spans="1:5" ht="15.75" customHeight="1">
      <c r="A364" s="951"/>
      <c r="B364" s="345"/>
      <c r="C364" s="345"/>
      <c r="D364" s="345"/>
      <c r="E364" s="345"/>
    </row>
    <row r="365" spans="1:5" ht="15.75" customHeight="1">
      <c r="A365" s="951"/>
      <c r="B365" s="345"/>
      <c r="C365" s="345"/>
      <c r="D365" s="345"/>
      <c r="E365" s="345"/>
    </row>
    <row r="366" spans="1:5" ht="15.75" customHeight="1">
      <c r="A366" s="951"/>
      <c r="B366" s="345"/>
      <c r="C366" s="345"/>
      <c r="D366" s="345"/>
      <c r="E366" s="345"/>
    </row>
    <row r="367" spans="1:5" ht="15.75" customHeight="1">
      <c r="A367" s="951"/>
      <c r="B367" s="345"/>
      <c r="C367" s="345"/>
      <c r="D367" s="345"/>
      <c r="E367" s="345"/>
    </row>
    <row r="368" spans="1:5" ht="15.75" customHeight="1">
      <c r="A368" s="951"/>
      <c r="B368" s="345"/>
      <c r="C368" s="345"/>
      <c r="D368" s="345"/>
      <c r="E368" s="345"/>
    </row>
    <row r="369" spans="1:5" ht="15.75" customHeight="1">
      <c r="A369" s="951"/>
      <c r="B369" s="345"/>
      <c r="C369" s="345"/>
      <c r="D369" s="345"/>
      <c r="E369" s="345"/>
    </row>
    <row r="370" spans="1:5" ht="15.75" customHeight="1">
      <c r="A370" s="951"/>
      <c r="B370" s="345"/>
      <c r="C370" s="345"/>
      <c r="D370" s="345"/>
      <c r="E370" s="345"/>
    </row>
    <row r="371" spans="1:5" ht="15.75" customHeight="1">
      <c r="A371" s="951"/>
      <c r="B371" s="345"/>
      <c r="C371" s="345"/>
      <c r="D371" s="345"/>
      <c r="E371" s="345"/>
    </row>
    <row r="372" spans="1:5" ht="15.75" customHeight="1">
      <c r="A372" s="951"/>
      <c r="B372" s="345"/>
      <c r="C372" s="345"/>
      <c r="D372" s="345"/>
      <c r="E372" s="345"/>
    </row>
    <row r="373" spans="1:5" ht="15.75" customHeight="1">
      <c r="A373" s="951"/>
      <c r="B373" s="345"/>
      <c r="C373" s="345"/>
      <c r="D373" s="345"/>
      <c r="E373" s="345"/>
    </row>
    <row r="374" spans="1:5" ht="15.75" customHeight="1">
      <c r="A374" s="951"/>
      <c r="B374" s="345"/>
      <c r="C374" s="345"/>
      <c r="D374" s="345"/>
      <c r="E374" s="345"/>
    </row>
    <row r="375" spans="1:5" ht="15.75" customHeight="1">
      <c r="A375" s="951"/>
      <c r="B375" s="345"/>
      <c r="C375" s="345"/>
      <c r="D375" s="345"/>
      <c r="E375" s="345"/>
    </row>
    <row r="376" spans="1:5" ht="15.75" customHeight="1">
      <c r="A376" s="951"/>
      <c r="B376" s="345"/>
      <c r="C376" s="345"/>
      <c r="D376" s="345"/>
      <c r="E376" s="345"/>
    </row>
    <row r="377" spans="1:5" ht="15.75" customHeight="1">
      <c r="A377" s="951"/>
      <c r="B377" s="345"/>
      <c r="C377" s="345"/>
      <c r="D377" s="345"/>
      <c r="E377" s="345"/>
    </row>
    <row r="378" spans="1:5" ht="15.75" customHeight="1">
      <c r="A378" s="951"/>
      <c r="B378" s="345"/>
      <c r="C378" s="345"/>
      <c r="D378" s="345"/>
      <c r="E378" s="345"/>
    </row>
    <row r="379" spans="1:5" ht="15.75" customHeight="1">
      <c r="A379" s="951"/>
      <c r="B379" s="345"/>
      <c r="C379" s="345"/>
      <c r="D379" s="345"/>
      <c r="E379" s="345"/>
    </row>
    <row r="380" spans="1:5" ht="15.75" customHeight="1">
      <c r="A380" s="951"/>
      <c r="B380" s="345"/>
      <c r="C380" s="345"/>
      <c r="D380" s="345"/>
      <c r="E380" s="345"/>
    </row>
    <row r="381" spans="1:5" ht="15.75" customHeight="1">
      <c r="A381" s="951"/>
      <c r="B381" s="345"/>
      <c r="C381" s="345"/>
      <c r="D381" s="345"/>
      <c r="E381" s="345"/>
    </row>
    <row r="382" spans="1:5" ht="15.75" customHeight="1">
      <c r="A382" s="951"/>
      <c r="B382" s="345"/>
      <c r="C382" s="345"/>
      <c r="D382" s="345"/>
      <c r="E382" s="345"/>
    </row>
    <row r="383" spans="1:5" ht="15.75" customHeight="1">
      <c r="A383" s="951"/>
      <c r="B383" s="345"/>
      <c r="C383" s="345"/>
      <c r="D383" s="345"/>
      <c r="E383" s="345"/>
    </row>
    <row r="384" spans="1:5" ht="15.75" customHeight="1">
      <c r="A384" s="951"/>
      <c r="B384" s="345"/>
      <c r="C384" s="345"/>
      <c r="D384" s="345"/>
      <c r="E384" s="345"/>
    </row>
    <row r="385" spans="1:5" ht="15.75" customHeight="1">
      <c r="A385" s="951"/>
      <c r="B385" s="345"/>
      <c r="C385" s="345"/>
      <c r="D385" s="345"/>
      <c r="E385" s="345"/>
    </row>
    <row r="386" spans="1:5" ht="15.75" customHeight="1">
      <c r="A386" s="951"/>
      <c r="B386" s="345"/>
      <c r="C386" s="345"/>
      <c r="D386" s="345"/>
      <c r="E386" s="345"/>
    </row>
    <row r="387" spans="1:5" ht="15.75" customHeight="1">
      <c r="A387" s="951"/>
      <c r="B387" s="345"/>
      <c r="C387" s="345"/>
      <c r="D387" s="345"/>
      <c r="E387" s="345"/>
    </row>
    <row r="388" spans="1:5" ht="15.75" customHeight="1">
      <c r="A388" s="951"/>
      <c r="B388" s="345"/>
      <c r="C388" s="345"/>
      <c r="D388" s="345"/>
      <c r="E388" s="345"/>
    </row>
    <row r="389" spans="1:5" ht="15.75" customHeight="1">
      <c r="A389" s="951"/>
      <c r="B389" s="345"/>
      <c r="C389" s="345"/>
      <c r="D389" s="345"/>
      <c r="E389" s="345"/>
    </row>
    <row r="390" spans="1:5" ht="15.75" customHeight="1">
      <c r="A390" s="951"/>
      <c r="B390" s="345"/>
      <c r="C390" s="345"/>
      <c r="D390" s="345"/>
      <c r="E390" s="345"/>
    </row>
    <row r="391" spans="1:5" ht="15.75" customHeight="1">
      <c r="A391" s="951"/>
      <c r="B391" s="345"/>
      <c r="C391" s="345"/>
      <c r="D391" s="345"/>
      <c r="E391" s="345"/>
    </row>
    <row r="392" spans="1:5" ht="15.75" customHeight="1">
      <c r="A392" s="951"/>
      <c r="B392" s="345"/>
      <c r="C392" s="345"/>
      <c r="D392" s="345"/>
      <c r="E392" s="345"/>
    </row>
    <row r="393" spans="1:5" ht="15.75" customHeight="1">
      <c r="A393" s="951"/>
      <c r="B393" s="345"/>
      <c r="C393" s="345"/>
      <c r="D393" s="345"/>
      <c r="E393" s="345"/>
    </row>
    <row r="394" spans="1:5" ht="15.75" customHeight="1">
      <c r="A394" s="951"/>
      <c r="B394" s="345"/>
      <c r="C394" s="345"/>
      <c r="D394" s="345"/>
      <c r="E394" s="345"/>
    </row>
    <row r="395" spans="1:5" ht="15.75" customHeight="1">
      <c r="A395" s="951"/>
      <c r="B395" s="345"/>
      <c r="C395" s="345"/>
      <c r="D395" s="345"/>
      <c r="E395" s="345"/>
    </row>
    <row r="396" spans="1:5" ht="15.75" customHeight="1">
      <c r="A396" s="951"/>
      <c r="B396" s="345"/>
      <c r="C396" s="345"/>
      <c r="D396" s="345"/>
      <c r="E396" s="345"/>
    </row>
    <row r="397" spans="1:5" ht="15.75" customHeight="1">
      <c r="A397" s="951"/>
      <c r="B397" s="345"/>
      <c r="C397" s="345"/>
      <c r="D397" s="345"/>
      <c r="E397" s="345"/>
    </row>
    <row r="398" spans="1:5" ht="15.75" customHeight="1">
      <c r="A398" s="951"/>
      <c r="B398" s="345"/>
      <c r="C398" s="345"/>
      <c r="D398" s="345"/>
      <c r="E398" s="345"/>
    </row>
    <row r="399" spans="1:5" ht="15.75" customHeight="1">
      <c r="A399" s="951"/>
      <c r="B399" s="345"/>
      <c r="C399" s="345"/>
      <c r="D399" s="345"/>
      <c r="E399" s="345"/>
    </row>
    <row r="400" spans="1:5" ht="15.75" customHeight="1">
      <c r="A400" s="951"/>
      <c r="B400" s="345"/>
      <c r="C400" s="345"/>
      <c r="D400" s="345"/>
      <c r="E400" s="345"/>
    </row>
    <row r="401" spans="1:5" ht="15.75" customHeight="1">
      <c r="A401" s="951"/>
      <c r="B401" s="345"/>
      <c r="C401" s="345"/>
      <c r="D401" s="345"/>
      <c r="E401" s="345"/>
    </row>
    <row r="402" spans="1:5" ht="15.75" customHeight="1">
      <c r="A402" s="951"/>
      <c r="B402" s="345"/>
      <c r="C402" s="345"/>
      <c r="D402" s="345"/>
      <c r="E402" s="345"/>
    </row>
    <row r="403" spans="1:5" ht="15.75" customHeight="1">
      <c r="A403" s="951"/>
      <c r="B403" s="345"/>
      <c r="C403" s="345"/>
      <c r="D403" s="345"/>
      <c r="E403" s="345"/>
    </row>
    <row r="404" spans="1:5" ht="15.75" customHeight="1">
      <c r="A404" s="951"/>
      <c r="B404" s="345"/>
      <c r="C404" s="345"/>
      <c r="D404" s="345"/>
      <c r="E404" s="345"/>
    </row>
    <row r="405" spans="1:5" ht="15.75" customHeight="1">
      <c r="A405" s="951"/>
      <c r="B405" s="345"/>
      <c r="C405" s="345"/>
      <c r="D405" s="345"/>
      <c r="E405" s="345"/>
    </row>
    <row r="406" spans="1:5" ht="15.75" customHeight="1">
      <c r="A406" s="951"/>
      <c r="B406" s="345"/>
      <c r="C406" s="345"/>
      <c r="D406" s="345"/>
      <c r="E406" s="345"/>
    </row>
    <row r="407" spans="1:5" ht="15.75" customHeight="1">
      <c r="A407" s="951"/>
      <c r="B407" s="345"/>
      <c r="C407" s="345"/>
      <c r="D407" s="345"/>
      <c r="E407" s="345"/>
    </row>
    <row r="408" spans="1:5" ht="15.75" customHeight="1">
      <c r="A408" s="951"/>
      <c r="B408" s="345"/>
      <c r="C408" s="345"/>
      <c r="D408" s="345"/>
      <c r="E408" s="345"/>
    </row>
    <row r="409" spans="1:5" ht="15.75" customHeight="1">
      <c r="A409" s="951"/>
      <c r="B409" s="345"/>
      <c r="C409" s="345"/>
      <c r="D409" s="345"/>
      <c r="E409" s="345"/>
    </row>
    <row r="410" spans="1:5" ht="15.75" customHeight="1">
      <c r="A410" s="951"/>
      <c r="B410" s="345"/>
      <c r="C410" s="345"/>
      <c r="D410" s="345"/>
      <c r="E410" s="345"/>
    </row>
    <row r="411" spans="1:5" ht="15.75" customHeight="1">
      <c r="A411" s="951"/>
      <c r="B411" s="345"/>
      <c r="C411" s="345"/>
      <c r="D411" s="345"/>
      <c r="E411" s="345"/>
    </row>
    <row r="412" spans="1:5" ht="15.75" customHeight="1"/>
    <row r="413" spans="1:5" ht="15.75" customHeight="1"/>
    <row r="414" spans="1:5" ht="15.75" customHeight="1"/>
    <row r="415" spans="1:5" ht="15.75" customHeight="1"/>
    <row r="416" spans="1:5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6:A7"/>
    <mergeCell ref="B6:B7"/>
    <mergeCell ref="C6:C7"/>
    <mergeCell ref="D6:D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1000"/>
  <sheetViews>
    <sheetView zoomScale="85" zoomScaleNormal="85" workbookViewId="0">
      <selection activeCell="E10" sqref="E10"/>
    </sheetView>
  </sheetViews>
  <sheetFormatPr defaultColWidth="14.42578125" defaultRowHeight="15" customHeight="1"/>
  <cols>
    <col min="1" max="1" width="23.5703125" customWidth="1"/>
    <col min="2" max="2" width="22.5703125" customWidth="1"/>
    <col min="3" max="3" width="24.5703125" customWidth="1"/>
    <col min="4" max="4" width="20" customWidth="1"/>
    <col min="5" max="6" width="14.42578125" customWidth="1"/>
  </cols>
  <sheetData>
    <row r="1" spans="1:6" ht="12.75">
      <c r="A1" s="1630" t="s">
        <v>405</v>
      </c>
      <c r="B1" s="1622"/>
      <c r="C1" s="1622"/>
      <c r="D1" s="1622"/>
      <c r="E1" s="1614"/>
      <c r="F1" s="147">
        <f>SUM(A1:E4)</f>
        <v>209</v>
      </c>
    </row>
    <row r="2" spans="1:6" ht="12.75">
      <c r="A2" s="1631" t="s">
        <v>406</v>
      </c>
      <c r="B2" s="1622"/>
      <c r="C2" s="1622"/>
      <c r="D2" s="1622"/>
      <c r="E2" s="1614"/>
    </row>
    <row r="3" spans="1:6" ht="16.5">
      <c r="A3" s="148"/>
      <c r="B3" s="149" t="s">
        <v>141</v>
      </c>
      <c r="C3" s="150" t="s">
        <v>142</v>
      </c>
      <c r="D3" s="151" t="s">
        <v>143</v>
      </c>
      <c r="E3" s="152" t="s">
        <v>144</v>
      </c>
    </row>
    <row r="4" spans="1:6" ht="16.5">
      <c r="A4" s="153" t="s">
        <v>145</v>
      </c>
      <c r="B4" s="154">
        <v>206</v>
      </c>
      <c r="C4" s="155">
        <v>2</v>
      </c>
      <c r="D4" s="156">
        <v>1</v>
      </c>
      <c r="E4" s="157">
        <v>0</v>
      </c>
    </row>
    <row r="5" spans="1:6" ht="12.75">
      <c r="A5" s="1632" t="s">
        <v>146</v>
      </c>
      <c r="B5" s="1632" t="s">
        <v>147</v>
      </c>
      <c r="C5" s="1632" t="s">
        <v>148</v>
      </c>
      <c r="D5" s="1632" t="s">
        <v>149</v>
      </c>
      <c r="E5" s="1633"/>
    </row>
    <row r="6" spans="1:6" ht="12.75">
      <c r="A6" s="1626"/>
      <c r="B6" s="1626"/>
      <c r="C6" s="1626"/>
      <c r="D6" s="1626"/>
      <c r="E6" s="1616"/>
    </row>
    <row r="7" spans="1:6" ht="12.75">
      <c r="A7" s="1626"/>
      <c r="B7" s="1626"/>
      <c r="C7" s="1626"/>
      <c r="D7" s="1626"/>
      <c r="E7" s="1616"/>
    </row>
    <row r="8" spans="1:6" ht="12.75">
      <c r="A8" s="1626"/>
      <c r="B8" s="1626"/>
      <c r="C8" s="1626"/>
      <c r="D8" s="1626"/>
      <c r="E8" s="1616"/>
    </row>
    <row r="9" spans="1:6" ht="12.75">
      <c r="A9" s="1618"/>
      <c r="B9" s="1618"/>
      <c r="C9" s="1618"/>
      <c r="D9" s="1618"/>
      <c r="E9" s="1616"/>
    </row>
    <row r="10" spans="1:6" ht="33">
      <c r="A10" s="159" t="s">
        <v>407</v>
      </c>
      <c r="B10" s="160"/>
      <c r="C10" s="161"/>
      <c r="D10" s="162"/>
      <c r="E10" s="163"/>
    </row>
    <row r="11" spans="1:6" ht="16.5">
      <c r="A11" s="164"/>
      <c r="B11" s="165">
        <v>1</v>
      </c>
      <c r="C11" s="166" t="s">
        <v>408</v>
      </c>
      <c r="D11" s="165" t="s">
        <v>141</v>
      </c>
      <c r="E11" s="163"/>
    </row>
    <row r="12" spans="1:6" ht="16.5">
      <c r="A12" s="164"/>
      <c r="B12" s="165">
        <v>2</v>
      </c>
      <c r="C12" s="166" t="s">
        <v>409</v>
      </c>
      <c r="D12" s="165" t="s">
        <v>141</v>
      </c>
      <c r="E12" s="163"/>
    </row>
    <row r="13" spans="1:6" ht="16.5">
      <c r="A13" s="164"/>
      <c r="B13" s="165">
        <v>3</v>
      </c>
      <c r="C13" s="166" t="s">
        <v>410</v>
      </c>
      <c r="D13" s="165" t="s">
        <v>141</v>
      </c>
      <c r="E13" s="163"/>
    </row>
    <row r="14" spans="1:6" ht="16.5">
      <c r="A14" s="164"/>
      <c r="B14" s="165">
        <v>4</v>
      </c>
      <c r="C14" s="166" t="s">
        <v>411</v>
      </c>
      <c r="D14" s="165" t="s">
        <v>141</v>
      </c>
      <c r="E14" s="163"/>
    </row>
    <row r="15" spans="1:6" ht="16.5">
      <c r="A15" s="164"/>
      <c r="B15" s="165">
        <v>5</v>
      </c>
      <c r="C15" s="166" t="s">
        <v>412</v>
      </c>
      <c r="D15" s="165" t="s">
        <v>141</v>
      </c>
      <c r="E15" s="163"/>
    </row>
    <row r="16" spans="1:6" ht="16.5">
      <c r="A16" s="164"/>
      <c r="B16" s="165">
        <v>6</v>
      </c>
      <c r="C16" s="166" t="s">
        <v>413</v>
      </c>
      <c r="D16" s="165" t="s">
        <v>141</v>
      </c>
      <c r="E16" s="163"/>
    </row>
    <row r="17" spans="1:5" ht="16.5">
      <c r="A17" s="164"/>
      <c r="B17" s="165">
        <v>7</v>
      </c>
      <c r="C17" s="166" t="s">
        <v>414</v>
      </c>
      <c r="D17" s="165" t="s">
        <v>141</v>
      </c>
      <c r="E17" s="163"/>
    </row>
    <row r="18" spans="1:5" ht="16.5">
      <c r="A18" s="164"/>
      <c r="B18" s="165">
        <v>8</v>
      </c>
      <c r="C18" s="166" t="s">
        <v>415</v>
      </c>
      <c r="D18" s="165" t="s">
        <v>141</v>
      </c>
      <c r="E18" s="163"/>
    </row>
    <row r="19" spans="1:5" ht="16.5">
      <c r="A19" s="164"/>
      <c r="B19" s="165">
        <v>9</v>
      </c>
      <c r="C19" s="166" t="s">
        <v>416</v>
      </c>
      <c r="D19" s="165" t="s">
        <v>141</v>
      </c>
      <c r="E19" s="163"/>
    </row>
    <row r="20" spans="1:5" ht="16.5">
      <c r="A20" s="164"/>
      <c r="B20" s="165">
        <v>10</v>
      </c>
      <c r="C20" s="166" t="s">
        <v>417</v>
      </c>
      <c r="D20" s="165" t="s">
        <v>141</v>
      </c>
      <c r="E20" s="163"/>
    </row>
    <row r="21" spans="1:5" ht="15.75" customHeight="1">
      <c r="A21" s="164"/>
      <c r="B21" s="165">
        <v>11</v>
      </c>
      <c r="C21" s="166" t="s">
        <v>418</v>
      </c>
      <c r="D21" s="165" t="s">
        <v>141</v>
      </c>
      <c r="E21" s="163"/>
    </row>
    <row r="22" spans="1:5" ht="15.75" customHeight="1">
      <c r="A22" s="164"/>
      <c r="B22" s="165">
        <v>12</v>
      </c>
      <c r="C22" s="166" t="s">
        <v>419</v>
      </c>
      <c r="D22" s="165" t="s">
        <v>141</v>
      </c>
      <c r="E22" s="163"/>
    </row>
    <row r="23" spans="1:5" ht="15.75" customHeight="1">
      <c r="A23" s="164"/>
      <c r="B23" s="165">
        <v>13</v>
      </c>
      <c r="C23" s="166" t="s">
        <v>420</v>
      </c>
      <c r="D23" s="165" t="s">
        <v>141</v>
      </c>
      <c r="E23" s="163"/>
    </row>
    <row r="24" spans="1:5" ht="15.75" customHeight="1">
      <c r="A24" s="164"/>
      <c r="B24" s="165">
        <v>14</v>
      </c>
      <c r="C24" s="166" t="s">
        <v>421</v>
      </c>
      <c r="D24" s="165" t="s">
        <v>141</v>
      </c>
      <c r="E24" s="163"/>
    </row>
    <row r="25" spans="1:5" ht="15.75" customHeight="1">
      <c r="A25" s="164"/>
      <c r="B25" s="165">
        <v>15</v>
      </c>
      <c r="C25" s="166" t="s">
        <v>422</v>
      </c>
      <c r="D25" s="165" t="s">
        <v>141</v>
      </c>
      <c r="E25" s="163"/>
    </row>
    <row r="26" spans="1:5" ht="15.75" customHeight="1">
      <c r="A26" s="164"/>
      <c r="B26" s="165">
        <v>16</v>
      </c>
      <c r="C26" s="166" t="s">
        <v>423</v>
      </c>
      <c r="D26" s="165" t="s">
        <v>141</v>
      </c>
      <c r="E26" s="163"/>
    </row>
    <row r="27" spans="1:5" ht="15.75" customHeight="1">
      <c r="A27" s="159" t="s">
        <v>424</v>
      </c>
      <c r="B27" s="160"/>
      <c r="C27" s="161"/>
      <c r="D27" s="160"/>
      <c r="E27" s="163"/>
    </row>
    <row r="28" spans="1:5" ht="15.75" customHeight="1">
      <c r="A28" s="167"/>
      <c r="B28" s="165">
        <v>1</v>
      </c>
      <c r="C28" s="166" t="s">
        <v>187</v>
      </c>
      <c r="D28" s="165" t="s">
        <v>141</v>
      </c>
      <c r="E28" s="163"/>
    </row>
    <row r="29" spans="1:5" ht="15.75" customHeight="1">
      <c r="A29" s="167"/>
      <c r="B29" s="165">
        <v>2</v>
      </c>
      <c r="C29" s="166" t="s">
        <v>425</v>
      </c>
      <c r="D29" s="165" t="s">
        <v>141</v>
      </c>
      <c r="E29" s="163"/>
    </row>
    <row r="30" spans="1:5" ht="15.75" customHeight="1">
      <c r="A30" s="167"/>
      <c r="B30" s="165">
        <v>3</v>
      </c>
      <c r="C30" s="166" t="s">
        <v>426</v>
      </c>
      <c r="D30" s="165" t="s">
        <v>141</v>
      </c>
      <c r="E30" s="163"/>
    </row>
    <row r="31" spans="1:5" ht="15.75" customHeight="1">
      <c r="A31" s="167"/>
      <c r="B31" s="165">
        <v>4</v>
      </c>
      <c r="C31" s="166" t="s">
        <v>427</v>
      </c>
      <c r="D31" s="165" t="s">
        <v>141</v>
      </c>
      <c r="E31" s="163"/>
    </row>
    <row r="32" spans="1:5" ht="15.75" customHeight="1">
      <c r="A32" s="167"/>
      <c r="B32" s="165">
        <v>5</v>
      </c>
      <c r="C32" s="166" t="s">
        <v>428</v>
      </c>
      <c r="D32" s="165" t="s">
        <v>141</v>
      </c>
      <c r="E32" s="163"/>
    </row>
    <row r="33" spans="1:5" ht="15.75" customHeight="1">
      <c r="A33" s="167"/>
      <c r="B33" s="165">
        <v>6</v>
      </c>
      <c r="C33" s="166" t="s">
        <v>429</v>
      </c>
      <c r="D33" s="165" t="s">
        <v>141</v>
      </c>
      <c r="E33" s="163"/>
    </row>
    <row r="34" spans="1:5" ht="15.75" customHeight="1">
      <c r="A34" s="167"/>
      <c r="B34" s="165">
        <v>7</v>
      </c>
      <c r="C34" s="166" t="s">
        <v>430</v>
      </c>
      <c r="D34" s="165" t="s">
        <v>141</v>
      </c>
      <c r="E34" s="163"/>
    </row>
    <row r="35" spans="1:5" ht="15.75" customHeight="1">
      <c r="A35" s="167"/>
      <c r="B35" s="165">
        <v>8</v>
      </c>
      <c r="C35" s="166" t="s">
        <v>431</v>
      </c>
      <c r="D35" s="165" t="s">
        <v>141</v>
      </c>
      <c r="E35" s="163"/>
    </row>
    <row r="36" spans="1:5" ht="15.75" customHeight="1">
      <c r="A36" s="167"/>
      <c r="B36" s="165">
        <v>9</v>
      </c>
      <c r="C36" s="166" t="s">
        <v>432</v>
      </c>
      <c r="D36" s="165" t="s">
        <v>141</v>
      </c>
      <c r="E36" s="163"/>
    </row>
    <row r="37" spans="1:5" ht="15.75" customHeight="1">
      <c r="A37" s="164"/>
      <c r="B37" s="165">
        <v>10</v>
      </c>
      <c r="C37" s="166" t="s">
        <v>194</v>
      </c>
      <c r="D37" s="165" t="s">
        <v>141</v>
      </c>
      <c r="E37" s="163"/>
    </row>
    <row r="38" spans="1:5" ht="15.75" customHeight="1">
      <c r="A38" s="164"/>
      <c r="B38" s="165">
        <v>11</v>
      </c>
      <c r="C38" s="166" t="s">
        <v>433</v>
      </c>
      <c r="D38" s="165" t="s">
        <v>141</v>
      </c>
      <c r="E38" s="163"/>
    </row>
    <row r="39" spans="1:5" ht="15.75" customHeight="1">
      <c r="A39" s="164"/>
      <c r="B39" s="165">
        <v>12</v>
      </c>
      <c r="C39" s="166" t="s">
        <v>434</v>
      </c>
      <c r="D39" s="165" t="s">
        <v>141</v>
      </c>
      <c r="E39" s="163"/>
    </row>
    <row r="40" spans="1:5" ht="15.75" customHeight="1">
      <c r="A40" s="164"/>
      <c r="B40" s="165">
        <v>13</v>
      </c>
      <c r="C40" s="166" t="s">
        <v>435</v>
      </c>
      <c r="D40" s="165" t="s">
        <v>141</v>
      </c>
      <c r="E40" s="163"/>
    </row>
    <row r="41" spans="1:5" ht="15.75" customHeight="1">
      <c r="A41" s="164"/>
      <c r="B41" s="165">
        <v>14</v>
      </c>
      <c r="C41" s="166" t="s">
        <v>436</v>
      </c>
      <c r="D41" s="165" t="s">
        <v>141</v>
      </c>
      <c r="E41" s="163"/>
    </row>
    <row r="42" spans="1:5" ht="15.75" customHeight="1">
      <c r="A42" s="164"/>
      <c r="B42" s="165">
        <v>15</v>
      </c>
      <c r="C42" s="166" t="s">
        <v>437</v>
      </c>
      <c r="D42" s="165" t="s">
        <v>141</v>
      </c>
      <c r="E42" s="163"/>
    </row>
    <row r="43" spans="1:5" ht="15.75" customHeight="1">
      <c r="A43" s="164"/>
      <c r="B43" s="165">
        <v>16</v>
      </c>
      <c r="C43" s="166" t="s">
        <v>333</v>
      </c>
      <c r="D43" s="165" t="s">
        <v>141</v>
      </c>
      <c r="E43" s="163"/>
    </row>
    <row r="44" spans="1:5" ht="15.75" customHeight="1">
      <c r="A44" s="164"/>
      <c r="B44" s="165">
        <v>17</v>
      </c>
      <c r="C44" s="166" t="s">
        <v>438</v>
      </c>
      <c r="D44" s="165" t="s">
        <v>141</v>
      </c>
      <c r="E44" s="163"/>
    </row>
    <row r="45" spans="1:5" ht="15.75" customHeight="1">
      <c r="A45" s="159" t="s">
        <v>439</v>
      </c>
      <c r="B45" s="160"/>
      <c r="C45" s="161"/>
      <c r="D45" s="160"/>
      <c r="E45" s="163"/>
    </row>
    <row r="46" spans="1:5" ht="15.75" customHeight="1">
      <c r="A46" s="167"/>
      <c r="B46" s="165">
        <v>1</v>
      </c>
      <c r="C46" s="166" t="s">
        <v>440</v>
      </c>
      <c r="D46" s="168" t="s">
        <v>143</v>
      </c>
      <c r="E46" s="163"/>
    </row>
    <row r="47" spans="1:5" ht="15.75" customHeight="1">
      <c r="A47" s="164"/>
      <c r="B47" s="165">
        <v>2</v>
      </c>
      <c r="C47" s="166" t="s">
        <v>441</v>
      </c>
      <c r="D47" s="168" t="s">
        <v>142</v>
      </c>
      <c r="E47" s="163"/>
    </row>
    <row r="48" spans="1:5" ht="15.75" customHeight="1">
      <c r="A48" s="164"/>
      <c r="B48" s="165">
        <v>3</v>
      </c>
      <c r="C48" s="166" t="s">
        <v>442</v>
      </c>
      <c r="D48" s="165" t="s">
        <v>141</v>
      </c>
      <c r="E48" s="163"/>
    </row>
    <row r="49" spans="1:5" ht="15.75" customHeight="1">
      <c r="A49" s="164"/>
      <c r="B49" s="165">
        <v>4</v>
      </c>
      <c r="C49" s="166" t="s">
        <v>443</v>
      </c>
      <c r="D49" s="165" t="s">
        <v>141</v>
      </c>
      <c r="E49" s="163"/>
    </row>
    <row r="50" spans="1:5" ht="15.75" customHeight="1">
      <c r="A50" s="164"/>
      <c r="B50" s="165">
        <v>5</v>
      </c>
      <c r="C50" s="166" t="s">
        <v>444</v>
      </c>
      <c r="D50" s="165" t="s">
        <v>141</v>
      </c>
      <c r="E50" s="163"/>
    </row>
    <row r="51" spans="1:5" ht="15.75" customHeight="1">
      <c r="A51" s="164"/>
      <c r="B51" s="165">
        <v>6</v>
      </c>
      <c r="C51" s="166" t="s">
        <v>445</v>
      </c>
      <c r="D51" s="168" t="s">
        <v>142</v>
      </c>
      <c r="E51" s="163"/>
    </row>
    <row r="52" spans="1:5" ht="15.75" customHeight="1">
      <c r="A52" s="164"/>
      <c r="B52" s="165">
        <v>7</v>
      </c>
      <c r="C52" s="166" t="s">
        <v>446</v>
      </c>
      <c r="D52" s="168" t="s">
        <v>142</v>
      </c>
      <c r="E52" s="163"/>
    </row>
    <row r="53" spans="1:5" ht="15.75" customHeight="1">
      <c r="A53" s="164"/>
      <c r="B53" s="165">
        <v>8</v>
      </c>
      <c r="C53" s="166" t="s">
        <v>447</v>
      </c>
      <c r="D53" s="168" t="s">
        <v>142</v>
      </c>
      <c r="E53" s="163"/>
    </row>
    <row r="54" spans="1:5" ht="15.75" customHeight="1">
      <c r="A54" s="164"/>
      <c r="B54" s="165">
        <v>9</v>
      </c>
      <c r="C54" s="166" t="s">
        <v>448</v>
      </c>
      <c r="D54" s="165" t="s">
        <v>141</v>
      </c>
      <c r="E54" s="163"/>
    </row>
    <row r="55" spans="1:5" ht="15.75" customHeight="1">
      <c r="A55" s="164"/>
      <c r="B55" s="165">
        <v>10</v>
      </c>
      <c r="C55" s="166" t="s">
        <v>449</v>
      </c>
      <c r="D55" s="168" t="s">
        <v>142</v>
      </c>
      <c r="E55" s="163"/>
    </row>
    <row r="56" spans="1:5" ht="15.75" customHeight="1">
      <c r="A56" s="164"/>
      <c r="B56" s="165">
        <v>11</v>
      </c>
      <c r="C56" s="166" t="s">
        <v>450</v>
      </c>
      <c r="D56" s="165" t="s">
        <v>141</v>
      </c>
      <c r="E56" s="163"/>
    </row>
    <row r="57" spans="1:5" ht="15.75" customHeight="1">
      <c r="A57" s="164"/>
      <c r="B57" s="165">
        <v>12</v>
      </c>
      <c r="C57" s="166" t="s">
        <v>451</v>
      </c>
      <c r="D57" s="165" t="s">
        <v>141</v>
      </c>
      <c r="E57" s="163"/>
    </row>
    <row r="58" spans="1:5" ht="15.75" customHeight="1">
      <c r="A58" s="164"/>
      <c r="B58" s="165">
        <v>13</v>
      </c>
      <c r="C58" s="166" t="s">
        <v>452</v>
      </c>
      <c r="D58" s="168" t="s">
        <v>142</v>
      </c>
      <c r="E58" s="163"/>
    </row>
    <row r="59" spans="1:5" ht="15.75" customHeight="1">
      <c r="A59" s="164"/>
      <c r="B59" s="165">
        <v>14</v>
      </c>
      <c r="C59" s="166" t="s">
        <v>453</v>
      </c>
      <c r="D59" s="165" t="s">
        <v>141</v>
      </c>
      <c r="E59" s="163"/>
    </row>
    <row r="60" spans="1:5" ht="15.75" customHeight="1">
      <c r="A60" s="164"/>
      <c r="B60" s="165">
        <v>15</v>
      </c>
      <c r="C60" s="166" t="s">
        <v>454</v>
      </c>
      <c r="D60" s="168" t="s">
        <v>143</v>
      </c>
      <c r="E60" s="163"/>
    </row>
    <row r="61" spans="1:5" ht="15.75" customHeight="1">
      <c r="A61" s="164"/>
      <c r="B61" s="165">
        <v>16</v>
      </c>
      <c r="C61" s="166" t="s">
        <v>455</v>
      </c>
      <c r="D61" s="165" t="s">
        <v>141</v>
      </c>
      <c r="E61" s="163"/>
    </row>
    <row r="62" spans="1:5" ht="15.75" customHeight="1">
      <c r="A62" s="164"/>
      <c r="B62" s="165">
        <v>17</v>
      </c>
      <c r="C62" s="166" t="s">
        <v>456</v>
      </c>
      <c r="D62" s="168" t="s">
        <v>143</v>
      </c>
      <c r="E62" s="163"/>
    </row>
    <row r="63" spans="1:5" ht="15.75" customHeight="1">
      <c r="A63" s="159" t="s">
        <v>457</v>
      </c>
      <c r="B63" s="160"/>
      <c r="C63" s="161"/>
      <c r="D63" s="160"/>
      <c r="E63" s="163"/>
    </row>
    <row r="64" spans="1:5" ht="15.75" customHeight="1">
      <c r="A64" s="164"/>
      <c r="B64" s="165">
        <v>1</v>
      </c>
      <c r="C64" s="166" t="s">
        <v>458</v>
      </c>
      <c r="D64" s="165" t="s">
        <v>141</v>
      </c>
      <c r="E64" s="163"/>
    </row>
    <row r="65" spans="1:5" ht="15.75" customHeight="1">
      <c r="A65" s="164"/>
      <c r="B65" s="165">
        <v>2</v>
      </c>
      <c r="C65" s="166" t="s">
        <v>459</v>
      </c>
      <c r="D65" s="165" t="s">
        <v>141</v>
      </c>
      <c r="E65" s="163"/>
    </row>
    <row r="66" spans="1:5" ht="15.75" customHeight="1">
      <c r="A66" s="164"/>
      <c r="B66" s="165">
        <v>3</v>
      </c>
      <c r="C66" s="166" t="s">
        <v>460</v>
      </c>
      <c r="D66" s="165" t="s">
        <v>141</v>
      </c>
      <c r="E66" s="163"/>
    </row>
    <row r="67" spans="1:5" ht="15.75" customHeight="1">
      <c r="A67" s="164"/>
      <c r="B67" s="165">
        <v>4</v>
      </c>
      <c r="C67" s="166" t="s">
        <v>461</v>
      </c>
      <c r="D67" s="165" t="s">
        <v>141</v>
      </c>
      <c r="E67" s="163"/>
    </row>
    <row r="68" spans="1:5" ht="15.75" customHeight="1">
      <c r="A68" s="164"/>
      <c r="B68" s="165">
        <v>5</v>
      </c>
      <c r="C68" s="166" t="s">
        <v>462</v>
      </c>
      <c r="D68" s="165" t="s">
        <v>141</v>
      </c>
      <c r="E68" s="163"/>
    </row>
    <row r="69" spans="1:5" ht="15.75" customHeight="1">
      <c r="A69" s="164"/>
      <c r="B69" s="165">
        <v>6</v>
      </c>
      <c r="C69" s="166" t="s">
        <v>463</v>
      </c>
      <c r="D69" s="165" t="s">
        <v>141</v>
      </c>
      <c r="E69" s="163"/>
    </row>
    <row r="70" spans="1:5" ht="15.75" customHeight="1">
      <c r="A70" s="164"/>
      <c r="B70" s="165">
        <v>7</v>
      </c>
      <c r="C70" s="166" t="s">
        <v>464</v>
      </c>
      <c r="D70" s="165" t="s">
        <v>141</v>
      </c>
      <c r="E70" s="163"/>
    </row>
    <row r="71" spans="1:5" ht="15.75" customHeight="1">
      <c r="A71" s="164"/>
      <c r="B71" s="165">
        <v>8</v>
      </c>
      <c r="C71" s="166" t="s">
        <v>465</v>
      </c>
      <c r="D71" s="165" t="s">
        <v>141</v>
      </c>
      <c r="E71" s="163"/>
    </row>
    <row r="72" spans="1:5" ht="15.75" customHeight="1">
      <c r="A72" s="164"/>
      <c r="B72" s="165">
        <v>9</v>
      </c>
      <c r="C72" s="166" t="s">
        <v>466</v>
      </c>
      <c r="D72" s="165" t="s">
        <v>141</v>
      </c>
      <c r="E72" s="163"/>
    </row>
    <row r="73" spans="1:5" ht="15.75" customHeight="1">
      <c r="A73" s="164"/>
      <c r="B73" s="165">
        <v>10</v>
      </c>
      <c r="C73" s="166" t="s">
        <v>467</v>
      </c>
      <c r="D73" s="165" t="s">
        <v>141</v>
      </c>
      <c r="E73" s="163"/>
    </row>
    <row r="74" spans="1:5" ht="15.75" customHeight="1">
      <c r="A74" s="164"/>
      <c r="B74" s="165">
        <v>11</v>
      </c>
      <c r="C74" s="166" t="s">
        <v>468</v>
      </c>
      <c r="D74" s="165" t="s">
        <v>141</v>
      </c>
      <c r="E74" s="163"/>
    </row>
    <row r="75" spans="1:5" ht="15.75" customHeight="1">
      <c r="A75" s="164"/>
      <c r="B75" s="165">
        <v>12</v>
      </c>
      <c r="C75" s="166" t="s">
        <v>469</v>
      </c>
      <c r="D75" s="168" t="s">
        <v>142</v>
      </c>
      <c r="E75" s="163"/>
    </row>
    <row r="76" spans="1:5" ht="15.75" customHeight="1">
      <c r="A76" s="164"/>
      <c r="B76" s="165">
        <v>13</v>
      </c>
      <c r="C76" s="166" t="s">
        <v>470</v>
      </c>
      <c r="D76" s="165" t="s">
        <v>141</v>
      </c>
      <c r="E76" s="163"/>
    </row>
    <row r="77" spans="1:5" ht="15.75" customHeight="1">
      <c r="A77" s="164"/>
      <c r="B77" s="165">
        <v>14</v>
      </c>
      <c r="C77" s="166" t="s">
        <v>471</v>
      </c>
      <c r="D77" s="165" t="s">
        <v>141</v>
      </c>
      <c r="E77" s="163"/>
    </row>
    <row r="78" spans="1:5" ht="15.75" customHeight="1">
      <c r="A78" s="164"/>
      <c r="B78" s="165">
        <v>15</v>
      </c>
      <c r="C78" s="166" t="s">
        <v>472</v>
      </c>
      <c r="D78" s="165" t="s">
        <v>141</v>
      </c>
      <c r="E78" s="163"/>
    </row>
    <row r="79" spans="1:5" ht="15.75" customHeight="1">
      <c r="A79" s="164"/>
      <c r="B79" s="165">
        <v>16</v>
      </c>
      <c r="C79" s="166" t="s">
        <v>473</v>
      </c>
      <c r="D79" s="165" t="s">
        <v>141</v>
      </c>
      <c r="E79" s="163"/>
    </row>
    <row r="80" spans="1:5" ht="15.75" customHeight="1">
      <c r="A80" s="164"/>
      <c r="B80" s="165">
        <v>17</v>
      </c>
      <c r="C80" s="166" t="s">
        <v>474</v>
      </c>
      <c r="D80" s="165" t="s">
        <v>141</v>
      </c>
      <c r="E80" s="163"/>
    </row>
    <row r="81" spans="1:5" ht="15.75" customHeight="1">
      <c r="A81" s="164"/>
      <c r="B81" s="165">
        <v>18</v>
      </c>
      <c r="C81" s="166" t="s">
        <v>475</v>
      </c>
      <c r="D81" s="165" t="s">
        <v>141</v>
      </c>
      <c r="E81" s="163"/>
    </row>
    <row r="82" spans="1:5" ht="15.75" customHeight="1">
      <c r="A82" s="159" t="s">
        <v>476</v>
      </c>
      <c r="B82" s="160"/>
      <c r="C82" s="161"/>
      <c r="D82" s="160"/>
      <c r="E82" s="163"/>
    </row>
    <row r="83" spans="1:5" ht="15.75" customHeight="1">
      <c r="A83" s="164"/>
      <c r="B83" s="165">
        <v>1</v>
      </c>
      <c r="C83" s="166" t="s">
        <v>477</v>
      </c>
      <c r="D83" s="165" t="s">
        <v>141</v>
      </c>
      <c r="E83" s="163"/>
    </row>
    <row r="84" spans="1:5" ht="15.75" customHeight="1">
      <c r="A84" s="164"/>
      <c r="B84" s="165">
        <v>2</v>
      </c>
      <c r="C84" s="166" t="s">
        <v>478</v>
      </c>
      <c r="D84" s="165" t="s">
        <v>141</v>
      </c>
      <c r="E84" s="163"/>
    </row>
    <row r="85" spans="1:5" ht="15.75" customHeight="1">
      <c r="A85" s="164"/>
      <c r="B85" s="165">
        <v>3</v>
      </c>
      <c r="C85" s="166" t="s">
        <v>479</v>
      </c>
      <c r="D85" s="165" t="s">
        <v>141</v>
      </c>
      <c r="E85" s="163"/>
    </row>
    <row r="86" spans="1:5" ht="15.75" customHeight="1">
      <c r="A86" s="164"/>
      <c r="B86" s="165">
        <v>4</v>
      </c>
      <c r="C86" s="166" t="s">
        <v>480</v>
      </c>
      <c r="D86" s="165" t="s">
        <v>141</v>
      </c>
      <c r="E86" s="163"/>
    </row>
    <row r="87" spans="1:5" ht="15.75" customHeight="1">
      <c r="A87" s="164"/>
      <c r="B87" s="165">
        <v>5</v>
      </c>
      <c r="C87" s="166" t="s">
        <v>481</v>
      </c>
      <c r="D87" s="165" t="s">
        <v>141</v>
      </c>
      <c r="E87" s="163"/>
    </row>
    <row r="88" spans="1:5" ht="15.75" customHeight="1">
      <c r="A88" s="164"/>
      <c r="B88" s="165">
        <v>6</v>
      </c>
      <c r="C88" s="166" t="s">
        <v>482</v>
      </c>
      <c r="D88" s="165" t="s">
        <v>141</v>
      </c>
      <c r="E88" s="163"/>
    </row>
    <row r="89" spans="1:5" ht="15.75" customHeight="1">
      <c r="A89" s="164"/>
      <c r="B89" s="165">
        <v>7</v>
      </c>
      <c r="C89" s="166" t="s">
        <v>483</v>
      </c>
      <c r="D89" s="165" t="s">
        <v>141</v>
      </c>
      <c r="E89" s="163"/>
    </row>
    <row r="90" spans="1:5" ht="15.75" customHeight="1">
      <c r="A90" s="164"/>
      <c r="B90" s="165">
        <v>8</v>
      </c>
      <c r="C90" s="166" t="s">
        <v>484</v>
      </c>
      <c r="D90" s="165" t="s">
        <v>141</v>
      </c>
      <c r="E90" s="163"/>
    </row>
    <row r="91" spans="1:5" ht="15.75" customHeight="1">
      <c r="A91" s="164"/>
      <c r="B91" s="165">
        <v>9</v>
      </c>
      <c r="C91" s="166" t="s">
        <v>485</v>
      </c>
      <c r="D91" s="165" t="s">
        <v>141</v>
      </c>
      <c r="E91" s="163"/>
    </row>
    <row r="92" spans="1:5" ht="15.75" customHeight="1">
      <c r="A92" s="164"/>
      <c r="B92" s="165">
        <v>10</v>
      </c>
      <c r="C92" s="166" t="s">
        <v>486</v>
      </c>
      <c r="D92" s="165" t="s">
        <v>141</v>
      </c>
      <c r="E92" s="163"/>
    </row>
    <row r="93" spans="1:5" ht="15.75" customHeight="1">
      <c r="A93" s="164"/>
      <c r="B93" s="165">
        <v>11</v>
      </c>
      <c r="C93" s="166" t="s">
        <v>487</v>
      </c>
      <c r="D93" s="165" t="s">
        <v>141</v>
      </c>
      <c r="E93" s="163"/>
    </row>
    <row r="94" spans="1:5" ht="15.75" customHeight="1">
      <c r="A94" s="164"/>
      <c r="B94" s="165">
        <v>12</v>
      </c>
      <c r="C94" s="166" t="s">
        <v>488</v>
      </c>
      <c r="D94" s="165" t="s">
        <v>141</v>
      </c>
      <c r="E94" s="163"/>
    </row>
    <row r="95" spans="1:5" ht="15.75" customHeight="1">
      <c r="A95" s="164"/>
      <c r="B95" s="165">
        <v>13</v>
      </c>
      <c r="C95" s="166" t="s">
        <v>489</v>
      </c>
      <c r="D95" s="165" t="s">
        <v>141</v>
      </c>
      <c r="E95" s="163"/>
    </row>
    <row r="96" spans="1:5" ht="15.75" customHeight="1">
      <c r="A96" s="164"/>
      <c r="B96" s="165">
        <v>14</v>
      </c>
      <c r="C96" s="166" t="s">
        <v>490</v>
      </c>
      <c r="D96" s="165" t="s">
        <v>141</v>
      </c>
      <c r="E96" s="163"/>
    </row>
    <row r="97" spans="1:5" ht="15.75" customHeight="1">
      <c r="A97" s="164"/>
      <c r="B97" s="165">
        <v>15</v>
      </c>
      <c r="C97" s="166" t="s">
        <v>491</v>
      </c>
      <c r="D97" s="165" t="s">
        <v>141</v>
      </c>
      <c r="E97" s="163"/>
    </row>
    <row r="98" spans="1:5" ht="15.75" customHeight="1">
      <c r="A98" s="164"/>
      <c r="B98" s="165">
        <v>16</v>
      </c>
      <c r="C98" s="166" t="s">
        <v>492</v>
      </c>
      <c r="D98" s="165" t="s">
        <v>141</v>
      </c>
      <c r="E98" s="163"/>
    </row>
    <row r="99" spans="1:5" ht="15.75" customHeight="1">
      <c r="A99" s="164"/>
      <c r="B99" s="165">
        <v>17</v>
      </c>
      <c r="C99" s="166" t="s">
        <v>493</v>
      </c>
      <c r="D99" s="165" t="s">
        <v>141</v>
      </c>
      <c r="E99" s="163"/>
    </row>
    <row r="100" spans="1:5" ht="15.75" customHeight="1">
      <c r="A100" s="164"/>
      <c r="B100" s="165">
        <v>18</v>
      </c>
      <c r="C100" s="166" t="s">
        <v>494</v>
      </c>
      <c r="D100" s="165" t="s">
        <v>141</v>
      </c>
      <c r="E100" s="163"/>
    </row>
    <row r="101" spans="1:5" ht="15.75" customHeight="1">
      <c r="A101" s="164"/>
      <c r="B101" s="165">
        <v>19</v>
      </c>
      <c r="C101" s="166" t="s">
        <v>495</v>
      </c>
      <c r="D101" s="165" t="s">
        <v>141</v>
      </c>
      <c r="E101" s="163"/>
    </row>
    <row r="102" spans="1:5" ht="15.75" customHeight="1">
      <c r="A102" s="159" t="s">
        <v>496</v>
      </c>
      <c r="B102" s="160"/>
      <c r="C102" s="161"/>
      <c r="D102" s="160"/>
      <c r="E102" s="163"/>
    </row>
    <row r="103" spans="1:5" ht="15.75" customHeight="1">
      <c r="A103" s="164"/>
      <c r="B103" s="165">
        <v>1</v>
      </c>
      <c r="C103" s="166" t="s">
        <v>497</v>
      </c>
      <c r="D103" s="165" t="s">
        <v>141</v>
      </c>
      <c r="E103" s="163"/>
    </row>
    <row r="104" spans="1:5" ht="15.75" customHeight="1">
      <c r="A104" s="164"/>
      <c r="B104" s="165">
        <v>2</v>
      </c>
      <c r="C104" s="166" t="s">
        <v>498</v>
      </c>
      <c r="D104" s="165" t="s">
        <v>141</v>
      </c>
      <c r="E104" s="163"/>
    </row>
    <row r="105" spans="1:5" ht="15.75" customHeight="1">
      <c r="A105" s="164"/>
      <c r="B105" s="165">
        <v>3</v>
      </c>
      <c r="C105" s="166" t="s">
        <v>499</v>
      </c>
      <c r="D105" s="165" t="s">
        <v>141</v>
      </c>
      <c r="E105" s="163"/>
    </row>
    <row r="106" spans="1:5" ht="15.75" customHeight="1">
      <c r="A106" s="164"/>
      <c r="B106" s="165">
        <v>4</v>
      </c>
      <c r="C106" s="166" t="s">
        <v>500</v>
      </c>
      <c r="D106" s="165" t="s">
        <v>141</v>
      </c>
      <c r="E106" s="163"/>
    </row>
    <row r="107" spans="1:5" ht="15.75" customHeight="1">
      <c r="A107" s="164"/>
      <c r="B107" s="165">
        <v>5</v>
      </c>
      <c r="C107" s="166" t="s">
        <v>501</v>
      </c>
      <c r="D107" s="165" t="s">
        <v>141</v>
      </c>
      <c r="E107" s="163"/>
    </row>
    <row r="108" spans="1:5" ht="15.75" customHeight="1">
      <c r="A108" s="164"/>
      <c r="B108" s="165">
        <v>6</v>
      </c>
      <c r="C108" s="166" t="s">
        <v>502</v>
      </c>
      <c r="D108" s="165" t="s">
        <v>141</v>
      </c>
      <c r="E108" s="163"/>
    </row>
    <row r="109" spans="1:5" ht="15.75" customHeight="1">
      <c r="A109" s="164"/>
      <c r="B109" s="165">
        <v>7</v>
      </c>
      <c r="C109" s="166" t="s">
        <v>503</v>
      </c>
      <c r="D109" s="165" t="s">
        <v>141</v>
      </c>
      <c r="E109" s="163"/>
    </row>
    <row r="110" spans="1:5" ht="15.75" customHeight="1">
      <c r="A110" s="164"/>
      <c r="B110" s="165">
        <v>8</v>
      </c>
      <c r="C110" s="166" t="s">
        <v>504</v>
      </c>
      <c r="D110" s="165" t="s">
        <v>141</v>
      </c>
      <c r="E110" s="163"/>
    </row>
    <row r="111" spans="1:5" ht="15.75" customHeight="1">
      <c r="A111" s="164"/>
      <c r="B111" s="165">
        <v>9</v>
      </c>
      <c r="C111" s="166" t="s">
        <v>505</v>
      </c>
      <c r="D111" s="165" t="s">
        <v>141</v>
      </c>
      <c r="E111" s="163"/>
    </row>
    <row r="112" spans="1:5" ht="15.75" customHeight="1">
      <c r="A112" s="164"/>
      <c r="B112" s="165">
        <v>10</v>
      </c>
      <c r="C112" s="166" t="s">
        <v>506</v>
      </c>
      <c r="D112" s="165" t="s">
        <v>141</v>
      </c>
      <c r="E112" s="163"/>
    </row>
    <row r="113" spans="1:5" ht="15.75" customHeight="1">
      <c r="A113" s="164"/>
      <c r="B113" s="165">
        <v>11</v>
      </c>
      <c r="C113" s="166" t="s">
        <v>507</v>
      </c>
      <c r="D113" s="165" t="s">
        <v>141</v>
      </c>
      <c r="E113" s="163"/>
    </row>
    <row r="114" spans="1:5" ht="15.75" customHeight="1">
      <c r="A114" s="164"/>
      <c r="B114" s="165">
        <v>12</v>
      </c>
      <c r="C114" s="166" t="s">
        <v>508</v>
      </c>
      <c r="D114" s="165" t="s">
        <v>141</v>
      </c>
      <c r="E114" s="163"/>
    </row>
    <row r="115" spans="1:5" ht="15.75" customHeight="1">
      <c r="A115" s="167"/>
      <c r="B115" s="165">
        <v>13</v>
      </c>
      <c r="C115" s="166" t="s">
        <v>509</v>
      </c>
      <c r="D115" s="165" t="s">
        <v>141</v>
      </c>
      <c r="E115" s="163"/>
    </row>
    <row r="116" spans="1:5" ht="15.75" customHeight="1">
      <c r="A116" s="164"/>
      <c r="B116" s="165">
        <v>14</v>
      </c>
      <c r="C116" s="166" t="s">
        <v>510</v>
      </c>
      <c r="D116" s="165" t="s">
        <v>141</v>
      </c>
      <c r="E116" s="163"/>
    </row>
    <row r="117" spans="1:5" ht="15.75" customHeight="1">
      <c r="A117" s="164"/>
      <c r="B117" s="165">
        <v>15</v>
      </c>
      <c r="C117" s="166" t="s">
        <v>511</v>
      </c>
      <c r="D117" s="165" t="s">
        <v>141</v>
      </c>
      <c r="E117" s="163"/>
    </row>
    <row r="118" spans="1:5" ht="15.75" customHeight="1">
      <c r="A118" s="164"/>
      <c r="B118" s="165">
        <v>16</v>
      </c>
      <c r="C118" s="166" t="s">
        <v>512</v>
      </c>
      <c r="D118" s="165" t="s">
        <v>141</v>
      </c>
      <c r="E118" s="163"/>
    </row>
    <row r="119" spans="1:5" ht="15.75" customHeight="1">
      <c r="A119" s="164"/>
      <c r="B119" s="165">
        <v>17</v>
      </c>
      <c r="C119" s="166" t="s">
        <v>513</v>
      </c>
      <c r="D119" s="165" t="s">
        <v>141</v>
      </c>
      <c r="E119" s="163"/>
    </row>
    <row r="120" spans="1:5" ht="15.75" customHeight="1">
      <c r="A120" s="164"/>
      <c r="B120" s="165">
        <v>18</v>
      </c>
      <c r="C120" s="166" t="s">
        <v>514</v>
      </c>
      <c r="D120" s="165" t="s">
        <v>141</v>
      </c>
      <c r="E120" s="163"/>
    </row>
    <row r="121" spans="1:5" ht="15.75" customHeight="1">
      <c r="A121" s="164"/>
      <c r="B121" s="165">
        <v>19</v>
      </c>
      <c r="C121" s="166" t="s">
        <v>515</v>
      </c>
      <c r="D121" s="165" t="s">
        <v>141</v>
      </c>
      <c r="E121" s="163"/>
    </row>
    <row r="122" spans="1:5" ht="15.75" customHeight="1">
      <c r="A122" s="164"/>
      <c r="B122" s="165">
        <v>20</v>
      </c>
      <c r="C122" s="166" t="s">
        <v>516</v>
      </c>
      <c r="D122" s="165" t="s">
        <v>141</v>
      </c>
      <c r="E122" s="163"/>
    </row>
    <row r="123" spans="1:5" ht="15.75" customHeight="1">
      <c r="A123" s="164"/>
      <c r="B123" s="165">
        <v>21</v>
      </c>
      <c r="C123" s="166" t="s">
        <v>517</v>
      </c>
      <c r="D123" s="165" t="s">
        <v>141</v>
      </c>
      <c r="E123" s="163"/>
    </row>
    <row r="124" spans="1:5" ht="15.75" customHeight="1">
      <c r="A124" s="164"/>
      <c r="B124" s="165">
        <v>22</v>
      </c>
      <c r="C124" s="166" t="s">
        <v>518</v>
      </c>
      <c r="D124" s="165" t="s">
        <v>141</v>
      </c>
      <c r="E124" s="163"/>
    </row>
    <row r="125" spans="1:5" ht="15.75" customHeight="1">
      <c r="A125" s="164"/>
      <c r="B125" s="165">
        <v>23</v>
      </c>
      <c r="C125" s="166" t="s">
        <v>293</v>
      </c>
      <c r="D125" s="165" t="s">
        <v>141</v>
      </c>
      <c r="E125" s="163"/>
    </row>
    <row r="126" spans="1:5" ht="15.75" customHeight="1">
      <c r="A126" s="164"/>
      <c r="B126" s="165">
        <v>24</v>
      </c>
      <c r="C126" s="166" t="s">
        <v>519</v>
      </c>
      <c r="D126" s="165" t="s">
        <v>141</v>
      </c>
      <c r="E126" s="163"/>
    </row>
    <row r="127" spans="1:5" ht="15.75" customHeight="1">
      <c r="A127" s="164"/>
      <c r="B127" s="165">
        <v>25</v>
      </c>
      <c r="C127" s="166" t="s">
        <v>520</v>
      </c>
      <c r="D127" s="165" t="s">
        <v>141</v>
      </c>
      <c r="E127" s="163"/>
    </row>
    <row r="128" spans="1:5" ht="15.75" customHeight="1">
      <c r="A128" s="164"/>
      <c r="B128" s="165">
        <v>26</v>
      </c>
      <c r="C128" s="166" t="s">
        <v>521</v>
      </c>
      <c r="D128" s="165" t="s">
        <v>141</v>
      </c>
      <c r="E128" s="163"/>
    </row>
    <row r="129" spans="1:5" ht="15.75" customHeight="1">
      <c r="A129" s="164"/>
      <c r="B129" s="165">
        <v>27</v>
      </c>
      <c r="C129" s="166" t="s">
        <v>522</v>
      </c>
      <c r="D129" s="165" t="s">
        <v>141</v>
      </c>
      <c r="E129" s="163"/>
    </row>
    <row r="130" spans="1:5" ht="15.75" customHeight="1">
      <c r="A130" s="164"/>
      <c r="B130" s="165">
        <v>28</v>
      </c>
      <c r="C130" s="166" t="s">
        <v>523</v>
      </c>
      <c r="D130" s="165" t="s">
        <v>141</v>
      </c>
      <c r="E130" s="163"/>
    </row>
    <row r="131" spans="1:5" ht="15.75" customHeight="1">
      <c r="A131" s="164"/>
      <c r="B131" s="165">
        <v>29</v>
      </c>
      <c r="C131" s="166" t="s">
        <v>524</v>
      </c>
      <c r="D131" s="165" t="s">
        <v>141</v>
      </c>
      <c r="E131" s="163"/>
    </row>
    <row r="132" spans="1:5" ht="15.75" customHeight="1">
      <c r="A132" s="159" t="s">
        <v>525</v>
      </c>
      <c r="B132" s="160"/>
      <c r="C132" s="160"/>
      <c r="D132" s="160"/>
      <c r="E132" s="163"/>
    </row>
    <row r="133" spans="1:5" ht="15.75" customHeight="1">
      <c r="A133" s="164"/>
      <c r="B133" s="165">
        <v>1</v>
      </c>
      <c r="C133" s="166" t="s">
        <v>526</v>
      </c>
      <c r="D133" s="165" t="s">
        <v>141</v>
      </c>
      <c r="E133" s="163"/>
    </row>
    <row r="134" spans="1:5" ht="15.75" customHeight="1">
      <c r="A134" s="164"/>
      <c r="B134" s="165">
        <v>2</v>
      </c>
      <c r="C134" s="166" t="s">
        <v>527</v>
      </c>
      <c r="D134" s="165" t="s">
        <v>141</v>
      </c>
      <c r="E134" s="163"/>
    </row>
    <row r="135" spans="1:5" ht="15.75" customHeight="1">
      <c r="A135" s="164"/>
      <c r="B135" s="165">
        <v>3</v>
      </c>
      <c r="C135" s="166" t="s">
        <v>528</v>
      </c>
      <c r="D135" s="165" t="s">
        <v>141</v>
      </c>
      <c r="E135" s="163"/>
    </row>
    <row r="136" spans="1:5" ht="15.75" customHeight="1">
      <c r="A136" s="164"/>
      <c r="B136" s="165">
        <v>4</v>
      </c>
      <c r="C136" s="166" t="s">
        <v>529</v>
      </c>
      <c r="D136" s="165" t="s">
        <v>141</v>
      </c>
      <c r="E136" s="163"/>
    </row>
    <row r="137" spans="1:5" ht="15.75" customHeight="1">
      <c r="A137" s="164"/>
      <c r="B137" s="165">
        <v>5</v>
      </c>
      <c r="C137" s="166" t="s">
        <v>530</v>
      </c>
      <c r="D137" s="165" t="s">
        <v>141</v>
      </c>
      <c r="E137" s="163"/>
    </row>
    <row r="138" spans="1:5" ht="15.75" customHeight="1">
      <c r="A138" s="164"/>
      <c r="B138" s="165">
        <v>6</v>
      </c>
      <c r="C138" s="166" t="s">
        <v>531</v>
      </c>
      <c r="D138" s="165" t="s">
        <v>141</v>
      </c>
      <c r="E138" s="163"/>
    </row>
    <row r="139" spans="1:5" ht="15.75" customHeight="1">
      <c r="A139" s="164"/>
      <c r="B139" s="165">
        <v>7</v>
      </c>
      <c r="C139" s="166" t="s">
        <v>532</v>
      </c>
      <c r="D139" s="165" t="s">
        <v>141</v>
      </c>
      <c r="E139" s="163"/>
    </row>
    <row r="140" spans="1:5" ht="15.75" customHeight="1">
      <c r="A140" s="164"/>
      <c r="B140" s="165">
        <v>8</v>
      </c>
      <c r="C140" s="166" t="s">
        <v>533</v>
      </c>
      <c r="D140" s="165" t="s">
        <v>141</v>
      </c>
      <c r="E140" s="163"/>
    </row>
    <row r="141" spans="1:5" ht="15.75" customHeight="1">
      <c r="A141" s="164"/>
      <c r="B141" s="165">
        <v>9</v>
      </c>
      <c r="C141" s="166" t="s">
        <v>534</v>
      </c>
      <c r="D141" s="165" t="s">
        <v>141</v>
      </c>
      <c r="E141" s="163"/>
    </row>
    <row r="142" spans="1:5" ht="15.75" customHeight="1">
      <c r="A142" s="164"/>
      <c r="B142" s="165">
        <v>10</v>
      </c>
      <c r="C142" s="166" t="s">
        <v>535</v>
      </c>
      <c r="D142" s="165" t="s">
        <v>141</v>
      </c>
      <c r="E142" s="163"/>
    </row>
    <row r="143" spans="1:5" ht="15.75" customHeight="1">
      <c r="A143" s="164"/>
      <c r="B143" s="165">
        <v>11</v>
      </c>
      <c r="C143" s="166" t="s">
        <v>536</v>
      </c>
      <c r="D143" s="165" t="s">
        <v>141</v>
      </c>
      <c r="E143" s="163"/>
    </row>
    <row r="144" spans="1:5" ht="15.75" customHeight="1">
      <c r="A144" s="164"/>
      <c r="B144" s="165">
        <v>12</v>
      </c>
      <c r="C144" s="166" t="s">
        <v>537</v>
      </c>
      <c r="D144" s="165" t="s">
        <v>141</v>
      </c>
      <c r="E144" s="163"/>
    </row>
    <row r="145" spans="1:5" ht="15.75" customHeight="1">
      <c r="A145" s="164"/>
      <c r="B145" s="165">
        <v>13</v>
      </c>
      <c r="C145" s="166" t="s">
        <v>538</v>
      </c>
      <c r="D145" s="168" t="s">
        <v>142</v>
      </c>
      <c r="E145" s="163"/>
    </row>
    <row r="146" spans="1:5" ht="15.75" customHeight="1">
      <c r="A146" s="164"/>
      <c r="B146" s="165">
        <v>14</v>
      </c>
      <c r="C146" s="166" t="s">
        <v>539</v>
      </c>
      <c r="D146" s="165" t="s">
        <v>141</v>
      </c>
      <c r="E146" s="163"/>
    </row>
    <row r="147" spans="1:5" ht="15.75" customHeight="1">
      <c r="A147" s="167"/>
      <c r="B147" s="165">
        <v>15</v>
      </c>
      <c r="C147" s="166" t="s">
        <v>540</v>
      </c>
      <c r="D147" s="168" t="s">
        <v>142</v>
      </c>
      <c r="E147" s="163"/>
    </row>
    <row r="148" spans="1:5" ht="15.75" customHeight="1">
      <c r="A148" s="164"/>
      <c r="B148" s="165">
        <v>16</v>
      </c>
      <c r="C148" s="166" t="s">
        <v>541</v>
      </c>
      <c r="D148" s="165" t="s">
        <v>141</v>
      </c>
      <c r="E148" s="163"/>
    </row>
    <row r="149" spans="1:5" ht="15.75" customHeight="1">
      <c r="A149" s="164"/>
      <c r="B149" s="165">
        <v>17</v>
      </c>
      <c r="C149" s="166" t="s">
        <v>542</v>
      </c>
      <c r="D149" s="165" t="s">
        <v>141</v>
      </c>
      <c r="E149" s="163"/>
    </row>
    <row r="150" spans="1:5" ht="15.75" customHeight="1">
      <c r="A150" s="164"/>
      <c r="B150" s="165">
        <v>18</v>
      </c>
      <c r="C150" s="166" t="s">
        <v>543</v>
      </c>
      <c r="D150" s="165" t="s">
        <v>141</v>
      </c>
      <c r="E150" s="163"/>
    </row>
    <row r="151" spans="1:5" ht="15.75" customHeight="1">
      <c r="A151" s="164"/>
      <c r="B151" s="165">
        <v>19</v>
      </c>
      <c r="C151" s="166" t="s">
        <v>544</v>
      </c>
      <c r="D151" s="168" t="s">
        <v>142</v>
      </c>
      <c r="E151" s="163"/>
    </row>
    <row r="152" spans="1:5" ht="15.75" customHeight="1">
      <c r="A152" s="164"/>
      <c r="B152" s="165">
        <v>20</v>
      </c>
      <c r="C152" s="166" t="s">
        <v>545</v>
      </c>
      <c r="D152" s="168" t="s">
        <v>142</v>
      </c>
      <c r="E152" s="163"/>
    </row>
    <row r="153" spans="1:5" ht="15.75" customHeight="1">
      <c r="A153" s="164"/>
      <c r="B153" s="165">
        <v>21</v>
      </c>
      <c r="C153" s="166" t="s">
        <v>546</v>
      </c>
      <c r="D153" s="165" t="s">
        <v>141</v>
      </c>
      <c r="E153" s="163"/>
    </row>
    <row r="154" spans="1:5" ht="15.75" customHeight="1">
      <c r="A154" s="164"/>
      <c r="B154" s="165">
        <v>22</v>
      </c>
      <c r="C154" s="166" t="s">
        <v>547</v>
      </c>
      <c r="D154" s="165" t="s">
        <v>141</v>
      </c>
      <c r="E154" s="163"/>
    </row>
    <row r="155" spans="1:5" ht="15.75" customHeight="1">
      <c r="A155" s="164"/>
      <c r="B155" s="165">
        <v>23</v>
      </c>
      <c r="C155" s="166" t="s">
        <v>548</v>
      </c>
      <c r="D155" s="165" t="s">
        <v>141</v>
      </c>
      <c r="E155" s="163"/>
    </row>
    <row r="156" spans="1:5" ht="15.75" customHeight="1">
      <c r="A156" s="164"/>
      <c r="B156" s="165">
        <v>24</v>
      </c>
      <c r="C156" s="166" t="s">
        <v>549</v>
      </c>
      <c r="D156" s="165" t="s">
        <v>141</v>
      </c>
      <c r="E156" s="163"/>
    </row>
    <row r="157" spans="1:5" ht="15.75" customHeight="1">
      <c r="A157" s="164"/>
      <c r="B157" s="165">
        <v>25</v>
      </c>
      <c r="C157" s="166" t="s">
        <v>550</v>
      </c>
      <c r="D157" s="165" t="s">
        <v>141</v>
      </c>
      <c r="E157" s="163"/>
    </row>
    <row r="158" spans="1:5" ht="15.75" customHeight="1">
      <c r="A158" s="159" t="s">
        <v>551</v>
      </c>
      <c r="B158" s="160"/>
      <c r="C158" s="160"/>
      <c r="D158" s="160"/>
      <c r="E158" s="163"/>
    </row>
    <row r="159" spans="1:5" ht="15.75" customHeight="1">
      <c r="A159" s="164"/>
      <c r="B159" s="165">
        <v>1</v>
      </c>
      <c r="C159" s="166" t="s">
        <v>552</v>
      </c>
      <c r="D159" s="165" t="s">
        <v>141</v>
      </c>
      <c r="E159" s="163"/>
    </row>
    <row r="160" spans="1:5" ht="15.75" customHeight="1">
      <c r="A160" s="167"/>
      <c r="B160" s="165">
        <v>2</v>
      </c>
      <c r="C160" s="166" t="s">
        <v>553</v>
      </c>
      <c r="D160" s="165" t="s">
        <v>141</v>
      </c>
      <c r="E160" s="163"/>
    </row>
    <row r="161" spans="1:5" ht="15.75" customHeight="1">
      <c r="A161" s="167"/>
      <c r="B161" s="165">
        <v>3</v>
      </c>
      <c r="C161" s="166" t="s">
        <v>554</v>
      </c>
      <c r="D161" s="165" t="s">
        <v>141</v>
      </c>
      <c r="E161" s="163"/>
    </row>
    <row r="162" spans="1:5" ht="15.75" customHeight="1">
      <c r="A162" s="164"/>
      <c r="B162" s="165">
        <v>4</v>
      </c>
      <c r="C162" s="166" t="s">
        <v>555</v>
      </c>
      <c r="D162" s="165" t="s">
        <v>141</v>
      </c>
      <c r="E162" s="163"/>
    </row>
    <row r="163" spans="1:5" ht="15.75" customHeight="1">
      <c r="A163" s="164"/>
      <c r="B163" s="165">
        <v>5</v>
      </c>
      <c r="C163" s="166" t="s">
        <v>556</v>
      </c>
      <c r="D163" s="165" t="s">
        <v>141</v>
      </c>
      <c r="E163" s="163"/>
    </row>
    <row r="164" spans="1:5" ht="15.75" customHeight="1">
      <c r="A164" s="164"/>
      <c r="B164" s="165">
        <v>6</v>
      </c>
      <c r="C164" s="166" t="s">
        <v>557</v>
      </c>
      <c r="D164" s="165" t="s">
        <v>141</v>
      </c>
      <c r="E164" s="163"/>
    </row>
    <row r="165" spans="1:5" ht="15.75" customHeight="1">
      <c r="A165" s="164"/>
      <c r="B165" s="165">
        <v>7</v>
      </c>
      <c r="C165" s="166" t="s">
        <v>558</v>
      </c>
      <c r="D165" s="165" t="s">
        <v>141</v>
      </c>
      <c r="E165" s="163"/>
    </row>
    <row r="166" spans="1:5" ht="15.75" customHeight="1">
      <c r="A166" s="164"/>
      <c r="B166" s="165">
        <v>8</v>
      </c>
      <c r="C166" s="166" t="s">
        <v>559</v>
      </c>
      <c r="D166" s="165" t="s">
        <v>141</v>
      </c>
      <c r="E166" s="163"/>
    </row>
    <row r="167" spans="1:5" ht="15.75" customHeight="1">
      <c r="A167" s="164"/>
      <c r="B167" s="165">
        <v>9</v>
      </c>
      <c r="C167" s="166" t="s">
        <v>560</v>
      </c>
      <c r="D167" s="165" t="s">
        <v>141</v>
      </c>
      <c r="E167" s="163"/>
    </row>
    <row r="168" spans="1:5" ht="15.75" customHeight="1">
      <c r="A168" s="164"/>
      <c r="B168" s="165">
        <v>10</v>
      </c>
      <c r="C168" s="166" t="s">
        <v>561</v>
      </c>
      <c r="D168" s="165" t="s">
        <v>141</v>
      </c>
      <c r="E168" s="163"/>
    </row>
    <row r="169" spans="1:5" ht="15.75" customHeight="1">
      <c r="A169" s="164"/>
      <c r="B169" s="165">
        <v>11</v>
      </c>
      <c r="C169" s="166" t="s">
        <v>562</v>
      </c>
      <c r="D169" s="165" t="s">
        <v>141</v>
      </c>
      <c r="E169" s="163"/>
    </row>
    <row r="170" spans="1:5" ht="15.75" customHeight="1">
      <c r="A170" s="164"/>
      <c r="B170" s="165">
        <v>12</v>
      </c>
      <c r="C170" s="166" t="s">
        <v>563</v>
      </c>
      <c r="D170" s="165" t="s">
        <v>141</v>
      </c>
      <c r="E170" s="163"/>
    </row>
    <row r="171" spans="1:5" ht="15.75" customHeight="1">
      <c r="A171" s="164"/>
      <c r="B171" s="165">
        <v>13</v>
      </c>
      <c r="C171" s="166" t="s">
        <v>564</v>
      </c>
      <c r="D171" s="165" t="s">
        <v>141</v>
      </c>
      <c r="E171" s="163"/>
    </row>
    <row r="172" spans="1:5" ht="15.75" customHeight="1">
      <c r="A172" s="164"/>
      <c r="B172" s="165">
        <v>14</v>
      </c>
      <c r="C172" s="166" t="s">
        <v>565</v>
      </c>
      <c r="D172" s="165" t="s">
        <v>141</v>
      </c>
      <c r="E172" s="163"/>
    </row>
    <row r="173" spans="1:5" ht="15.75" customHeight="1">
      <c r="A173" s="164"/>
      <c r="B173" s="165">
        <v>15</v>
      </c>
      <c r="C173" s="166" t="s">
        <v>566</v>
      </c>
      <c r="D173" s="165" t="s">
        <v>141</v>
      </c>
      <c r="E173" s="163"/>
    </row>
    <row r="174" spans="1:5" ht="15.75" customHeight="1">
      <c r="A174" s="164"/>
      <c r="B174" s="165">
        <v>16</v>
      </c>
      <c r="C174" s="166" t="s">
        <v>567</v>
      </c>
      <c r="D174" s="165" t="s">
        <v>141</v>
      </c>
      <c r="E174" s="163"/>
    </row>
    <row r="175" spans="1:5" ht="15.75" customHeight="1">
      <c r="A175" s="164"/>
      <c r="B175" s="165">
        <v>17</v>
      </c>
      <c r="C175" s="166" t="s">
        <v>568</v>
      </c>
      <c r="D175" s="165" t="s">
        <v>141</v>
      </c>
      <c r="E175" s="163"/>
    </row>
    <row r="176" spans="1:5" ht="15.75" customHeight="1">
      <c r="A176" s="164"/>
      <c r="B176" s="165">
        <v>18</v>
      </c>
      <c r="C176" s="166" t="s">
        <v>569</v>
      </c>
      <c r="D176" s="165" t="s">
        <v>141</v>
      </c>
      <c r="E176" s="163"/>
    </row>
    <row r="177" spans="1:5" ht="15.75" customHeight="1">
      <c r="A177" s="164"/>
      <c r="B177" s="165">
        <v>19</v>
      </c>
      <c r="C177" s="166" t="s">
        <v>570</v>
      </c>
      <c r="D177" s="165" t="s">
        <v>141</v>
      </c>
      <c r="E177" s="163"/>
    </row>
    <row r="178" spans="1:5" ht="15.75" customHeight="1">
      <c r="A178" s="167"/>
      <c r="B178" s="165">
        <v>20</v>
      </c>
      <c r="C178" s="166" t="s">
        <v>571</v>
      </c>
      <c r="D178" s="165" t="s">
        <v>141</v>
      </c>
      <c r="E178" s="163"/>
    </row>
    <row r="179" spans="1:5" ht="15.75" customHeight="1">
      <c r="A179" s="167"/>
      <c r="B179" s="165">
        <v>21</v>
      </c>
      <c r="C179" s="166" t="s">
        <v>572</v>
      </c>
      <c r="D179" s="165" t="s">
        <v>141</v>
      </c>
      <c r="E179" s="163"/>
    </row>
    <row r="180" spans="1:5" ht="15.75" customHeight="1">
      <c r="A180" s="164"/>
      <c r="B180" s="165">
        <v>22</v>
      </c>
      <c r="C180" s="166" t="s">
        <v>573</v>
      </c>
      <c r="D180" s="165" t="s">
        <v>141</v>
      </c>
      <c r="E180" s="163"/>
    </row>
    <row r="181" spans="1:5" ht="15.75" customHeight="1">
      <c r="A181" s="164"/>
      <c r="B181" s="165">
        <v>23</v>
      </c>
      <c r="C181" s="166" t="s">
        <v>574</v>
      </c>
      <c r="D181" s="165" t="s">
        <v>141</v>
      </c>
      <c r="E181" s="163"/>
    </row>
    <row r="182" spans="1:5" ht="15.75" customHeight="1">
      <c r="A182" s="164"/>
      <c r="B182" s="165">
        <v>24</v>
      </c>
      <c r="C182" s="166" t="s">
        <v>575</v>
      </c>
      <c r="D182" s="165" t="s">
        <v>141</v>
      </c>
      <c r="E182" s="163"/>
    </row>
    <row r="183" spans="1:5" ht="15.75" customHeight="1">
      <c r="A183" s="164"/>
      <c r="B183" s="165">
        <v>25</v>
      </c>
      <c r="C183" s="166" t="s">
        <v>576</v>
      </c>
      <c r="D183" s="165" t="s">
        <v>141</v>
      </c>
      <c r="E183" s="163"/>
    </row>
    <row r="184" spans="1:5" ht="15.75" customHeight="1">
      <c r="A184" s="159" t="s">
        <v>577</v>
      </c>
      <c r="B184" s="160"/>
      <c r="C184" s="160"/>
      <c r="D184" s="160"/>
      <c r="E184" s="158"/>
    </row>
    <row r="185" spans="1:5" ht="15.75" customHeight="1">
      <c r="A185" s="164"/>
      <c r="B185" s="165">
        <v>1</v>
      </c>
      <c r="C185" s="166" t="s">
        <v>578</v>
      </c>
      <c r="D185" s="165" t="s">
        <v>141</v>
      </c>
      <c r="E185" s="163"/>
    </row>
    <row r="186" spans="1:5" ht="15.75" customHeight="1">
      <c r="A186" s="164"/>
      <c r="B186" s="165">
        <v>2</v>
      </c>
      <c r="C186" s="166" t="s">
        <v>579</v>
      </c>
      <c r="D186" s="165" t="s">
        <v>141</v>
      </c>
      <c r="E186" s="163"/>
    </row>
    <row r="187" spans="1:5" ht="15.75" customHeight="1">
      <c r="A187" s="164"/>
      <c r="B187" s="165">
        <v>3</v>
      </c>
      <c r="C187" s="166" t="s">
        <v>580</v>
      </c>
      <c r="D187" s="165" t="s">
        <v>141</v>
      </c>
      <c r="E187" s="163"/>
    </row>
    <row r="188" spans="1:5" ht="15.75" customHeight="1">
      <c r="A188" s="164"/>
      <c r="B188" s="165">
        <v>4</v>
      </c>
      <c r="C188" s="166" t="s">
        <v>581</v>
      </c>
      <c r="D188" s="165" t="s">
        <v>141</v>
      </c>
      <c r="E188" s="163"/>
    </row>
    <row r="189" spans="1:5" ht="15.75" customHeight="1">
      <c r="A189" s="164"/>
      <c r="B189" s="165">
        <v>5</v>
      </c>
      <c r="C189" s="166" t="s">
        <v>582</v>
      </c>
      <c r="D189" s="165" t="s">
        <v>141</v>
      </c>
      <c r="E189" s="163"/>
    </row>
    <row r="190" spans="1:5" ht="15.75" customHeight="1">
      <c r="A190" s="164"/>
      <c r="B190" s="165">
        <v>6</v>
      </c>
      <c r="C190" s="166" t="s">
        <v>429</v>
      </c>
      <c r="D190" s="165" t="s">
        <v>141</v>
      </c>
      <c r="E190" s="163"/>
    </row>
    <row r="191" spans="1:5" ht="15.75" customHeight="1">
      <c r="A191" s="164"/>
      <c r="B191" s="165">
        <v>7</v>
      </c>
      <c r="C191" s="166" t="s">
        <v>583</v>
      </c>
      <c r="D191" s="165" t="s">
        <v>141</v>
      </c>
      <c r="E191" s="163"/>
    </row>
    <row r="192" spans="1:5" ht="15.75" customHeight="1">
      <c r="A192" s="164"/>
      <c r="B192" s="165">
        <v>8</v>
      </c>
      <c r="C192" s="166" t="s">
        <v>584</v>
      </c>
      <c r="D192" s="165" t="s">
        <v>141</v>
      </c>
      <c r="E192" s="163"/>
    </row>
    <row r="193" spans="1:5" ht="15.75" customHeight="1">
      <c r="A193" s="164"/>
      <c r="B193" s="165">
        <v>9</v>
      </c>
      <c r="C193" s="166" t="s">
        <v>585</v>
      </c>
      <c r="D193" s="165" t="s">
        <v>141</v>
      </c>
      <c r="E193" s="163"/>
    </row>
    <row r="194" spans="1:5" ht="15.75" customHeight="1">
      <c r="A194" s="164"/>
      <c r="B194" s="165">
        <v>10</v>
      </c>
      <c r="C194" s="166" t="s">
        <v>586</v>
      </c>
      <c r="D194" s="165" t="s">
        <v>141</v>
      </c>
      <c r="E194" s="163"/>
    </row>
    <row r="195" spans="1:5" ht="15.75" customHeight="1">
      <c r="A195" s="164"/>
      <c r="B195" s="165">
        <v>11</v>
      </c>
      <c r="C195" s="166" t="s">
        <v>587</v>
      </c>
      <c r="D195" s="165" t="s">
        <v>141</v>
      </c>
      <c r="E195" s="163"/>
    </row>
    <row r="196" spans="1:5" ht="15.75" customHeight="1">
      <c r="A196" s="164"/>
      <c r="B196" s="165">
        <v>12</v>
      </c>
      <c r="C196" s="166" t="s">
        <v>588</v>
      </c>
      <c r="D196" s="165" t="s">
        <v>141</v>
      </c>
      <c r="E196" s="163"/>
    </row>
    <row r="197" spans="1:5" ht="15.75" customHeight="1">
      <c r="A197" s="164"/>
      <c r="B197" s="165">
        <v>13</v>
      </c>
      <c r="C197" s="166" t="s">
        <v>589</v>
      </c>
      <c r="D197" s="165" t="s">
        <v>141</v>
      </c>
      <c r="E197" s="163"/>
    </row>
    <row r="198" spans="1:5" ht="15.75" customHeight="1">
      <c r="A198" s="164"/>
      <c r="B198" s="165">
        <v>14</v>
      </c>
      <c r="C198" s="166" t="s">
        <v>590</v>
      </c>
      <c r="D198" s="165" t="s">
        <v>141</v>
      </c>
      <c r="E198" s="163"/>
    </row>
    <row r="199" spans="1:5" ht="15.75" customHeight="1">
      <c r="A199" s="167"/>
      <c r="B199" s="165">
        <v>15</v>
      </c>
      <c r="C199" s="166" t="s">
        <v>591</v>
      </c>
      <c r="D199" s="165" t="s">
        <v>141</v>
      </c>
      <c r="E199" s="163"/>
    </row>
    <row r="200" spans="1:5" ht="15.75" customHeight="1">
      <c r="A200" s="167"/>
      <c r="B200" s="165">
        <v>16</v>
      </c>
      <c r="C200" s="166" t="s">
        <v>592</v>
      </c>
      <c r="D200" s="165" t="s">
        <v>141</v>
      </c>
      <c r="E200" s="163"/>
    </row>
    <row r="201" spans="1:5" ht="15.75" customHeight="1">
      <c r="A201" s="164"/>
      <c r="B201" s="165">
        <v>17</v>
      </c>
      <c r="C201" s="166" t="s">
        <v>593</v>
      </c>
      <c r="D201" s="165" t="s">
        <v>141</v>
      </c>
      <c r="E201" s="163"/>
    </row>
    <row r="202" spans="1:5" ht="15.75" customHeight="1">
      <c r="A202" s="164"/>
      <c r="B202" s="165">
        <v>18</v>
      </c>
      <c r="C202" s="166" t="s">
        <v>594</v>
      </c>
      <c r="D202" s="165" t="s">
        <v>141</v>
      </c>
      <c r="E202" s="163"/>
    </row>
    <row r="203" spans="1:5" ht="15.75" customHeight="1">
      <c r="A203" s="164"/>
      <c r="B203" s="165">
        <v>19</v>
      </c>
      <c r="C203" s="166" t="s">
        <v>595</v>
      </c>
      <c r="D203" s="165" t="s">
        <v>141</v>
      </c>
      <c r="E203" s="163"/>
    </row>
    <row r="204" spans="1:5" ht="15.75" customHeight="1">
      <c r="A204" s="164"/>
      <c r="B204" s="165">
        <v>20</v>
      </c>
      <c r="C204" s="166" t="s">
        <v>596</v>
      </c>
      <c r="D204" s="165" t="s">
        <v>141</v>
      </c>
      <c r="E204" s="163"/>
    </row>
    <row r="205" spans="1:5" ht="15.75" customHeight="1">
      <c r="A205" s="164"/>
      <c r="B205" s="165">
        <v>21</v>
      </c>
      <c r="C205" s="166" t="s">
        <v>597</v>
      </c>
      <c r="D205" s="165" t="s">
        <v>141</v>
      </c>
      <c r="E205" s="163"/>
    </row>
    <row r="206" spans="1:5" ht="15.75" customHeight="1">
      <c r="A206" s="164"/>
      <c r="B206" s="165">
        <v>22</v>
      </c>
      <c r="C206" s="166" t="s">
        <v>598</v>
      </c>
      <c r="D206" s="165" t="s">
        <v>141</v>
      </c>
      <c r="E206" s="163"/>
    </row>
    <row r="207" spans="1:5" ht="15.75" customHeight="1">
      <c r="A207" s="159" t="s">
        <v>599</v>
      </c>
      <c r="B207" s="160"/>
      <c r="C207" s="160"/>
      <c r="D207" s="160"/>
      <c r="E207" s="163"/>
    </row>
    <row r="208" spans="1:5" ht="15.75" customHeight="1">
      <c r="A208" s="164"/>
      <c r="B208" s="165">
        <v>1</v>
      </c>
      <c r="C208" s="166" t="s">
        <v>600</v>
      </c>
      <c r="D208" s="165" t="s">
        <v>141</v>
      </c>
      <c r="E208" s="163"/>
    </row>
    <row r="209" spans="1:5" ht="15.75" customHeight="1">
      <c r="A209" s="164"/>
      <c r="B209" s="165">
        <v>2</v>
      </c>
      <c r="C209" s="166" t="s">
        <v>601</v>
      </c>
      <c r="D209" s="165" t="s">
        <v>141</v>
      </c>
      <c r="E209" s="163"/>
    </row>
    <row r="210" spans="1:5" ht="15.75" customHeight="1">
      <c r="A210" s="164"/>
      <c r="B210" s="165">
        <v>3</v>
      </c>
      <c r="C210" s="166" t="s">
        <v>602</v>
      </c>
      <c r="D210" s="165" t="s">
        <v>141</v>
      </c>
      <c r="E210" s="163"/>
    </row>
    <row r="211" spans="1:5" ht="15.75" customHeight="1">
      <c r="A211" s="164"/>
      <c r="B211" s="165">
        <v>4</v>
      </c>
      <c r="C211" s="166" t="s">
        <v>603</v>
      </c>
      <c r="D211" s="165" t="s">
        <v>141</v>
      </c>
      <c r="E211" s="163"/>
    </row>
    <row r="212" spans="1:5" ht="15.75" customHeight="1">
      <c r="A212" s="164"/>
      <c r="B212" s="165">
        <v>5</v>
      </c>
      <c r="C212" s="166" t="s">
        <v>604</v>
      </c>
      <c r="D212" s="165" t="s">
        <v>141</v>
      </c>
      <c r="E212" s="163"/>
    </row>
    <row r="213" spans="1:5" ht="15.75" customHeight="1">
      <c r="A213" s="164"/>
      <c r="B213" s="165">
        <v>6</v>
      </c>
      <c r="C213" s="166" t="s">
        <v>605</v>
      </c>
      <c r="D213" s="165" t="s">
        <v>141</v>
      </c>
      <c r="E213" s="163"/>
    </row>
    <row r="214" spans="1:5" ht="15.75" customHeight="1">
      <c r="A214" s="164"/>
      <c r="B214" s="165">
        <v>7</v>
      </c>
      <c r="C214" s="166" t="s">
        <v>606</v>
      </c>
      <c r="D214" s="165" t="s">
        <v>141</v>
      </c>
      <c r="E214" s="163"/>
    </row>
    <row r="215" spans="1:5" ht="15.75" customHeight="1">
      <c r="A215" s="164"/>
      <c r="B215" s="165">
        <v>8</v>
      </c>
      <c r="C215" s="166" t="s">
        <v>607</v>
      </c>
      <c r="D215" s="165" t="s">
        <v>141</v>
      </c>
      <c r="E215" s="163"/>
    </row>
    <row r="216" spans="1:5" ht="15.75" customHeight="1">
      <c r="A216" s="164"/>
      <c r="B216" s="165">
        <v>9</v>
      </c>
      <c r="C216" s="166" t="s">
        <v>608</v>
      </c>
      <c r="D216" s="165" t="s">
        <v>141</v>
      </c>
      <c r="E216" s="163"/>
    </row>
    <row r="217" spans="1:5" ht="15.75" customHeight="1">
      <c r="A217" s="164"/>
      <c r="B217" s="165">
        <v>10</v>
      </c>
      <c r="C217" s="166" t="s">
        <v>609</v>
      </c>
      <c r="D217" s="165" t="s">
        <v>141</v>
      </c>
      <c r="E217" s="163"/>
    </row>
    <row r="218" spans="1:5" ht="15.75" customHeight="1">
      <c r="A218" s="164"/>
      <c r="B218" s="165">
        <v>11</v>
      </c>
      <c r="C218" s="166" t="s">
        <v>610</v>
      </c>
      <c r="D218" s="165" t="s">
        <v>141</v>
      </c>
      <c r="E218" s="163"/>
    </row>
    <row r="219" spans="1:5" ht="15.75" customHeight="1">
      <c r="A219" s="164"/>
      <c r="B219" s="165">
        <v>12</v>
      </c>
      <c r="C219" s="166" t="s">
        <v>611</v>
      </c>
      <c r="D219" s="165" t="s">
        <v>141</v>
      </c>
      <c r="E219" s="163"/>
    </row>
    <row r="220" spans="1:5" ht="15.75" customHeight="1">
      <c r="A220" s="164"/>
      <c r="B220" s="165">
        <v>13</v>
      </c>
      <c r="C220" s="166" t="s">
        <v>612</v>
      </c>
      <c r="D220" s="165" t="s">
        <v>141</v>
      </c>
      <c r="E220" s="163"/>
    </row>
    <row r="221" spans="1:5" ht="15.75" customHeight="1">
      <c r="A221" s="164"/>
      <c r="B221" s="165">
        <v>14</v>
      </c>
      <c r="C221" s="166" t="s">
        <v>613</v>
      </c>
      <c r="D221" s="165" t="s">
        <v>141</v>
      </c>
      <c r="E221" s="163"/>
    </row>
    <row r="222" spans="1:5" ht="15.75" customHeight="1">
      <c r="A222" s="164"/>
      <c r="B222" s="165">
        <v>15</v>
      </c>
      <c r="C222" s="166" t="s">
        <v>345</v>
      </c>
      <c r="D222" s="165" t="s">
        <v>141</v>
      </c>
      <c r="E222" s="163"/>
    </row>
    <row r="223" spans="1:5" ht="15.75" customHeight="1">
      <c r="A223" s="167"/>
      <c r="B223" s="165">
        <v>16</v>
      </c>
      <c r="C223" s="166" t="s">
        <v>614</v>
      </c>
      <c r="D223" s="165" t="s">
        <v>141</v>
      </c>
      <c r="E223" s="163"/>
    </row>
    <row r="224" spans="1:5" ht="15.75" customHeight="1">
      <c r="A224" s="164"/>
      <c r="B224" s="165">
        <v>17</v>
      </c>
      <c r="C224" s="166" t="s">
        <v>615</v>
      </c>
      <c r="D224" s="165" t="s">
        <v>141</v>
      </c>
      <c r="E224" s="163"/>
    </row>
    <row r="225" spans="1:5" ht="15.75" customHeight="1">
      <c r="A225" s="164"/>
      <c r="B225" s="165">
        <v>18</v>
      </c>
      <c r="C225" s="166" t="s">
        <v>616</v>
      </c>
      <c r="D225" s="165" t="s">
        <v>141</v>
      </c>
      <c r="E225" s="163"/>
    </row>
    <row r="226" spans="1:5" ht="15.75" customHeight="1">
      <c r="A226" s="164"/>
      <c r="B226" s="165">
        <v>19</v>
      </c>
      <c r="C226" s="166" t="s">
        <v>617</v>
      </c>
      <c r="D226" s="165" t="s">
        <v>141</v>
      </c>
      <c r="E226" s="163"/>
    </row>
    <row r="227" spans="1:5" ht="15.75" customHeight="1">
      <c r="A227" s="164"/>
      <c r="B227" s="165">
        <v>20</v>
      </c>
      <c r="C227" s="166" t="s">
        <v>618</v>
      </c>
      <c r="D227" s="165" t="s">
        <v>141</v>
      </c>
      <c r="E227" s="163"/>
    </row>
    <row r="228" spans="1:5" ht="15.75" customHeight="1">
      <c r="A228" s="164"/>
      <c r="B228" s="165">
        <v>21</v>
      </c>
      <c r="C228" s="166" t="s">
        <v>619</v>
      </c>
      <c r="D228" s="165" t="s">
        <v>141</v>
      </c>
      <c r="E228" s="163"/>
    </row>
    <row r="229" spans="1:5" ht="15.75" customHeight="1"/>
    <row r="230" spans="1:5" ht="15.75" customHeight="1"/>
    <row r="231" spans="1:5" ht="15.75" customHeight="1"/>
    <row r="232" spans="1:5" ht="15.75" customHeight="1"/>
    <row r="233" spans="1:5" ht="15.75" customHeight="1"/>
    <row r="234" spans="1:5" ht="15.75" customHeight="1"/>
    <row r="235" spans="1:5" ht="15.75" customHeight="1"/>
    <row r="236" spans="1:5" ht="15.75" customHeight="1"/>
    <row r="237" spans="1:5" ht="15.75" customHeight="1"/>
    <row r="238" spans="1:5" ht="15.75" customHeight="1"/>
    <row r="239" spans="1:5" ht="15.75" customHeight="1"/>
    <row r="240" spans="1: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E1"/>
    <mergeCell ref="A2:E2"/>
    <mergeCell ref="A5:A9"/>
    <mergeCell ref="B5:B9"/>
    <mergeCell ref="C5:C9"/>
    <mergeCell ref="D5:D9"/>
    <mergeCell ref="E5:E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6" sqref="E16"/>
    </sheetView>
  </sheetViews>
  <sheetFormatPr defaultColWidth="14.42578125" defaultRowHeight="15" customHeight="1"/>
  <cols>
    <col min="1" max="1" width="24.28515625" customWidth="1"/>
    <col min="2" max="2" width="12.42578125" customWidth="1"/>
    <col min="3" max="3" width="26.5703125" customWidth="1"/>
    <col min="4" max="6" width="14.42578125" customWidth="1"/>
  </cols>
  <sheetData>
    <row r="1" spans="1:25" ht="13.5">
      <c r="A1" s="1688" t="s">
        <v>5135</v>
      </c>
      <c r="B1" s="1616"/>
      <c r="C1" s="1616"/>
      <c r="D1" s="1616"/>
      <c r="E1" s="1616"/>
      <c r="F1" s="952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</row>
    <row r="2" spans="1:25" ht="13.5">
      <c r="A2" s="1689" t="s">
        <v>315</v>
      </c>
      <c r="B2" s="1616"/>
      <c r="C2" s="1616"/>
      <c r="D2" s="1616"/>
      <c r="E2" s="1616"/>
      <c r="F2" s="952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</row>
    <row r="3" spans="1:25" ht="15.75">
      <c r="A3" s="953"/>
      <c r="B3" s="954" t="s">
        <v>141</v>
      </c>
      <c r="C3" s="955" t="s">
        <v>142</v>
      </c>
      <c r="D3" s="956" t="s">
        <v>143</v>
      </c>
      <c r="E3" s="957" t="s">
        <v>144</v>
      </c>
      <c r="F3" s="952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</row>
    <row r="4" spans="1:25" ht="15.75">
      <c r="A4" s="958" t="s">
        <v>145</v>
      </c>
      <c r="B4" s="959">
        <f>226-C4-D4-E4</f>
        <v>204</v>
      </c>
      <c r="C4" s="960">
        <v>19</v>
      </c>
      <c r="D4" s="961">
        <v>3</v>
      </c>
      <c r="E4" s="962">
        <v>0</v>
      </c>
      <c r="F4" s="952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</row>
    <row r="5" spans="1:25" ht="49.5" customHeight="1">
      <c r="A5" s="963" t="s">
        <v>146</v>
      </c>
      <c r="B5" s="964" t="s">
        <v>147</v>
      </c>
      <c r="C5" s="964" t="s">
        <v>5136</v>
      </c>
      <c r="D5" s="964" t="s">
        <v>149</v>
      </c>
      <c r="E5" s="965"/>
      <c r="F5" s="952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</row>
    <row r="6" spans="1:25" ht="16.5">
      <c r="A6" s="966" t="s">
        <v>5137</v>
      </c>
      <c r="B6" s="967"/>
      <c r="C6" s="967"/>
      <c r="D6" s="968"/>
      <c r="E6" s="965"/>
      <c r="F6" s="952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</row>
    <row r="7" spans="1:25" ht="16.5">
      <c r="A7" s="969"/>
      <c r="B7" s="970">
        <v>1</v>
      </c>
      <c r="C7" s="970" t="s">
        <v>5138</v>
      </c>
      <c r="D7" s="971" t="s">
        <v>70</v>
      </c>
      <c r="E7" s="965"/>
      <c r="F7" s="952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</row>
    <row r="8" spans="1:25" ht="16.5">
      <c r="A8" s="969"/>
      <c r="B8" s="970">
        <v>2</v>
      </c>
      <c r="C8" s="970" t="s">
        <v>5139</v>
      </c>
      <c r="D8" s="972" t="s">
        <v>69</v>
      </c>
      <c r="E8" s="965"/>
      <c r="F8" s="952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</row>
    <row r="9" spans="1:25" ht="16.5">
      <c r="A9" s="969"/>
      <c r="B9" s="970">
        <v>3</v>
      </c>
      <c r="C9" s="970" t="s">
        <v>5140</v>
      </c>
      <c r="D9" s="972" t="s">
        <v>70</v>
      </c>
      <c r="E9" s="965"/>
      <c r="F9" s="952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</row>
    <row r="10" spans="1:25" ht="16.5">
      <c r="A10" s="969"/>
      <c r="B10" s="970">
        <v>4</v>
      </c>
      <c r="C10" s="970" t="s">
        <v>5141</v>
      </c>
      <c r="D10" s="971" t="s">
        <v>70</v>
      </c>
      <c r="E10" s="965"/>
      <c r="F10" s="952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</row>
    <row r="11" spans="1:25" ht="16.5">
      <c r="A11" s="969"/>
      <c r="B11" s="970">
        <v>5</v>
      </c>
      <c r="C11" s="970" t="s">
        <v>3030</v>
      </c>
      <c r="D11" s="972" t="s">
        <v>69</v>
      </c>
      <c r="E11" s="965"/>
      <c r="F11" s="952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16.5">
      <c r="A12" s="969"/>
      <c r="B12" s="970">
        <v>6</v>
      </c>
      <c r="C12" s="970" t="s">
        <v>5142</v>
      </c>
      <c r="D12" s="972" t="s">
        <v>69</v>
      </c>
      <c r="E12" s="965"/>
      <c r="F12" s="952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6.5">
      <c r="A13" s="969"/>
      <c r="B13" s="970">
        <v>7</v>
      </c>
      <c r="C13" s="970" t="s">
        <v>5143</v>
      </c>
      <c r="D13" s="972" t="s">
        <v>69</v>
      </c>
      <c r="E13" s="965"/>
      <c r="F13" s="952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</row>
    <row r="14" spans="1:25" ht="16.5">
      <c r="A14" s="969"/>
      <c r="B14" s="970">
        <v>8</v>
      </c>
      <c r="C14" s="970" t="s">
        <v>5144</v>
      </c>
      <c r="D14" s="972" t="s">
        <v>71</v>
      </c>
      <c r="E14" s="965"/>
      <c r="F14" s="952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</row>
    <row r="15" spans="1:25" ht="16.5">
      <c r="A15" s="969"/>
      <c r="B15" s="970">
        <v>9</v>
      </c>
      <c r="C15" s="970" t="s">
        <v>3029</v>
      </c>
      <c r="D15" s="972" t="s">
        <v>69</v>
      </c>
      <c r="E15" s="965"/>
      <c r="F15" s="952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</row>
    <row r="16" spans="1:25" ht="16.5">
      <c r="A16" s="969"/>
      <c r="B16" s="970">
        <v>10</v>
      </c>
      <c r="C16" s="970" t="s">
        <v>5145</v>
      </c>
      <c r="D16" s="972" t="s">
        <v>70</v>
      </c>
      <c r="E16" s="965"/>
      <c r="F16" s="952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</row>
    <row r="17" spans="1:25" ht="16.5">
      <c r="A17" s="969"/>
      <c r="B17" s="970">
        <v>11</v>
      </c>
      <c r="C17" s="970" t="s">
        <v>410</v>
      </c>
      <c r="D17" s="972" t="s">
        <v>69</v>
      </c>
      <c r="E17" s="965"/>
      <c r="F17" s="952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</row>
    <row r="18" spans="1:25" ht="16.5">
      <c r="A18" s="969"/>
      <c r="B18" s="970">
        <v>12</v>
      </c>
      <c r="C18" s="970" t="s">
        <v>5146</v>
      </c>
      <c r="D18" s="972" t="s">
        <v>69</v>
      </c>
      <c r="E18" s="965"/>
      <c r="F18" s="952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</row>
    <row r="19" spans="1:25" ht="16.5">
      <c r="A19" s="969"/>
      <c r="B19" s="970">
        <v>13</v>
      </c>
      <c r="C19" s="970" t="s">
        <v>5147</v>
      </c>
      <c r="D19" s="971" t="s">
        <v>70</v>
      </c>
      <c r="E19" s="965"/>
      <c r="F19" s="952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</row>
    <row r="20" spans="1:25" ht="16.5">
      <c r="A20" s="969"/>
      <c r="B20" s="970">
        <v>14</v>
      </c>
      <c r="C20" s="970" t="s">
        <v>5148</v>
      </c>
      <c r="D20" s="972" t="s">
        <v>69</v>
      </c>
      <c r="E20" s="965"/>
      <c r="F20" s="952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</row>
    <row r="21" spans="1:25" ht="15.75" customHeight="1">
      <c r="A21" s="969"/>
      <c r="B21" s="970">
        <v>15</v>
      </c>
      <c r="C21" s="970" t="s">
        <v>5149</v>
      </c>
      <c r="D21" s="972" t="s">
        <v>69</v>
      </c>
      <c r="E21" s="965"/>
      <c r="F21" s="952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</row>
    <row r="22" spans="1:25" ht="15.75" customHeight="1">
      <c r="A22" s="969"/>
      <c r="B22" s="970">
        <v>16</v>
      </c>
      <c r="C22" s="970" t="s">
        <v>1202</v>
      </c>
      <c r="D22" s="972" t="s">
        <v>69</v>
      </c>
      <c r="E22" s="965"/>
      <c r="F22" s="952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</row>
    <row r="23" spans="1:25" ht="15.75" customHeight="1">
      <c r="A23" s="969"/>
      <c r="B23" s="970">
        <v>17</v>
      </c>
      <c r="C23" s="970" t="s">
        <v>5150</v>
      </c>
      <c r="D23" s="972" t="s">
        <v>70</v>
      </c>
      <c r="E23" s="965"/>
      <c r="F23" s="952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</row>
    <row r="24" spans="1:25" ht="15.75" customHeight="1">
      <c r="A24" s="969"/>
      <c r="B24" s="970">
        <v>18</v>
      </c>
      <c r="C24" s="970" t="s">
        <v>5151</v>
      </c>
      <c r="D24" s="972" t="s">
        <v>69</v>
      </c>
      <c r="E24" s="965"/>
      <c r="F24" s="952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</row>
    <row r="25" spans="1:25" ht="15.75" customHeight="1">
      <c r="A25" s="969"/>
      <c r="B25" s="970">
        <v>19</v>
      </c>
      <c r="C25" s="970" t="s">
        <v>5152</v>
      </c>
      <c r="D25" s="972" t="s">
        <v>71</v>
      </c>
      <c r="E25" s="965"/>
      <c r="F25" s="952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</row>
    <row r="26" spans="1:25" ht="15.75" customHeight="1">
      <c r="A26" s="969"/>
      <c r="B26" s="970">
        <v>20</v>
      </c>
      <c r="C26" s="970" t="s">
        <v>5153</v>
      </c>
      <c r="D26" s="972" t="s">
        <v>69</v>
      </c>
      <c r="E26" s="965"/>
      <c r="F26" s="952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</row>
    <row r="27" spans="1:25" ht="15.75" customHeight="1">
      <c r="A27" s="969"/>
      <c r="B27" s="970">
        <v>21</v>
      </c>
      <c r="C27" s="970" t="s">
        <v>5154</v>
      </c>
      <c r="D27" s="971" t="s">
        <v>70</v>
      </c>
      <c r="E27" s="965"/>
      <c r="F27" s="952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</row>
    <row r="28" spans="1:25" ht="15.75" customHeight="1">
      <c r="A28" s="969"/>
      <c r="B28" s="970">
        <v>22</v>
      </c>
      <c r="C28" s="970" t="s">
        <v>5155</v>
      </c>
      <c r="D28" s="972" t="s">
        <v>69</v>
      </c>
      <c r="E28" s="965"/>
      <c r="F28" s="952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</row>
    <row r="29" spans="1:25" ht="15.75" customHeight="1">
      <c r="A29" s="969"/>
      <c r="B29" s="970">
        <v>23</v>
      </c>
      <c r="C29" s="970" t="s">
        <v>1203</v>
      </c>
      <c r="D29" s="972" t="s">
        <v>69</v>
      </c>
      <c r="E29" s="965"/>
      <c r="F29" s="952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</row>
    <row r="30" spans="1:25" ht="15.75" customHeight="1">
      <c r="A30" s="969"/>
      <c r="B30" s="970">
        <v>24</v>
      </c>
      <c r="C30" s="970" t="s">
        <v>5156</v>
      </c>
      <c r="D30" s="971" t="s">
        <v>70</v>
      </c>
      <c r="E30" s="965"/>
      <c r="F30" s="952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</row>
    <row r="31" spans="1:25" ht="15.75" customHeight="1">
      <c r="A31" s="969"/>
      <c r="B31" s="970">
        <v>25</v>
      </c>
      <c r="C31" s="970" t="s">
        <v>3850</v>
      </c>
      <c r="D31" s="971" t="s">
        <v>70</v>
      </c>
      <c r="E31" s="965"/>
      <c r="F31" s="952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</row>
    <row r="32" spans="1:25" ht="15.75" customHeight="1">
      <c r="A32" s="973" t="s">
        <v>5157</v>
      </c>
      <c r="B32" s="974"/>
      <c r="C32" s="974"/>
      <c r="D32" s="975"/>
      <c r="E32" s="965"/>
      <c r="F32" s="952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</row>
    <row r="33" spans="1:25" ht="15.75" customHeight="1">
      <c r="A33" s="969"/>
      <c r="B33" s="970">
        <v>1</v>
      </c>
      <c r="C33" s="970" t="s">
        <v>5158</v>
      </c>
      <c r="D33" s="972" t="s">
        <v>69</v>
      </c>
      <c r="E33" s="965"/>
      <c r="F33" s="952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</row>
    <row r="34" spans="1:25" ht="15.75" customHeight="1">
      <c r="A34" s="969"/>
      <c r="B34" s="970">
        <v>2</v>
      </c>
      <c r="C34" s="970" t="s">
        <v>5159</v>
      </c>
      <c r="D34" s="972" t="s">
        <v>69</v>
      </c>
      <c r="E34" s="965"/>
      <c r="F34" s="952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</row>
    <row r="35" spans="1:25" ht="15.75" customHeight="1">
      <c r="A35" s="969"/>
      <c r="B35" s="970">
        <v>3</v>
      </c>
      <c r="C35" s="970" t="s">
        <v>5160</v>
      </c>
      <c r="D35" s="972" t="s">
        <v>69</v>
      </c>
      <c r="E35" s="965"/>
      <c r="F35" s="952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</row>
    <row r="36" spans="1:25" ht="15.75" customHeight="1">
      <c r="A36" s="969"/>
      <c r="B36" s="970">
        <v>4</v>
      </c>
      <c r="C36" s="970" t="s">
        <v>5161</v>
      </c>
      <c r="D36" s="972" t="s">
        <v>69</v>
      </c>
      <c r="E36" s="965"/>
      <c r="F36" s="952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</row>
    <row r="37" spans="1:25" ht="15.75" customHeight="1">
      <c r="A37" s="969"/>
      <c r="B37" s="970">
        <v>5</v>
      </c>
      <c r="C37" s="970" t="s">
        <v>189</v>
      </c>
      <c r="D37" s="972" t="s">
        <v>69</v>
      </c>
      <c r="E37" s="965"/>
      <c r="F37" s="952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</row>
    <row r="38" spans="1:25" ht="15.75" customHeight="1">
      <c r="A38" s="969"/>
      <c r="B38" s="970">
        <v>6</v>
      </c>
      <c r="C38" s="970" t="s">
        <v>5162</v>
      </c>
      <c r="D38" s="972" t="s">
        <v>69</v>
      </c>
      <c r="E38" s="965"/>
      <c r="F38" s="952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</row>
    <row r="39" spans="1:25" ht="15.75" customHeight="1">
      <c r="A39" s="969"/>
      <c r="B39" s="970">
        <v>7</v>
      </c>
      <c r="C39" s="970" t="s">
        <v>5163</v>
      </c>
      <c r="D39" s="972" t="s">
        <v>69</v>
      </c>
      <c r="E39" s="965"/>
      <c r="F39" s="952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</row>
    <row r="40" spans="1:25" ht="15.75" customHeight="1">
      <c r="A40" s="969"/>
      <c r="B40" s="970">
        <v>8</v>
      </c>
      <c r="C40" s="970" t="s">
        <v>5164</v>
      </c>
      <c r="D40" s="972" t="s">
        <v>69</v>
      </c>
      <c r="E40" s="965"/>
      <c r="F40" s="952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</row>
    <row r="41" spans="1:25" ht="15.75" customHeight="1">
      <c r="A41" s="969"/>
      <c r="B41" s="970">
        <v>9</v>
      </c>
      <c r="C41" s="970" t="s">
        <v>5165</v>
      </c>
      <c r="D41" s="972" t="s">
        <v>69</v>
      </c>
      <c r="E41" s="965"/>
      <c r="F41" s="952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</row>
    <row r="42" spans="1:25" ht="15.75" customHeight="1">
      <c r="A42" s="969"/>
      <c r="B42" s="970">
        <v>10</v>
      </c>
      <c r="C42" s="970" t="s">
        <v>5166</v>
      </c>
      <c r="D42" s="972" t="s">
        <v>69</v>
      </c>
      <c r="E42" s="965"/>
      <c r="F42" s="952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</row>
    <row r="43" spans="1:25" ht="15.75" customHeight="1">
      <c r="A43" s="969"/>
      <c r="B43" s="970">
        <v>11</v>
      </c>
      <c r="C43" s="970" t="s">
        <v>5167</v>
      </c>
      <c r="D43" s="972" t="s">
        <v>69</v>
      </c>
      <c r="E43" s="965"/>
      <c r="F43" s="952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</row>
    <row r="44" spans="1:25" ht="15.75" customHeight="1">
      <c r="A44" s="969"/>
      <c r="B44" s="970">
        <v>12</v>
      </c>
      <c r="C44" s="970" t="s">
        <v>5168</v>
      </c>
      <c r="D44" s="972" t="s">
        <v>69</v>
      </c>
      <c r="E44" s="965"/>
      <c r="F44" s="952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</row>
    <row r="45" spans="1:25" ht="15.75" customHeight="1">
      <c r="A45" s="969"/>
      <c r="B45" s="970">
        <v>13</v>
      </c>
      <c r="C45" s="970" t="s">
        <v>5169</v>
      </c>
      <c r="D45" s="972" t="s">
        <v>69</v>
      </c>
      <c r="E45" s="965"/>
      <c r="F45" s="952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</row>
    <row r="46" spans="1:25" ht="15.75" customHeight="1">
      <c r="A46" s="969"/>
      <c r="B46" s="970">
        <v>14</v>
      </c>
      <c r="C46" s="970" t="s">
        <v>5170</v>
      </c>
      <c r="D46" s="972" t="s">
        <v>69</v>
      </c>
      <c r="E46" s="965"/>
      <c r="F46" s="952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</row>
    <row r="47" spans="1:25" ht="15.75" customHeight="1">
      <c r="A47" s="969"/>
      <c r="B47" s="970">
        <v>15</v>
      </c>
      <c r="C47" s="970" t="s">
        <v>5171</v>
      </c>
      <c r="D47" s="972" t="s">
        <v>69</v>
      </c>
      <c r="E47" s="965"/>
      <c r="F47" s="952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</row>
    <row r="48" spans="1:25" ht="15.75" customHeight="1">
      <c r="A48" s="969"/>
      <c r="B48" s="970">
        <v>16</v>
      </c>
      <c r="C48" s="970" t="s">
        <v>5172</v>
      </c>
      <c r="D48" s="972" t="s">
        <v>69</v>
      </c>
      <c r="E48" s="965"/>
      <c r="F48" s="952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</row>
    <row r="49" spans="1:25" ht="15.75" customHeight="1">
      <c r="A49" s="969"/>
      <c r="B49" s="970">
        <v>17</v>
      </c>
      <c r="C49" s="970" t="s">
        <v>5173</v>
      </c>
      <c r="D49" s="972" t="s">
        <v>69</v>
      </c>
      <c r="E49" s="965"/>
      <c r="F49" s="952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</row>
    <row r="50" spans="1:25" ht="15.75" customHeight="1">
      <c r="A50" s="969"/>
      <c r="B50" s="970">
        <v>18</v>
      </c>
      <c r="C50" s="970" t="s">
        <v>5174</v>
      </c>
      <c r="D50" s="972" t="s">
        <v>69</v>
      </c>
      <c r="E50" s="965"/>
      <c r="F50" s="952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</row>
    <row r="51" spans="1:25" ht="15.75" customHeight="1">
      <c r="A51" s="969"/>
      <c r="B51" s="970">
        <v>19</v>
      </c>
      <c r="C51" s="970" t="s">
        <v>5175</v>
      </c>
      <c r="D51" s="972" t="s">
        <v>69</v>
      </c>
      <c r="E51" s="965"/>
      <c r="F51" s="952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</row>
    <row r="52" spans="1:25" ht="15.75" customHeight="1">
      <c r="A52" s="969"/>
      <c r="B52" s="970">
        <v>20</v>
      </c>
      <c r="C52" s="970" t="s">
        <v>5176</v>
      </c>
      <c r="D52" s="972" t="s">
        <v>69</v>
      </c>
      <c r="E52" s="965"/>
      <c r="F52" s="952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</row>
    <row r="53" spans="1:25" ht="15.75" customHeight="1">
      <c r="A53" s="969"/>
      <c r="B53" s="970">
        <v>21</v>
      </c>
      <c r="C53" s="970" t="s">
        <v>5177</v>
      </c>
      <c r="D53" s="972" t="s">
        <v>69</v>
      </c>
      <c r="E53" s="965"/>
      <c r="F53" s="952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</row>
    <row r="54" spans="1:25" ht="15.75" customHeight="1">
      <c r="A54" s="969"/>
      <c r="B54" s="970">
        <v>22</v>
      </c>
      <c r="C54" s="970" t="s">
        <v>5178</v>
      </c>
      <c r="D54" s="972" t="s">
        <v>69</v>
      </c>
      <c r="E54" s="965"/>
      <c r="F54" s="952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</row>
    <row r="55" spans="1:25" ht="15.75" customHeight="1">
      <c r="A55" s="976" t="s">
        <v>5179</v>
      </c>
      <c r="B55" s="977"/>
      <c r="C55" s="977"/>
      <c r="D55" s="975"/>
      <c r="E55" s="965"/>
      <c r="F55" s="952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</row>
    <row r="56" spans="1:25" ht="15.75" customHeight="1">
      <c r="A56" s="969"/>
      <c r="B56" s="978">
        <v>1</v>
      </c>
      <c r="C56" s="978" t="s">
        <v>421</v>
      </c>
      <c r="D56" s="972" t="s">
        <v>69</v>
      </c>
      <c r="E56" s="965"/>
      <c r="F56" s="952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</row>
    <row r="57" spans="1:25" ht="15.75" customHeight="1">
      <c r="A57" s="969"/>
      <c r="B57" s="978">
        <v>2</v>
      </c>
      <c r="C57" s="978" t="s">
        <v>5180</v>
      </c>
      <c r="D57" s="972" t="s">
        <v>69</v>
      </c>
      <c r="E57" s="965"/>
      <c r="F57" s="952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</row>
    <row r="58" spans="1:25" ht="15.75" customHeight="1">
      <c r="A58" s="969"/>
      <c r="B58" s="978">
        <v>3</v>
      </c>
      <c r="C58" s="978" t="s">
        <v>5181</v>
      </c>
      <c r="D58" s="972" t="s">
        <v>69</v>
      </c>
      <c r="E58" s="965"/>
      <c r="F58" s="952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</row>
    <row r="59" spans="1:25" ht="15.75" customHeight="1">
      <c r="A59" s="969"/>
      <c r="B59" s="978">
        <v>4</v>
      </c>
      <c r="C59" s="978" t="s">
        <v>5182</v>
      </c>
      <c r="D59" s="972" t="s">
        <v>69</v>
      </c>
      <c r="E59" s="965"/>
      <c r="F59" s="952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</row>
    <row r="60" spans="1:25" ht="15.75" customHeight="1">
      <c r="A60" s="969"/>
      <c r="B60" s="978">
        <v>5</v>
      </c>
      <c r="C60" s="978" t="s">
        <v>1824</v>
      </c>
      <c r="D60" s="972" t="s">
        <v>69</v>
      </c>
      <c r="E60" s="965"/>
      <c r="F60" s="952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</row>
    <row r="61" spans="1:25" ht="15.75" customHeight="1">
      <c r="A61" s="969"/>
      <c r="B61" s="978">
        <v>6</v>
      </c>
      <c r="C61" s="978" t="s">
        <v>5183</v>
      </c>
      <c r="D61" s="972" t="s">
        <v>69</v>
      </c>
      <c r="E61" s="965"/>
      <c r="F61" s="952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</row>
    <row r="62" spans="1:25" ht="15.75" customHeight="1">
      <c r="A62" s="969"/>
      <c r="B62" s="978">
        <v>7</v>
      </c>
      <c r="C62" s="978" t="s">
        <v>5184</v>
      </c>
      <c r="D62" s="972" t="s">
        <v>69</v>
      </c>
      <c r="E62" s="965"/>
      <c r="F62" s="952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</row>
    <row r="63" spans="1:25" ht="15.75" customHeight="1">
      <c r="A63" s="969"/>
      <c r="B63" s="978">
        <v>8</v>
      </c>
      <c r="C63" s="978" t="s">
        <v>5185</v>
      </c>
      <c r="D63" s="972" t="s">
        <v>69</v>
      </c>
      <c r="E63" s="965"/>
      <c r="F63" s="952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</row>
    <row r="64" spans="1:25" ht="15.75" customHeight="1">
      <c r="A64" s="969"/>
      <c r="B64" s="978">
        <v>9</v>
      </c>
      <c r="C64" s="978" t="s">
        <v>4228</v>
      </c>
      <c r="D64" s="972" t="s">
        <v>69</v>
      </c>
      <c r="E64" s="965"/>
      <c r="F64" s="952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</row>
    <row r="65" spans="1:25" ht="15.75" customHeight="1">
      <c r="A65" s="969"/>
      <c r="B65" s="978">
        <v>10</v>
      </c>
      <c r="C65" s="978" t="s">
        <v>879</v>
      </c>
      <c r="D65" s="972" t="s">
        <v>69</v>
      </c>
      <c r="E65" s="965"/>
      <c r="F65" s="952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</row>
    <row r="66" spans="1:25" ht="15.75" customHeight="1">
      <c r="A66" s="969"/>
      <c r="B66" s="978">
        <v>11</v>
      </c>
      <c r="C66" s="978" t="s">
        <v>5186</v>
      </c>
      <c r="D66" s="972" t="s">
        <v>69</v>
      </c>
      <c r="E66" s="965"/>
      <c r="F66" s="952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</row>
    <row r="67" spans="1:25" ht="15.75" customHeight="1">
      <c r="A67" s="969"/>
      <c r="B67" s="978">
        <v>12</v>
      </c>
      <c r="C67" s="978" t="s">
        <v>5187</v>
      </c>
      <c r="D67" s="972" t="s">
        <v>69</v>
      </c>
      <c r="E67" s="965"/>
      <c r="F67" s="952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</row>
    <row r="68" spans="1:25" ht="15.75" customHeight="1">
      <c r="A68" s="969"/>
      <c r="B68" s="978">
        <v>13</v>
      </c>
      <c r="C68" s="978" t="s">
        <v>521</v>
      </c>
      <c r="D68" s="972" t="s">
        <v>69</v>
      </c>
      <c r="E68" s="965"/>
      <c r="F68" s="952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</row>
    <row r="69" spans="1:25" ht="15.75" customHeight="1">
      <c r="A69" s="969"/>
      <c r="B69" s="978">
        <v>14</v>
      </c>
      <c r="C69" s="978" t="s">
        <v>5188</v>
      </c>
      <c r="D69" s="972" t="s">
        <v>69</v>
      </c>
      <c r="E69" s="965"/>
      <c r="F69" s="952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</row>
    <row r="70" spans="1:25" ht="15.75" customHeight="1">
      <c r="A70" s="969"/>
      <c r="B70" s="978">
        <v>15</v>
      </c>
      <c r="C70" s="978" t="s">
        <v>5189</v>
      </c>
      <c r="D70" s="972" t="s">
        <v>69</v>
      </c>
      <c r="E70" s="965"/>
      <c r="F70" s="952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</row>
    <row r="71" spans="1:25" ht="15.75" customHeight="1">
      <c r="A71" s="969"/>
      <c r="B71" s="978">
        <v>16</v>
      </c>
      <c r="C71" s="978" t="s">
        <v>5190</v>
      </c>
      <c r="D71" s="971" t="s">
        <v>70</v>
      </c>
      <c r="E71" s="965"/>
      <c r="F71" s="952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</row>
    <row r="72" spans="1:25" ht="15.75" customHeight="1">
      <c r="A72" s="969"/>
      <c r="B72" s="978">
        <v>17</v>
      </c>
      <c r="C72" s="978" t="s">
        <v>5191</v>
      </c>
      <c r="D72" s="972" t="s">
        <v>69</v>
      </c>
      <c r="E72" s="965"/>
      <c r="F72" s="952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</row>
    <row r="73" spans="1:25" ht="15.75" customHeight="1">
      <c r="A73" s="969"/>
      <c r="B73" s="978">
        <v>18</v>
      </c>
      <c r="C73" s="978" t="s">
        <v>5192</v>
      </c>
      <c r="D73" s="972" t="s">
        <v>69</v>
      </c>
      <c r="E73" s="965"/>
      <c r="F73" s="952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</row>
    <row r="74" spans="1:25" ht="15.75" customHeight="1">
      <c r="A74" s="969"/>
      <c r="B74" s="978">
        <v>19</v>
      </c>
      <c r="C74" s="978" t="s">
        <v>1242</v>
      </c>
      <c r="D74" s="972" t="s">
        <v>69</v>
      </c>
      <c r="E74" s="965"/>
      <c r="F74" s="952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</row>
    <row r="75" spans="1:25" ht="15.75" customHeight="1">
      <c r="A75" s="969"/>
      <c r="B75" s="978">
        <v>20</v>
      </c>
      <c r="C75" s="978" t="s">
        <v>5193</v>
      </c>
      <c r="D75" s="972" t="s">
        <v>69</v>
      </c>
      <c r="E75" s="965"/>
      <c r="F75" s="952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</row>
    <row r="76" spans="1:25" ht="15.75" customHeight="1">
      <c r="A76" s="973" t="s">
        <v>5194</v>
      </c>
      <c r="B76" s="974"/>
      <c r="C76" s="974"/>
      <c r="D76" s="975"/>
      <c r="E76" s="965"/>
      <c r="F76" s="952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</row>
    <row r="77" spans="1:25" ht="15.75" customHeight="1">
      <c r="A77" s="969"/>
      <c r="B77" s="970">
        <v>1</v>
      </c>
      <c r="C77" s="970" t="s">
        <v>5195</v>
      </c>
      <c r="D77" s="972" t="s">
        <v>69</v>
      </c>
      <c r="E77" s="965"/>
      <c r="F77" s="952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</row>
    <row r="78" spans="1:25" ht="15.75" customHeight="1">
      <c r="A78" s="969"/>
      <c r="B78" s="970">
        <v>2</v>
      </c>
      <c r="C78" s="970" t="s">
        <v>5196</v>
      </c>
      <c r="D78" s="972" t="s">
        <v>69</v>
      </c>
      <c r="E78" s="965"/>
      <c r="F78" s="952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</row>
    <row r="79" spans="1:25" ht="15.75" customHeight="1">
      <c r="A79" s="969"/>
      <c r="B79" s="970">
        <v>3</v>
      </c>
      <c r="C79" s="970" t="s">
        <v>5197</v>
      </c>
      <c r="D79" s="972" t="s">
        <v>69</v>
      </c>
      <c r="E79" s="965"/>
      <c r="F79" s="952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</row>
    <row r="80" spans="1:25" ht="15.75" customHeight="1">
      <c r="A80" s="969"/>
      <c r="B80" s="970">
        <v>4</v>
      </c>
      <c r="C80" s="970" t="s">
        <v>5198</v>
      </c>
      <c r="D80" s="972" t="s">
        <v>69</v>
      </c>
      <c r="E80" s="965"/>
      <c r="F80" s="952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</row>
    <row r="81" spans="1:25" ht="15.75" customHeight="1">
      <c r="A81" s="969"/>
      <c r="B81" s="970">
        <v>5</v>
      </c>
      <c r="C81" s="970" t="s">
        <v>5199</v>
      </c>
      <c r="D81" s="972" t="s">
        <v>69</v>
      </c>
      <c r="E81" s="965"/>
      <c r="F81" s="952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</row>
    <row r="82" spans="1:25" ht="15.75" customHeight="1">
      <c r="A82" s="969"/>
      <c r="B82" s="970">
        <v>6</v>
      </c>
      <c r="C82" s="970" t="s">
        <v>4698</v>
      </c>
      <c r="D82" s="972" t="s">
        <v>69</v>
      </c>
      <c r="E82" s="965"/>
      <c r="F82" s="952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</row>
    <row r="83" spans="1:25" ht="15.75" customHeight="1">
      <c r="A83" s="969"/>
      <c r="B83" s="970">
        <v>7</v>
      </c>
      <c r="C83" s="970" t="s">
        <v>5200</v>
      </c>
      <c r="D83" s="972" t="s">
        <v>69</v>
      </c>
      <c r="E83" s="965"/>
      <c r="F83" s="952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</row>
    <row r="84" spans="1:25" ht="15.75" customHeight="1">
      <c r="A84" s="969"/>
      <c r="B84" s="970">
        <v>8</v>
      </c>
      <c r="C84" s="970" t="s">
        <v>5201</v>
      </c>
      <c r="D84" s="972" t="s">
        <v>69</v>
      </c>
      <c r="E84" s="965"/>
      <c r="F84" s="952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</row>
    <row r="85" spans="1:25" ht="15.75" customHeight="1">
      <c r="A85" s="969"/>
      <c r="B85" s="970">
        <v>9</v>
      </c>
      <c r="C85" s="970" t="s">
        <v>5202</v>
      </c>
      <c r="D85" s="972" t="s">
        <v>69</v>
      </c>
      <c r="E85" s="965"/>
      <c r="F85" s="952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</row>
    <row r="86" spans="1:25" ht="15.75" customHeight="1">
      <c r="A86" s="969"/>
      <c r="B86" s="970">
        <v>10</v>
      </c>
      <c r="C86" s="970" t="s">
        <v>5203</v>
      </c>
      <c r="D86" s="972" t="s">
        <v>69</v>
      </c>
      <c r="E86" s="965"/>
      <c r="F86" s="952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</row>
    <row r="87" spans="1:25" ht="15.75" customHeight="1">
      <c r="A87" s="969"/>
      <c r="B87" s="970">
        <v>11</v>
      </c>
      <c r="C87" s="970" t="s">
        <v>5204</v>
      </c>
      <c r="D87" s="972" t="s">
        <v>69</v>
      </c>
      <c r="E87" s="965"/>
      <c r="F87" s="952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</row>
    <row r="88" spans="1:25" ht="15.75" customHeight="1">
      <c r="A88" s="969"/>
      <c r="B88" s="970">
        <v>12</v>
      </c>
      <c r="C88" s="970" t="s">
        <v>465</v>
      </c>
      <c r="D88" s="972" t="s">
        <v>69</v>
      </c>
      <c r="E88" s="965"/>
      <c r="F88" s="952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</row>
    <row r="89" spans="1:25" ht="15.75" customHeight="1">
      <c r="A89" s="969"/>
      <c r="B89" s="970">
        <v>13</v>
      </c>
      <c r="C89" s="970" t="s">
        <v>5205</v>
      </c>
      <c r="D89" s="972" t="s">
        <v>69</v>
      </c>
      <c r="E89" s="965"/>
      <c r="F89" s="952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</row>
    <row r="90" spans="1:25" ht="15.75" customHeight="1">
      <c r="A90" s="969"/>
      <c r="B90" s="970">
        <v>14</v>
      </c>
      <c r="C90" s="970" t="s">
        <v>5206</v>
      </c>
      <c r="D90" s="972" t="s">
        <v>69</v>
      </c>
      <c r="E90" s="965"/>
      <c r="F90" s="952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</row>
    <row r="91" spans="1:25" ht="15.75" customHeight="1">
      <c r="A91" s="969"/>
      <c r="B91" s="970">
        <v>15</v>
      </c>
      <c r="C91" s="970" t="s">
        <v>5207</v>
      </c>
      <c r="D91" s="972" t="s">
        <v>69</v>
      </c>
      <c r="E91" s="965"/>
      <c r="F91" s="952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</row>
    <row r="92" spans="1:25" ht="15.75" customHeight="1">
      <c r="A92" s="969"/>
      <c r="B92" s="970">
        <v>16</v>
      </c>
      <c r="C92" s="970" t="s">
        <v>4699</v>
      </c>
      <c r="D92" s="972" t="s">
        <v>69</v>
      </c>
      <c r="E92" s="965"/>
      <c r="F92" s="952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</row>
    <row r="93" spans="1:25" ht="15.75" customHeight="1">
      <c r="A93" s="969"/>
      <c r="B93" s="970">
        <v>17</v>
      </c>
      <c r="C93" s="970" t="s">
        <v>5208</v>
      </c>
      <c r="D93" s="972" t="s">
        <v>69</v>
      </c>
      <c r="E93" s="965"/>
      <c r="F93" s="952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</row>
    <row r="94" spans="1:25" ht="15.75" customHeight="1">
      <c r="A94" s="969"/>
      <c r="B94" s="970">
        <v>18</v>
      </c>
      <c r="C94" s="970" t="s">
        <v>5209</v>
      </c>
      <c r="D94" s="972" t="s">
        <v>69</v>
      </c>
      <c r="E94" s="965"/>
      <c r="F94" s="952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</row>
    <row r="95" spans="1:25" ht="15.75" customHeight="1">
      <c r="A95" s="969"/>
      <c r="B95" s="970">
        <v>19</v>
      </c>
      <c r="C95" s="970" t="s">
        <v>5210</v>
      </c>
      <c r="D95" s="972" t="s">
        <v>69</v>
      </c>
      <c r="E95" s="965"/>
      <c r="F95" s="952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</row>
    <row r="96" spans="1:25" ht="15.75" customHeight="1">
      <c r="A96" s="969"/>
      <c r="B96" s="970">
        <v>20</v>
      </c>
      <c r="C96" s="970" t="s">
        <v>5211</v>
      </c>
      <c r="D96" s="972" t="s">
        <v>69</v>
      </c>
      <c r="E96" s="965"/>
      <c r="F96" s="952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</row>
    <row r="97" spans="1:25" ht="15.75" customHeight="1">
      <c r="A97" s="973" t="s">
        <v>5212</v>
      </c>
      <c r="B97" s="974"/>
      <c r="C97" s="974"/>
      <c r="D97" s="975"/>
      <c r="E97" s="965"/>
      <c r="F97" s="952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</row>
    <row r="98" spans="1:25" ht="15.75" customHeight="1">
      <c r="A98" s="969"/>
      <c r="B98" s="970">
        <v>1</v>
      </c>
      <c r="C98" s="970" t="s">
        <v>5213</v>
      </c>
      <c r="D98" s="972" t="s">
        <v>69</v>
      </c>
      <c r="E98" s="965"/>
      <c r="F98" s="952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</row>
    <row r="99" spans="1:25" ht="15.75" customHeight="1">
      <c r="A99" s="969"/>
      <c r="B99" s="970">
        <v>2</v>
      </c>
      <c r="C99" s="970" t="s">
        <v>4307</v>
      </c>
      <c r="D99" s="972" t="s">
        <v>69</v>
      </c>
      <c r="E99" s="965"/>
      <c r="F99" s="952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</row>
    <row r="100" spans="1:25" ht="15.75" customHeight="1">
      <c r="A100" s="969"/>
      <c r="B100" s="970">
        <v>3</v>
      </c>
      <c r="C100" s="970" t="s">
        <v>5214</v>
      </c>
      <c r="D100" s="972" t="s">
        <v>69</v>
      </c>
      <c r="E100" s="965"/>
      <c r="F100" s="952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</row>
    <row r="101" spans="1:25" ht="15.75" customHeight="1">
      <c r="A101" s="969"/>
      <c r="B101" s="970">
        <v>4</v>
      </c>
      <c r="C101" s="970" t="s">
        <v>5215</v>
      </c>
      <c r="D101" s="972" t="s">
        <v>69</v>
      </c>
      <c r="E101" s="965"/>
      <c r="F101" s="952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</row>
    <row r="102" spans="1:25" ht="15.75" customHeight="1">
      <c r="A102" s="969"/>
      <c r="B102" s="970">
        <v>5</v>
      </c>
      <c r="C102" s="970" t="s">
        <v>2488</v>
      </c>
      <c r="D102" s="972" t="s">
        <v>69</v>
      </c>
      <c r="E102" s="965"/>
      <c r="F102" s="952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</row>
    <row r="103" spans="1:25" ht="15.75" customHeight="1">
      <c r="A103" s="969"/>
      <c r="B103" s="970">
        <v>6</v>
      </c>
      <c r="C103" s="970" t="s">
        <v>3857</v>
      </c>
      <c r="D103" s="972" t="s">
        <v>70</v>
      </c>
      <c r="E103" s="965"/>
      <c r="F103" s="952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</row>
    <row r="104" spans="1:25" ht="15.75" customHeight="1">
      <c r="A104" s="969"/>
      <c r="B104" s="970">
        <v>7</v>
      </c>
      <c r="C104" s="970" t="s">
        <v>5216</v>
      </c>
      <c r="D104" s="972" t="s">
        <v>69</v>
      </c>
      <c r="E104" s="965"/>
      <c r="F104" s="952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</row>
    <row r="105" spans="1:25" ht="15.75" customHeight="1">
      <c r="A105" s="969"/>
      <c r="B105" s="970">
        <v>8</v>
      </c>
      <c r="C105" s="970" t="s">
        <v>1831</v>
      </c>
      <c r="D105" s="972" t="s">
        <v>69</v>
      </c>
      <c r="E105" s="965"/>
      <c r="F105" s="952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</row>
    <row r="106" spans="1:25" ht="15.75" customHeight="1">
      <c r="A106" s="969"/>
      <c r="B106" s="970">
        <v>9</v>
      </c>
      <c r="C106" s="970" t="s">
        <v>609</v>
      </c>
      <c r="D106" s="972" t="s">
        <v>69</v>
      </c>
      <c r="E106" s="965"/>
      <c r="F106" s="952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</row>
    <row r="107" spans="1:25" ht="15.75" customHeight="1">
      <c r="A107" s="969"/>
      <c r="B107" s="970">
        <v>10</v>
      </c>
      <c r="C107" s="970" t="s">
        <v>5217</v>
      </c>
      <c r="D107" s="972" t="s">
        <v>69</v>
      </c>
      <c r="E107" s="965"/>
      <c r="F107" s="952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</row>
    <row r="108" spans="1:25" ht="15.75" customHeight="1">
      <c r="A108" s="969"/>
      <c r="B108" s="970">
        <v>11</v>
      </c>
      <c r="C108" s="970" t="s">
        <v>5218</v>
      </c>
      <c r="D108" s="972" t="s">
        <v>69</v>
      </c>
      <c r="E108" s="965"/>
      <c r="F108" s="952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</row>
    <row r="109" spans="1:25" ht="15.75" customHeight="1">
      <c r="A109" s="973" t="s">
        <v>5219</v>
      </c>
      <c r="B109" s="974"/>
      <c r="C109" s="974"/>
      <c r="D109" s="975"/>
      <c r="E109" s="965"/>
      <c r="F109" s="952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</row>
    <row r="110" spans="1:25" ht="15.75" customHeight="1">
      <c r="A110" s="969"/>
      <c r="B110" s="970">
        <v>1</v>
      </c>
      <c r="C110" s="970" t="s">
        <v>5220</v>
      </c>
      <c r="D110" s="972" t="s">
        <v>69</v>
      </c>
      <c r="E110" s="965"/>
      <c r="F110" s="952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</row>
    <row r="111" spans="1:25" ht="15.75" customHeight="1">
      <c r="A111" s="969"/>
      <c r="B111" s="970">
        <v>2</v>
      </c>
      <c r="C111" s="970" t="s">
        <v>5221</v>
      </c>
      <c r="D111" s="972" t="s">
        <v>69</v>
      </c>
      <c r="E111" s="965"/>
      <c r="F111" s="952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</row>
    <row r="112" spans="1:25" ht="15.75" customHeight="1">
      <c r="A112" s="969"/>
      <c r="B112" s="970">
        <v>3</v>
      </c>
      <c r="C112" s="970" t="s">
        <v>5222</v>
      </c>
      <c r="D112" s="972" t="s">
        <v>69</v>
      </c>
      <c r="E112" s="965"/>
      <c r="F112" s="952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</row>
    <row r="113" spans="1:25" ht="15.75" customHeight="1">
      <c r="A113" s="969"/>
      <c r="B113" s="970">
        <v>4</v>
      </c>
      <c r="C113" s="970" t="s">
        <v>5223</v>
      </c>
      <c r="D113" s="972" t="s">
        <v>69</v>
      </c>
      <c r="E113" s="965"/>
      <c r="F113" s="952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</row>
    <row r="114" spans="1:25" ht="15.75" customHeight="1">
      <c r="A114" s="969"/>
      <c r="B114" s="970">
        <v>5</v>
      </c>
      <c r="C114" s="970" t="s">
        <v>5224</v>
      </c>
      <c r="D114" s="972" t="s">
        <v>69</v>
      </c>
      <c r="E114" s="965"/>
      <c r="F114" s="952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</row>
    <row r="115" spans="1:25" ht="15.75" customHeight="1">
      <c r="A115" s="969"/>
      <c r="B115" s="970">
        <v>6</v>
      </c>
      <c r="C115" s="970" t="s">
        <v>5225</v>
      </c>
      <c r="D115" s="972" t="s">
        <v>69</v>
      </c>
      <c r="E115" s="965"/>
      <c r="F115" s="952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</row>
    <row r="116" spans="1:25" ht="15.75" customHeight="1">
      <c r="A116" s="969"/>
      <c r="B116" s="970">
        <v>7</v>
      </c>
      <c r="C116" s="970" t="s">
        <v>5226</v>
      </c>
      <c r="D116" s="972" t="s">
        <v>69</v>
      </c>
      <c r="E116" s="965"/>
      <c r="F116" s="952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</row>
    <row r="117" spans="1:25" ht="15.75" customHeight="1">
      <c r="A117" s="969"/>
      <c r="B117" s="970">
        <v>8</v>
      </c>
      <c r="C117" s="970" t="s">
        <v>5227</v>
      </c>
      <c r="D117" s="972" t="s">
        <v>69</v>
      </c>
      <c r="E117" s="965"/>
      <c r="F117" s="952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</row>
    <row r="118" spans="1:25" ht="15.75" customHeight="1">
      <c r="A118" s="969"/>
      <c r="B118" s="970">
        <v>9</v>
      </c>
      <c r="C118" s="970" t="s">
        <v>5228</v>
      </c>
      <c r="D118" s="972" t="s">
        <v>69</v>
      </c>
      <c r="E118" s="965"/>
      <c r="F118" s="952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</row>
    <row r="119" spans="1:25" ht="15.75" customHeight="1">
      <c r="A119" s="969"/>
      <c r="B119" s="970">
        <v>10</v>
      </c>
      <c r="C119" s="970" t="s">
        <v>5229</v>
      </c>
      <c r="D119" s="972" t="s">
        <v>69</v>
      </c>
      <c r="E119" s="965"/>
      <c r="F119" s="952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</row>
    <row r="120" spans="1:25" ht="15.75" customHeight="1">
      <c r="A120" s="969"/>
      <c r="B120" s="970">
        <v>11</v>
      </c>
      <c r="C120" s="970" t="s">
        <v>5230</v>
      </c>
      <c r="D120" s="972" t="s">
        <v>69</v>
      </c>
      <c r="E120" s="965"/>
      <c r="F120" s="952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</row>
    <row r="121" spans="1:25" ht="15.75" customHeight="1">
      <c r="A121" s="969"/>
      <c r="B121" s="970">
        <v>12</v>
      </c>
      <c r="C121" s="970" t="s">
        <v>5231</v>
      </c>
      <c r="D121" s="972" t="s">
        <v>69</v>
      </c>
      <c r="E121" s="965"/>
      <c r="F121" s="952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</row>
    <row r="122" spans="1:25" ht="15.75" customHeight="1">
      <c r="A122" s="969"/>
      <c r="B122" s="970">
        <v>13</v>
      </c>
      <c r="C122" s="970" t="s">
        <v>5232</v>
      </c>
      <c r="D122" s="972" t="s">
        <v>69</v>
      </c>
      <c r="E122" s="965"/>
      <c r="F122" s="952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</row>
    <row r="123" spans="1:25" ht="15.75" customHeight="1">
      <c r="A123" s="969"/>
      <c r="B123" s="970">
        <v>14</v>
      </c>
      <c r="C123" s="970" t="s">
        <v>5233</v>
      </c>
      <c r="D123" s="972" t="s">
        <v>69</v>
      </c>
      <c r="E123" s="965"/>
      <c r="F123" s="952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</row>
    <row r="124" spans="1:25" ht="15.75" customHeight="1">
      <c r="A124" s="969"/>
      <c r="B124" s="970">
        <v>15</v>
      </c>
      <c r="C124" s="970" t="s">
        <v>5234</v>
      </c>
      <c r="D124" s="972" t="s">
        <v>69</v>
      </c>
      <c r="E124" s="965"/>
      <c r="F124" s="952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</row>
    <row r="125" spans="1:25" ht="15.75" customHeight="1">
      <c r="A125" s="969"/>
      <c r="B125" s="970">
        <v>16</v>
      </c>
      <c r="C125" s="970" t="s">
        <v>5235</v>
      </c>
      <c r="D125" s="972" t="s">
        <v>69</v>
      </c>
      <c r="E125" s="965"/>
      <c r="F125" s="952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</row>
    <row r="126" spans="1:25" ht="15.75" customHeight="1">
      <c r="A126" s="969"/>
      <c r="B126" s="970">
        <v>17</v>
      </c>
      <c r="C126" s="970" t="s">
        <v>5236</v>
      </c>
      <c r="D126" s="972" t="s">
        <v>69</v>
      </c>
      <c r="E126" s="965"/>
      <c r="F126" s="952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</row>
    <row r="127" spans="1:25" ht="15.75" customHeight="1">
      <c r="A127" s="969"/>
      <c r="B127" s="970">
        <v>18</v>
      </c>
      <c r="C127" s="970" t="s">
        <v>5237</v>
      </c>
      <c r="D127" s="972" t="s">
        <v>69</v>
      </c>
      <c r="E127" s="965"/>
      <c r="F127" s="952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</row>
    <row r="128" spans="1:25" ht="15.75" customHeight="1">
      <c r="A128" s="969"/>
      <c r="B128" s="970">
        <v>19</v>
      </c>
      <c r="C128" s="970" t="s">
        <v>5238</v>
      </c>
      <c r="D128" s="972" t="s">
        <v>69</v>
      </c>
      <c r="E128" s="965"/>
      <c r="F128" s="952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</row>
    <row r="129" spans="1:25" ht="15.75" customHeight="1">
      <c r="A129" s="969"/>
      <c r="B129" s="970">
        <v>20</v>
      </c>
      <c r="C129" s="970" t="s">
        <v>5239</v>
      </c>
      <c r="D129" s="972" t="s">
        <v>69</v>
      </c>
      <c r="E129" s="965"/>
      <c r="F129" s="952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</row>
    <row r="130" spans="1:25" ht="15.75" customHeight="1">
      <c r="A130" s="969"/>
      <c r="B130" s="970">
        <v>21</v>
      </c>
      <c r="C130" s="970" t="s">
        <v>5240</v>
      </c>
      <c r="D130" s="972" t="s">
        <v>69</v>
      </c>
      <c r="E130" s="965"/>
      <c r="F130" s="952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</row>
    <row r="131" spans="1:25" ht="15.75" customHeight="1">
      <c r="A131" s="969"/>
      <c r="B131" s="970">
        <v>22</v>
      </c>
      <c r="C131" s="970" t="s">
        <v>5241</v>
      </c>
      <c r="D131" s="972" t="s">
        <v>69</v>
      </c>
      <c r="E131" s="965"/>
      <c r="F131" s="952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</row>
    <row r="132" spans="1:25" ht="15.75" customHeight="1">
      <c r="A132" s="969"/>
      <c r="B132" s="970">
        <v>23</v>
      </c>
      <c r="C132" s="970" t="s">
        <v>5242</v>
      </c>
      <c r="D132" s="972" t="s">
        <v>69</v>
      </c>
      <c r="E132" s="965"/>
      <c r="F132" s="952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</row>
    <row r="133" spans="1:25" ht="15.75" customHeight="1">
      <c r="A133" s="969"/>
      <c r="B133" s="970">
        <v>24</v>
      </c>
      <c r="C133" s="970" t="s">
        <v>5243</v>
      </c>
      <c r="D133" s="972" t="s">
        <v>69</v>
      </c>
      <c r="E133" s="965"/>
      <c r="F133" s="952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25" ht="15.75" customHeight="1">
      <c r="A134" s="969"/>
      <c r="B134" s="970">
        <v>25</v>
      </c>
      <c r="C134" s="970" t="s">
        <v>5244</v>
      </c>
      <c r="D134" s="972" t="s">
        <v>69</v>
      </c>
      <c r="E134" s="965"/>
      <c r="F134" s="952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</row>
    <row r="135" spans="1:25" ht="15.75" customHeight="1">
      <c r="A135" s="969"/>
      <c r="B135" s="970">
        <v>26</v>
      </c>
      <c r="C135" s="970" t="s">
        <v>5245</v>
      </c>
      <c r="D135" s="972" t="s">
        <v>69</v>
      </c>
      <c r="E135" s="965"/>
      <c r="F135" s="952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</row>
    <row r="136" spans="1:25" ht="15.75" customHeight="1">
      <c r="A136" s="969"/>
      <c r="B136" s="970">
        <v>27</v>
      </c>
      <c r="C136" s="970" t="s">
        <v>5246</v>
      </c>
      <c r="D136" s="972" t="s">
        <v>69</v>
      </c>
      <c r="E136" s="965"/>
      <c r="F136" s="952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</row>
    <row r="137" spans="1:25" ht="15.75" customHeight="1">
      <c r="A137" s="969"/>
      <c r="B137" s="970">
        <v>28</v>
      </c>
      <c r="C137" s="970" t="s">
        <v>5247</v>
      </c>
      <c r="D137" s="971" t="s">
        <v>70</v>
      </c>
      <c r="E137" s="965"/>
      <c r="F137" s="952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</row>
    <row r="138" spans="1:25" ht="15.75" customHeight="1">
      <c r="A138" s="969"/>
      <c r="B138" s="970">
        <v>29</v>
      </c>
      <c r="C138" s="970" t="s">
        <v>5248</v>
      </c>
      <c r="D138" s="972" t="s">
        <v>69</v>
      </c>
      <c r="E138" s="965"/>
      <c r="F138" s="952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</row>
    <row r="139" spans="1:25" ht="15.75" customHeight="1">
      <c r="A139" s="969"/>
      <c r="B139" s="970">
        <v>30</v>
      </c>
      <c r="C139" s="970" t="s">
        <v>5249</v>
      </c>
      <c r="D139" s="972" t="s">
        <v>69</v>
      </c>
      <c r="E139" s="965"/>
      <c r="F139" s="952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</row>
    <row r="140" spans="1:25" ht="15.75" customHeight="1">
      <c r="A140" s="969"/>
      <c r="B140" s="970">
        <v>31</v>
      </c>
      <c r="C140" s="970" t="s">
        <v>5250</v>
      </c>
      <c r="D140" s="972" t="s">
        <v>69</v>
      </c>
      <c r="E140" s="965"/>
      <c r="F140" s="952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</row>
    <row r="141" spans="1:25" ht="15.75" customHeight="1">
      <c r="A141" s="969"/>
      <c r="B141" s="970">
        <v>32</v>
      </c>
      <c r="C141" s="970" t="s">
        <v>5251</v>
      </c>
      <c r="D141" s="972" t="s">
        <v>69</v>
      </c>
      <c r="E141" s="965"/>
      <c r="F141" s="952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</row>
    <row r="142" spans="1:25" ht="15.75" customHeight="1">
      <c r="A142" s="969"/>
      <c r="B142" s="970">
        <v>33</v>
      </c>
      <c r="C142" s="970" t="s">
        <v>5252</v>
      </c>
      <c r="D142" s="972" t="s">
        <v>69</v>
      </c>
      <c r="E142" s="965"/>
      <c r="F142" s="952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</row>
    <row r="143" spans="1:25" ht="15.75" customHeight="1">
      <c r="A143" s="969"/>
      <c r="B143" s="970">
        <v>34</v>
      </c>
      <c r="C143" s="970" t="s">
        <v>5253</v>
      </c>
      <c r="D143" s="972" t="s">
        <v>69</v>
      </c>
      <c r="E143" s="965"/>
      <c r="F143" s="952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</row>
    <row r="144" spans="1:25" ht="15.75" customHeight="1">
      <c r="A144" s="973" t="s">
        <v>5254</v>
      </c>
      <c r="B144" s="974"/>
      <c r="C144" s="974"/>
      <c r="D144" s="975"/>
      <c r="E144" s="965"/>
      <c r="F144" s="952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</row>
    <row r="145" spans="1:25" ht="15.75" customHeight="1">
      <c r="A145" s="969"/>
      <c r="B145" s="970">
        <v>1</v>
      </c>
      <c r="C145" s="970" t="s">
        <v>5255</v>
      </c>
      <c r="D145" s="972" t="s">
        <v>69</v>
      </c>
      <c r="E145" s="965"/>
      <c r="F145" s="952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</row>
    <row r="146" spans="1:25" ht="15.75" customHeight="1">
      <c r="A146" s="969"/>
      <c r="B146" s="970">
        <v>2</v>
      </c>
      <c r="C146" s="970" t="s">
        <v>5256</v>
      </c>
      <c r="D146" s="972" t="s">
        <v>69</v>
      </c>
      <c r="E146" s="965"/>
      <c r="F146" s="952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</row>
    <row r="147" spans="1:25" ht="15.75" customHeight="1">
      <c r="A147" s="969"/>
      <c r="B147" s="970">
        <v>3</v>
      </c>
      <c r="C147" s="970" t="s">
        <v>5257</v>
      </c>
      <c r="D147" s="972" t="s">
        <v>70</v>
      </c>
      <c r="E147" s="965"/>
      <c r="F147" s="952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</row>
    <row r="148" spans="1:25" ht="15.75" customHeight="1">
      <c r="A148" s="969"/>
      <c r="B148" s="970">
        <v>4</v>
      </c>
      <c r="C148" s="970" t="s">
        <v>5258</v>
      </c>
      <c r="D148" s="972" t="s">
        <v>69</v>
      </c>
      <c r="E148" s="965"/>
      <c r="F148" s="952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</row>
    <row r="149" spans="1:25" ht="15.75" customHeight="1">
      <c r="A149" s="969"/>
      <c r="B149" s="970">
        <v>5</v>
      </c>
      <c r="C149" s="970" t="s">
        <v>5259</v>
      </c>
      <c r="D149" s="972" t="s">
        <v>69</v>
      </c>
      <c r="E149" s="965"/>
      <c r="F149" s="952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</row>
    <row r="150" spans="1:25" ht="15.75" customHeight="1">
      <c r="A150" s="969"/>
      <c r="B150" s="970">
        <v>6</v>
      </c>
      <c r="C150" s="970" t="s">
        <v>5260</v>
      </c>
      <c r="D150" s="972" t="s">
        <v>69</v>
      </c>
      <c r="E150" s="965"/>
      <c r="F150" s="952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</row>
    <row r="151" spans="1:25" ht="15.75" customHeight="1">
      <c r="A151" s="969"/>
      <c r="B151" s="970">
        <v>7</v>
      </c>
      <c r="C151" s="970" t="s">
        <v>5261</v>
      </c>
      <c r="D151" s="972" t="s">
        <v>69</v>
      </c>
      <c r="E151" s="965"/>
      <c r="F151" s="952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</row>
    <row r="152" spans="1:25" ht="15.75" customHeight="1">
      <c r="A152" s="969"/>
      <c r="B152" s="970">
        <v>8</v>
      </c>
      <c r="C152" s="970" t="s">
        <v>5262</v>
      </c>
      <c r="D152" s="972" t="s">
        <v>69</v>
      </c>
      <c r="E152" s="965"/>
      <c r="F152" s="952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</row>
    <row r="153" spans="1:25" ht="15.75" customHeight="1">
      <c r="A153" s="969"/>
      <c r="B153" s="970">
        <v>9</v>
      </c>
      <c r="C153" s="970" t="s">
        <v>5263</v>
      </c>
      <c r="D153" s="972" t="s">
        <v>69</v>
      </c>
      <c r="E153" s="965"/>
      <c r="F153" s="952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</row>
    <row r="154" spans="1:25" ht="15.75" customHeight="1">
      <c r="A154" s="969"/>
      <c r="B154" s="970">
        <v>10</v>
      </c>
      <c r="C154" s="970" t="s">
        <v>5264</v>
      </c>
      <c r="D154" s="972" t="s">
        <v>69</v>
      </c>
      <c r="E154" s="965"/>
      <c r="F154" s="952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</row>
    <row r="155" spans="1:25" ht="15.75" customHeight="1">
      <c r="A155" s="969"/>
      <c r="B155" s="970">
        <v>11</v>
      </c>
      <c r="C155" s="970" t="s">
        <v>5265</v>
      </c>
      <c r="D155" s="972" t="s">
        <v>69</v>
      </c>
      <c r="E155" s="965"/>
      <c r="F155" s="952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</row>
    <row r="156" spans="1:25" ht="15.75" customHeight="1">
      <c r="A156" s="969"/>
      <c r="B156" s="970">
        <v>12</v>
      </c>
      <c r="C156" s="970" t="s">
        <v>5266</v>
      </c>
      <c r="D156" s="972" t="s">
        <v>69</v>
      </c>
      <c r="E156" s="965"/>
      <c r="F156" s="952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</row>
    <row r="157" spans="1:25" ht="15.75" customHeight="1">
      <c r="A157" s="969"/>
      <c r="B157" s="970">
        <v>13</v>
      </c>
      <c r="C157" s="970" t="s">
        <v>5267</v>
      </c>
      <c r="D157" s="972" t="s">
        <v>69</v>
      </c>
      <c r="E157" s="965"/>
      <c r="F157" s="952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</row>
    <row r="158" spans="1:25" ht="15.75" customHeight="1">
      <c r="A158" s="969"/>
      <c r="B158" s="970">
        <v>14</v>
      </c>
      <c r="C158" s="970" t="s">
        <v>5268</v>
      </c>
      <c r="D158" s="972" t="s">
        <v>69</v>
      </c>
      <c r="E158" s="965"/>
      <c r="F158" s="952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</row>
    <row r="159" spans="1:25" ht="15.75" customHeight="1">
      <c r="A159" s="969"/>
      <c r="B159" s="970">
        <v>15</v>
      </c>
      <c r="C159" s="970" t="s">
        <v>5269</v>
      </c>
      <c r="D159" s="972" t="s">
        <v>69</v>
      </c>
      <c r="E159" s="965"/>
      <c r="F159" s="952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</row>
    <row r="160" spans="1:25" ht="15.75" customHeight="1">
      <c r="A160" s="969"/>
      <c r="B160" s="970">
        <v>16</v>
      </c>
      <c r="C160" s="970" t="s">
        <v>5270</v>
      </c>
      <c r="D160" s="972" t="s">
        <v>69</v>
      </c>
      <c r="E160" s="965"/>
      <c r="F160" s="952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</row>
    <row r="161" spans="1:25" ht="15.75" customHeight="1">
      <c r="A161" s="969"/>
      <c r="B161" s="970">
        <v>17</v>
      </c>
      <c r="C161" s="970" t="s">
        <v>5271</v>
      </c>
      <c r="D161" s="972" t="s">
        <v>69</v>
      </c>
      <c r="E161" s="965"/>
      <c r="F161" s="952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</row>
    <row r="162" spans="1:25" ht="15.75" customHeight="1">
      <c r="A162" s="969"/>
      <c r="B162" s="970">
        <v>18</v>
      </c>
      <c r="C162" s="970" t="s">
        <v>5272</v>
      </c>
      <c r="D162" s="972" t="s">
        <v>69</v>
      </c>
      <c r="E162" s="965"/>
      <c r="F162" s="952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</row>
    <row r="163" spans="1:25" ht="15.75" customHeight="1">
      <c r="A163" s="969"/>
      <c r="B163" s="970">
        <v>19</v>
      </c>
      <c r="C163" s="970" t="s">
        <v>5273</v>
      </c>
      <c r="D163" s="972" t="s">
        <v>69</v>
      </c>
      <c r="E163" s="965"/>
      <c r="F163" s="952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</row>
    <row r="164" spans="1:25" ht="15.75" customHeight="1">
      <c r="A164" s="969"/>
      <c r="B164" s="970">
        <v>20</v>
      </c>
      <c r="C164" s="970" t="s">
        <v>5274</v>
      </c>
      <c r="D164" s="972" t="s">
        <v>69</v>
      </c>
      <c r="E164" s="965"/>
      <c r="F164" s="952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</row>
    <row r="165" spans="1:25" ht="15.75" customHeight="1">
      <c r="A165" s="969"/>
      <c r="B165" s="970">
        <v>21</v>
      </c>
      <c r="C165" s="970" t="s">
        <v>5275</v>
      </c>
      <c r="D165" s="972" t="s">
        <v>69</v>
      </c>
      <c r="E165" s="965"/>
      <c r="F165" s="952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</row>
    <row r="166" spans="1:25" ht="15.75" customHeight="1">
      <c r="A166" s="973" t="s">
        <v>5276</v>
      </c>
      <c r="B166" s="974"/>
      <c r="C166" s="974"/>
      <c r="D166" s="975"/>
      <c r="E166" s="965"/>
      <c r="F166" s="952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</row>
    <row r="167" spans="1:25" ht="15.75" customHeight="1">
      <c r="A167" s="969"/>
      <c r="B167" s="970">
        <v>1</v>
      </c>
      <c r="C167" s="970" t="s">
        <v>5277</v>
      </c>
      <c r="D167" s="972" t="s">
        <v>69</v>
      </c>
      <c r="E167" s="965"/>
      <c r="F167" s="952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</row>
    <row r="168" spans="1:25" ht="15.75" customHeight="1">
      <c r="A168" s="969"/>
      <c r="B168" s="970">
        <v>2</v>
      </c>
      <c r="C168" s="970" t="s">
        <v>5278</v>
      </c>
      <c r="D168" s="972" t="s">
        <v>69</v>
      </c>
      <c r="E168" s="965"/>
      <c r="F168" s="952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</row>
    <row r="169" spans="1:25" ht="15.75" customHeight="1">
      <c r="A169" s="969"/>
      <c r="B169" s="970">
        <v>3</v>
      </c>
      <c r="C169" s="970" t="s">
        <v>5279</v>
      </c>
      <c r="D169" s="972" t="s">
        <v>69</v>
      </c>
      <c r="E169" s="965"/>
      <c r="F169" s="952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</row>
    <row r="170" spans="1:25" ht="15.75" customHeight="1">
      <c r="A170" s="969"/>
      <c r="B170" s="970">
        <v>4</v>
      </c>
      <c r="C170" s="970" t="s">
        <v>5280</v>
      </c>
      <c r="D170" s="972" t="s">
        <v>69</v>
      </c>
      <c r="E170" s="965"/>
      <c r="F170" s="952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</row>
    <row r="171" spans="1:25" ht="15.75" customHeight="1">
      <c r="A171" s="979"/>
      <c r="B171" s="970">
        <v>5</v>
      </c>
      <c r="C171" s="970" t="s">
        <v>5281</v>
      </c>
      <c r="D171" s="972" t="s">
        <v>69</v>
      </c>
      <c r="E171" s="965"/>
      <c r="F171" s="952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</row>
    <row r="172" spans="1:25" ht="15.75" customHeight="1">
      <c r="A172" s="979"/>
      <c r="B172" s="970">
        <v>6</v>
      </c>
      <c r="C172" s="970" t="s">
        <v>5282</v>
      </c>
      <c r="D172" s="972" t="s">
        <v>69</v>
      </c>
      <c r="E172" s="965"/>
      <c r="F172" s="952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</row>
    <row r="173" spans="1:25" ht="15.75" customHeight="1">
      <c r="A173" s="979"/>
      <c r="B173" s="970">
        <v>7</v>
      </c>
      <c r="C173" s="970" t="s">
        <v>5283</v>
      </c>
      <c r="D173" s="972" t="s">
        <v>69</v>
      </c>
      <c r="E173" s="965"/>
      <c r="F173" s="952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</row>
    <row r="174" spans="1:25" ht="15.75" customHeight="1">
      <c r="A174" s="979"/>
      <c r="B174" s="970">
        <v>8</v>
      </c>
      <c r="C174" s="970" t="s">
        <v>5284</v>
      </c>
      <c r="D174" s="972" t="s">
        <v>69</v>
      </c>
      <c r="E174" s="965"/>
      <c r="F174" s="952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</row>
    <row r="175" spans="1:25" ht="15.75" customHeight="1">
      <c r="A175" s="979"/>
      <c r="B175" s="970">
        <v>9</v>
      </c>
      <c r="C175" s="970" t="s">
        <v>5285</v>
      </c>
      <c r="D175" s="972" t="s">
        <v>69</v>
      </c>
      <c r="E175" s="965"/>
      <c r="F175" s="952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</row>
    <row r="176" spans="1:25" ht="15.75" customHeight="1">
      <c r="A176" s="979"/>
      <c r="B176" s="970">
        <v>10</v>
      </c>
      <c r="C176" s="970" t="s">
        <v>5286</v>
      </c>
      <c r="D176" s="972" t="s">
        <v>69</v>
      </c>
      <c r="E176" s="965"/>
      <c r="F176" s="952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</row>
    <row r="177" spans="1:25" ht="15.75" customHeight="1">
      <c r="A177" s="979"/>
      <c r="B177" s="970">
        <v>11</v>
      </c>
      <c r="C177" s="970" t="s">
        <v>442</v>
      </c>
      <c r="D177" s="972" t="s">
        <v>69</v>
      </c>
      <c r="E177" s="965"/>
      <c r="F177" s="952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</row>
    <row r="178" spans="1:25" ht="15.75" customHeight="1">
      <c r="A178" s="979"/>
      <c r="B178" s="970">
        <v>12</v>
      </c>
      <c r="C178" s="970" t="s">
        <v>5287</v>
      </c>
      <c r="D178" s="972" t="s">
        <v>69</v>
      </c>
      <c r="E178" s="965"/>
      <c r="F178" s="952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</row>
    <row r="179" spans="1:25" ht="15.75" customHeight="1">
      <c r="A179" s="979"/>
      <c r="B179" s="970">
        <v>13</v>
      </c>
      <c r="C179" s="970" t="s">
        <v>5288</v>
      </c>
      <c r="D179" s="972" t="s">
        <v>69</v>
      </c>
      <c r="E179" s="965"/>
      <c r="F179" s="952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</row>
    <row r="180" spans="1:25" ht="15.75" customHeight="1">
      <c r="A180" s="979"/>
      <c r="B180" s="970">
        <v>14</v>
      </c>
      <c r="C180" s="970" t="s">
        <v>5289</v>
      </c>
      <c r="D180" s="972" t="s">
        <v>69</v>
      </c>
      <c r="E180" s="965"/>
      <c r="F180" s="952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</row>
    <row r="181" spans="1:25" ht="15.75" customHeight="1">
      <c r="A181" s="979"/>
      <c r="B181" s="970">
        <v>15</v>
      </c>
      <c r="C181" s="970" t="s">
        <v>5290</v>
      </c>
      <c r="D181" s="972" t="s">
        <v>69</v>
      </c>
      <c r="E181" s="965"/>
      <c r="F181" s="952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</row>
    <row r="182" spans="1:25" ht="15.75" customHeight="1">
      <c r="A182" s="979"/>
      <c r="B182" s="970">
        <v>16</v>
      </c>
      <c r="C182" s="970" t="s">
        <v>5291</v>
      </c>
      <c r="D182" s="972" t="s">
        <v>69</v>
      </c>
      <c r="E182" s="965"/>
      <c r="F182" s="952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</row>
    <row r="183" spans="1:25" ht="15.75" customHeight="1">
      <c r="A183" s="979"/>
      <c r="B183" s="970">
        <v>17</v>
      </c>
      <c r="C183" s="970" t="s">
        <v>5292</v>
      </c>
      <c r="D183" s="972" t="s">
        <v>69</v>
      </c>
      <c r="E183" s="965"/>
      <c r="F183" s="952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</row>
    <row r="184" spans="1:25" ht="15.75" customHeight="1">
      <c r="A184" s="979"/>
      <c r="B184" s="970">
        <v>18</v>
      </c>
      <c r="C184" s="970" t="s">
        <v>5293</v>
      </c>
      <c r="D184" s="972" t="s">
        <v>69</v>
      </c>
      <c r="E184" s="965"/>
      <c r="F184" s="952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</row>
    <row r="185" spans="1:25" ht="15.75" customHeight="1">
      <c r="A185" s="979"/>
      <c r="B185" s="970">
        <v>19</v>
      </c>
      <c r="C185" s="970" t="s">
        <v>5294</v>
      </c>
      <c r="D185" s="972" t="s">
        <v>69</v>
      </c>
      <c r="E185" s="965"/>
      <c r="F185" s="952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</row>
    <row r="186" spans="1:25" ht="15.75" customHeight="1">
      <c r="A186" s="979"/>
      <c r="B186" s="970">
        <v>20</v>
      </c>
      <c r="C186" s="970" t="s">
        <v>1249</v>
      </c>
      <c r="D186" s="972" t="s">
        <v>69</v>
      </c>
      <c r="E186" s="965"/>
      <c r="F186" s="952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</row>
    <row r="187" spans="1:25" ht="15.75" customHeight="1">
      <c r="A187" s="979"/>
      <c r="B187" s="970">
        <v>21</v>
      </c>
      <c r="C187" s="970" t="s">
        <v>5295</v>
      </c>
      <c r="D187" s="972" t="s">
        <v>69</v>
      </c>
      <c r="E187" s="965"/>
      <c r="F187" s="952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</row>
    <row r="188" spans="1:25" ht="15.75" customHeight="1">
      <c r="A188" s="979"/>
      <c r="B188" s="970">
        <v>22</v>
      </c>
      <c r="C188" s="970" t="s">
        <v>5296</v>
      </c>
      <c r="D188" s="972" t="s">
        <v>69</v>
      </c>
      <c r="E188" s="965"/>
      <c r="F188" s="952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</row>
    <row r="189" spans="1:25" ht="15.75" customHeight="1">
      <c r="A189" s="979"/>
      <c r="B189" s="970">
        <v>23</v>
      </c>
      <c r="C189" s="980" t="s">
        <v>5297</v>
      </c>
      <c r="D189" s="971" t="s">
        <v>70</v>
      </c>
      <c r="E189" s="965"/>
      <c r="F189" s="952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</row>
    <row r="190" spans="1:25" ht="15.75" customHeight="1">
      <c r="A190" s="979"/>
      <c r="B190" s="970">
        <v>24</v>
      </c>
      <c r="C190" s="970" t="s">
        <v>5298</v>
      </c>
      <c r="D190" s="972" t="s">
        <v>69</v>
      </c>
      <c r="E190" s="965"/>
      <c r="F190" s="952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</row>
    <row r="191" spans="1:25" ht="15.75" customHeight="1">
      <c r="A191" s="973" t="s">
        <v>5299</v>
      </c>
      <c r="B191" s="974"/>
      <c r="C191" s="974"/>
      <c r="D191" s="975"/>
      <c r="E191" s="965"/>
      <c r="F191" s="952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</row>
    <row r="192" spans="1:25" ht="15.75" customHeight="1">
      <c r="A192" s="979"/>
      <c r="B192" s="970">
        <v>1</v>
      </c>
      <c r="C192" s="970" t="s">
        <v>4253</v>
      </c>
      <c r="D192" s="972" t="s">
        <v>69</v>
      </c>
      <c r="E192" s="965"/>
      <c r="F192" s="952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</row>
    <row r="193" spans="1:25" ht="15.75" customHeight="1">
      <c r="A193" s="969"/>
      <c r="B193" s="970">
        <v>2</v>
      </c>
      <c r="C193" s="970" t="s">
        <v>5300</v>
      </c>
      <c r="D193" s="972" t="s">
        <v>69</v>
      </c>
      <c r="E193" s="965"/>
      <c r="F193" s="952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</row>
    <row r="194" spans="1:25" ht="15.75" customHeight="1">
      <c r="A194" s="979"/>
      <c r="B194" s="970">
        <v>3</v>
      </c>
      <c r="C194" s="970" t="s">
        <v>5301</v>
      </c>
      <c r="D194" s="972" t="s">
        <v>69</v>
      </c>
      <c r="E194" s="965"/>
      <c r="F194" s="952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</row>
    <row r="195" spans="1:25" ht="15.75" customHeight="1">
      <c r="A195" s="979"/>
      <c r="B195" s="970">
        <v>4</v>
      </c>
      <c r="C195" s="970" t="s">
        <v>1158</v>
      </c>
      <c r="D195" s="972" t="s">
        <v>69</v>
      </c>
      <c r="E195" s="965"/>
      <c r="F195" s="952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</row>
    <row r="196" spans="1:25" ht="15.75" customHeight="1">
      <c r="A196" s="979"/>
      <c r="B196" s="970">
        <v>5</v>
      </c>
      <c r="C196" s="970" t="s">
        <v>5302</v>
      </c>
      <c r="D196" s="972" t="s">
        <v>69</v>
      </c>
      <c r="E196" s="965"/>
      <c r="F196" s="952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</row>
    <row r="197" spans="1:25" ht="15.75" customHeight="1">
      <c r="A197" s="979"/>
      <c r="B197" s="970">
        <v>6</v>
      </c>
      <c r="C197" s="970" t="s">
        <v>5303</v>
      </c>
      <c r="D197" s="972" t="s">
        <v>70</v>
      </c>
      <c r="E197" s="965"/>
      <c r="F197" s="952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</row>
    <row r="198" spans="1:25" ht="15.75" customHeight="1">
      <c r="A198" s="979"/>
      <c r="B198" s="970">
        <v>7</v>
      </c>
      <c r="C198" s="970" t="s">
        <v>5304</v>
      </c>
      <c r="D198" s="972" t="s">
        <v>69</v>
      </c>
      <c r="E198" s="965"/>
      <c r="F198" s="952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</row>
    <row r="199" spans="1:25" ht="15.75" customHeight="1">
      <c r="A199" s="979"/>
      <c r="B199" s="970">
        <v>8</v>
      </c>
      <c r="C199" s="970" t="s">
        <v>1786</v>
      </c>
      <c r="D199" s="972" t="s">
        <v>69</v>
      </c>
      <c r="E199" s="965"/>
      <c r="F199" s="952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</row>
    <row r="200" spans="1:25" ht="15.75" customHeight="1">
      <c r="A200" s="979"/>
      <c r="B200" s="970">
        <v>9</v>
      </c>
      <c r="C200" s="970" t="s">
        <v>3880</v>
      </c>
      <c r="D200" s="972" t="s">
        <v>69</v>
      </c>
      <c r="E200" s="965"/>
      <c r="F200" s="952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</row>
    <row r="201" spans="1:25" ht="15.75" customHeight="1">
      <c r="A201" s="979"/>
      <c r="B201" s="970">
        <v>10</v>
      </c>
      <c r="C201" s="970" t="s">
        <v>5305</v>
      </c>
      <c r="D201" s="972" t="s">
        <v>69</v>
      </c>
      <c r="E201" s="965"/>
      <c r="F201" s="952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</row>
    <row r="202" spans="1:25" ht="15.75" customHeight="1">
      <c r="A202" s="979"/>
      <c r="B202" s="970">
        <v>11</v>
      </c>
      <c r="C202" s="970" t="s">
        <v>5306</v>
      </c>
      <c r="D202" s="972" t="s">
        <v>69</v>
      </c>
      <c r="E202" s="965"/>
      <c r="F202" s="952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</row>
    <row r="203" spans="1:25" ht="15.75" customHeight="1">
      <c r="A203" s="979"/>
      <c r="B203" s="970">
        <v>12</v>
      </c>
      <c r="C203" s="970" t="s">
        <v>4773</v>
      </c>
      <c r="D203" s="972" t="s">
        <v>69</v>
      </c>
      <c r="E203" s="965"/>
      <c r="F203" s="952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</row>
    <row r="204" spans="1:25" ht="15.75" customHeight="1">
      <c r="A204" s="979"/>
      <c r="B204" s="970">
        <v>13</v>
      </c>
      <c r="C204" s="970" t="s">
        <v>5307</v>
      </c>
      <c r="D204" s="972" t="s">
        <v>69</v>
      </c>
      <c r="E204" s="965"/>
      <c r="F204" s="952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</row>
    <row r="205" spans="1:25" ht="15.75" customHeight="1">
      <c r="A205" s="979"/>
      <c r="B205" s="970">
        <v>14</v>
      </c>
      <c r="C205" s="970" t="s">
        <v>3692</v>
      </c>
      <c r="D205" s="972" t="s">
        <v>69</v>
      </c>
      <c r="E205" s="965"/>
      <c r="F205" s="952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</row>
    <row r="206" spans="1:25" ht="15.75" customHeight="1">
      <c r="A206" s="979"/>
      <c r="B206" s="970">
        <v>15</v>
      </c>
      <c r="C206" s="970" t="s">
        <v>1173</v>
      </c>
      <c r="D206" s="972" t="s">
        <v>69</v>
      </c>
      <c r="E206" s="965"/>
      <c r="F206" s="952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</row>
    <row r="207" spans="1:25" ht="15.75" customHeight="1">
      <c r="A207" s="979"/>
      <c r="B207" s="970">
        <v>16</v>
      </c>
      <c r="C207" s="970" t="s">
        <v>5308</v>
      </c>
      <c r="D207" s="972" t="s">
        <v>69</v>
      </c>
      <c r="E207" s="965"/>
      <c r="F207" s="952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</row>
    <row r="208" spans="1:25" ht="15.75" customHeight="1">
      <c r="A208" s="979"/>
      <c r="B208" s="970">
        <v>17</v>
      </c>
      <c r="C208" s="970" t="s">
        <v>5309</v>
      </c>
      <c r="D208" s="972" t="s">
        <v>69</v>
      </c>
      <c r="E208" s="965"/>
      <c r="F208" s="952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</row>
    <row r="209" spans="1:25" ht="15.75" customHeight="1">
      <c r="A209" s="979"/>
      <c r="B209" s="970">
        <v>18</v>
      </c>
      <c r="C209" s="970" t="s">
        <v>5310</v>
      </c>
      <c r="D209" s="972" t="s">
        <v>69</v>
      </c>
      <c r="E209" s="965"/>
      <c r="F209" s="952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5.75" customHeight="1">
      <c r="A210" s="973" t="s">
        <v>5311</v>
      </c>
      <c r="B210" s="974"/>
      <c r="C210" s="974"/>
      <c r="D210" s="975"/>
      <c r="E210" s="965"/>
      <c r="F210" s="952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</row>
    <row r="211" spans="1:25" ht="15.75" customHeight="1">
      <c r="A211" s="979"/>
      <c r="B211" s="970">
        <v>1</v>
      </c>
      <c r="C211" s="970" t="s">
        <v>5312</v>
      </c>
      <c r="D211" s="972" t="s">
        <v>69</v>
      </c>
      <c r="E211" s="965"/>
      <c r="F211" s="952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</row>
    <row r="212" spans="1:25" ht="15.75" customHeight="1">
      <c r="A212" s="969"/>
      <c r="B212" s="970">
        <v>2</v>
      </c>
      <c r="C212" s="970" t="s">
        <v>5313</v>
      </c>
      <c r="D212" s="972" t="s">
        <v>69</v>
      </c>
      <c r="E212" s="965"/>
      <c r="F212" s="952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</row>
    <row r="213" spans="1:25" ht="15.75" customHeight="1">
      <c r="A213" s="969"/>
      <c r="B213" s="970">
        <v>3</v>
      </c>
      <c r="C213" s="970" t="s">
        <v>5314</v>
      </c>
      <c r="D213" s="972" t="s">
        <v>69</v>
      </c>
      <c r="E213" s="965"/>
      <c r="F213" s="952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</row>
    <row r="214" spans="1:25" ht="15.75" customHeight="1">
      <c r="A214" s="969"/>
      <c r="B214" s="970">
        <v>4</v>
      </c>
      <c r="C214" s="970" t="s">
        <v>5315</v>
      </c>
      <c r="D214" s="972" t="s">
        <v>69</v>
      </c>
      <c r="E214" s="965"/>
      <c r="F214" s="952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</row>
    <row r="215" spans="1:25" ht="15.75" customHeight="1">
      <c r="A215" s="969"/>
      <c r="B215" s="970">
        <v>5</v>
      </c>
      <c r="C215" s="970" t="s">
        <v>5316</v>
      </c>
      <c r="D215" s="972" t="s">
        <v>70</v>
      </c>
      <c r="E215" s="965"/>
      <c r="F215" s="952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</row>
    <row r="216" spans="1:25" ht="15.75" customHeight="1">
      <c r="A216" s="969"/>
      <c r="B216" s="970">
        <v>6</v>
      </c>
      <c r="C216" s="970" t="s">
        <v>4952</v>
      </c>
      <c r="D216" s="972" t="s">
        <v>69</v>
      </c>
      <c r="E216" s="965"/>
      <c r="F216" s="952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</row>
    <row r="217" spans="1:25" ht="15.75" customHeight="1">
      <c r="A217" s="969"/>
      <c r="B217" s="970">
        <v>7</v>
      </c>
      <c r="C217" s="970" t="s">
        <v>5317</v>
      </c>
      <c r="D217" s="972" t="s">
        <v>69</v>
      </c>
      <c r="E217" s="965"/>
      <c r="F217" s="952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</row>
    <row r="218" spans="1:25" ht="15.75" customHeight="1">
      <c r="A218" s="969"/>
      <c r="B218" s="970">
        <v>8</v>
      </c>
      <c r="C218" s="970" t="s">
        <v>3927</v>
      </c>
      <c r="D218" s="972" t="s">
        <v>71</v>
      </c>
      <c r="E218" s="965"/>
      <c r="F218" s="952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</row>
    <row r="219" spans="1:25" ht="15.75" customHeight="1">
      <c r="A219" s="969"/>
      <c r="B219" s="970">
        <v>9</v>
      </c>
      <c r="C219" s="970" t="s">
        <v>893</v>
      </c>
      <c r="D219" s="972" t="s">
        <v>70</v>
      </c>
      <c r="E219" s="965"/>
      <c r="F219" s="952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</row>
    <row r="220" spans="1:25" ht="15.75" customHeight="1">
      <c r="A220" s="969"/>
      <c r="B220" s="970">
        <v>10</v>
      </c>
      <c r="C220" s="970" t="s">
        <v>5318</v>
      </c>
      <c r="D220" s="972" t="s">
        <v>69</v>
      </c>
      <c r="E220" s="965"/>
      <c r="F220" s="952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</row>
    <row r="221" spans="1:25" ht="15.75" customHeight="1">
      <c r="A221" s="969"/>
      <c r="B221" s="970">
        <v>11</v>
      </c>
      <c r="C221" s="970" t="s">
        <v>5319</v>
      </c>
      <c r="D221" s="972" t="s">
        <v>69</v>
      </c>
      <c r="E221" s="965"/>
      <c r="F221" s="952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</row>
    <row r="222" spans="1:25" ht="15.75" customHeight="1">
      <c r="A222" s="969"/>
      <c r="B222" s="970">
        <v>12</v>
      </c>
      <c r="C222" s="970" t="s">
        <v>5320</v>
      </c>
      <c r="D222" s="972" t="s">
        <v>69</v>
      </c>
      <c r="E222" s="965"/>
      <c r="F222" s="952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</row>
    <row r="223" spans="1:25" ht="15.75" customHeight="1">
      <c r="A223" s="969"/>
      <c r="B223" s="970">
        <v>13</v>
      </c>
      <c r="C223" s="970" t="s">
        <v>5321</v>
      </c>
      <c r="D223" s="972" t="s">
        <v>69</v>
      </c>
      <c r="E223" s="965"/>
      <c r="F223" s="952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</row>
    <row r="224" spans="1:25" ht="15.75" customHeight="1">
      <c r="A224" s="969"/>
      <c r="B224" s="970">
        <v>14</v>
      </c>
      <c r="C224" s="970" t="s">
        <v>5322</v>
      </c>
      <c r="D224" s="972" t="s">
        <v>69</v>
      </c>
      <c r="E224" s="965"/>
      <c r="F224" s="952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</row>
    <row r="225" spans="1:25" ht="15.75" customHeight="1">
      <c r="A225" s="969"/>
      <c r="B225" s="970">
        <v>15</v>
      </c>
      <c r="C225" s="970" t="s">
        <v>5323</v>
      </c>
      <c r="D225" s="972" t="s">
        <v>69</v>
      </c>
      <c r="E225" s="965"/>
      <c r="F225" s="952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</row>
    <row r="226" spans="1:25" ht="15.75" customHeight="1">
      <c r="A226" s="969"/>
      <c r="B226" s="970">
        <v>16</v>
      </c>
      <c r="C226" s="970" t="s">
        <v>5324</v>
      </c>
      <c r="D226" s="972" t="s">
        <v>69</v>
      </c>
      <c r="E226" s="965"/>
      <c r="F226" s="952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</row>
    <row r="227" spans="1:25" ht="15.75" customHeight="1">
      <c r="A227" s="969"/>
      <c r="B227" s="970">
        <v>17</v>
      </c>
      <c r="C227" s="970" t="s">
        <v>5325</v>
      </c>
      <c r="D227" s="972" t="s">
        <v>69</v>
      </c>
      <c r="E227" s="965"/>
      <c r="F227" s="952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</row>
    <row r="228" spans="1:25" ht="15.75" customHeight="1">
      <c r="A228" s="969"/>
      <c r="B228" s="970">
        <v>18</v>
      </c>
      <c r="C228" s="970" t="s">
        <v>5326</v>
      </c>
      <c r="D228" s="972" t="s">
        <v>69</v>
      </c>
      <c r="E228" s="965"/>
      <c r="F228" s="952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</row>
    <row r="229" spans="1:25" ht="15.75" customHeight="1">
      <c r="A229" s="969"/>
      <c r="B229" s="970">
        <v>19</v>
      </c>
      <c r="C229" s="970" t="s">
        <v>5327</v>
      </c>
      <c r="D229" s="972" t="s">
        <v>69</v>
      </c>
      <c r="E229" s="965"/>
      <c r="F229" s="952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</row>
    <row r="230" spans="1:25" ht="15.75" customHeight="1">
      <c r="A230" s="969"/>
      <c r="B230" s="978">
        <v>20</v>
      </c>
      <c r="C230" s="978" t="s">
        <v>5328</v>
      </c>
      <c r="D230" s="981" t="s">
        <v>70</v>
      </c>
      <c r="E230" s="965"/>
      <c r="F230" s="952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</row>
    <row r="231" spans="1:25" ht="15.75" customHeight="1">
      <c r="A231" s="969"/>
      <c r="B231" s="970">
        <v>21</v>
      </c>
      <c r="C231" s="970" t="s">
        <v>5329</v>
      </c>
      <c r="D231" s="972" t="s">
        <v>69</v>
      </c>
      <c r="E231" s="965"/>
      <c r="F231" s="952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</row>
    <row r="232" spans="1:25" ht="15.75" customHeight="1">
      <c r="A232" s="969"/>
      <c r="B232" s="970">
        <v>22</v>
      </c>
      <c r="C232" s="970" t="s">
        <v>5330</v>
      </c>
      <c r="D232" s="972" t="s">
        <v>69</v>
      </c>
      <c r="E232" s="965"/>
      <c r="F232" s="952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</row>
    <row r="233" spans="1:25" ht="15.75" customHeight="1">
      <c r="A233" s="969"/>
      <c r="B233" s="970">
        <v>23</v>
      </c>
      <c r="C233" s="970" t="s">
        <v>5331</v>
      </c>
      <c r="D233" s="972" t="s">
        <v>69</v>
      </c>
      <c r="E233" s="965"/>
      <c r="F233" s="952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</row>
    <row r="234" spans="1:25" ht="15.75" customHeight="1">
      <c r="A234" s="969"/>
      <c r="B234" s="970">
        <v>24</v>
      </c>
      <c r="C234" s="970" t="s">
        <v>5332</v>
      </c>
      <c r="D234" s="972" t="s">
        <v>70</v>
      </c>
      <c r="E234" s="965"/>
      <c r="F234" s="952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</row>
    <row r="235" spans="1:25" ht="15.75" customHeight="1">
      <c r="A235" s="969"/>
      <c r="B235" s="970">
        <v>25</v>
      </c>
      <c r="C235" s="970" t="s">
        <v>613</v>
      </c>
      <c r="D235" s="972" t="s">
        <v>69</v>
      </c>
      <c r="E235" s="965"/>
      <c r="F235" s="952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</row>
    <row r="236" spans="1:25" ht="15.75" customHeight="1">
      <c r="A236" s="969"/>
      <c r="B236" s="970">
        <v>26</v>
      </c>
      <c r="C236" s="970" t="s">
        <v>5333</v>
      </c>
      <c r="D236" s="972" t="s">
        <v>69</v>
      </c>
      <c r="E236" s="965"/>
      <c r="F236" s="952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</row>
    <row r="237" spans="1:25" ht="15.75" customHeight="1">
      <c r="A237" s="969"/>
      <c r="B237" s="970">
        <v>27</v>
      </c>
      <c r="C237" s="970" t="s">
        <v>5334</v>
      </c>
      <c r="D237" s="972" t="s">
        <v>69</v>
      </c>
      <c r="E237" s="965"/>
      <c r="F237" s="952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</row>
    <row r="238" spans="1:25" ht="15.75" customHeight="1">
      <c r="A238" s="969"/>
      <c r="B238" s="970">
        <v>28</v>
      </c>
      <c r="C238" s="970" t="s">
        <v>5335</v>
      </c>
      <c r="D238" s="972" t="s">
        <v>69</v>
      </c>
      <c r="E238" s="965"/>
      <c r="F238" s="952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</row>
    <row r="239" spans="1:25" ht="15.75" customHeight="1">
      <c r="A239" s="969"/>
      <c r="B239" s="970">
        <v>29</v>
      </c>
      <c r="C239" s="970" t="s">
        <v>5336</v>
      </c>
      <c r="D239" s="972" t="s">
        <v>69</v>
      </c>
      <c r="E239" s="965"/>
      <c r="F239" s="952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</row>
    <row r="240" spans="1:25" ht="15.75" customHeight="1">
      <c r="A240" s="969"/>
      <c r="B240" s="970">
        <v>30</v>
      </c>
      <c r="C240" s="970" t="s">
        <v>3860</v>
      </c>
      <c r="D240" s="972" t="s">
        <v>69</v>
      </c>
      <c r="E240" s="965"/>
      <c r="F240" s="952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</row>
    <row r="241" spans="1:25" ht="15.75" customHeight="1">
      <c r="A241" s="969"/>
      <c r="B241" s="970">
        <v>31</v>
      </c>
      <c r="C241" s="970" t="s">
        <v>5337</v>
      </c>
      <c r="D241" s="972" t="s">
        <v>69</v>
      </c>
      <c r="E241" s="965"/>
      <c r="F241" s="952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</row>
    <row r="242" spans="1:25" ht="15.75" customHeight="1">
      <c r="A242" s="345"/>
      <c r="B242" s="345"/>
      <c r="C242" s="345"/>
      <c r="D242" s="345"/>
      <c r="E242" s="345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</row>
    <row r="243" spans="1:25" ht="15.75" customHeight="1">
      <c r="A243" s="345"/>
      <c r="B243" s="345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</row>
    <row r="244" spans="1:25" ht="15.75" customHeight="1">
      <c r="A244" s="345"/>
      <c r="B244" s="345"/>
      <c r="C244" s="345"/>
      <c r="D244" s="345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</row>
    <row r="245" spans="1:25" ht="15.75" customHeight="1">
      <c r="A245" s="345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</row>
    <row r="246" spans="1:25" ht="15.75" customHeight="1">
      <c r="A246" s="345"/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</row>
    <row r="247" spans="1:25" ht="15.75" customHeight="1">
      <c r="A247" s="345"/>
      <c r="B247" s="345"/>
      <c r="C247" s="345"/>
      <c r="D247" s="345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</row>
    <row r="248" spans="1:25" ht="15.75" customHeight="1">
      <c r="A248" s="345"/>
      <c r="B248" s="345"/>
      <c r="C248" s="345"/>
      <c r="D248" s="345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</row>
    <row r="249" spans="1:25" ht="15.75" customHeight="1">
      <c r="A249" s="345"/>
      <c r="B249" s="345"/>
      <c r="C249" s="345"/>
      <c r="D249" s="345"/>
      <c r="E249" s="345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</row>
    <row r="250" spans="1:25" ht="15.75" customHeight="1">
      <c r="A250" s="345"/>
      <c r="B250" s="345"/>
      <c r="C250" s="345"/>
      <c r="D250" s="345"/>
      <c r="E250" s="345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</row>
    <row r="251" spans="1:25" ht="15.75" customHeight="1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</row>
    <row r="252" spans="1:25" ht="15.75" customHeight="1">
      <c r="A252" s="345"/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</row>
    <row r="253" spans="1:25" ht="15.75" customHeight="1">
      <c r="A253" s="345"/>
      <c r="B253" s="345"/>
      <c r="C253" s="345"/>
      <c r="D253" s="345"/>
      <c r="E253" s="345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</row>
    <row r="254" spans="1:25" ht="15.75" customHeight="1">
      <c r="A254" s="345"/>
      <c r="B254" s="345"/>
      <c r="C254" s="345"/>
      <c r="D254" s="345"/>
      <c r="E254" s="345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</row>
    <row r="255" spans="1:25" ht="15.75" customHeight="1">
      <c r="A255" s="345"/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</row>
    <row r="256" spans="1:25" ht="15.75" customHeight="1">
      <c r="A256" s="345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</row>
    <row r="257" spans="1:25" ht="15.75" customHeight="1">
      <c r="A257" s="345"/>
      <c r="B257" s="345"/>
      <c r="C257" s="345"/>
      <c r="D257" s="345"/>
      <c r="E257" s="345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</row>
    <row r="258" spans="1:25" ht="15.75" customHeight="1">
      <c r="A258" s="345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</row>
    <row r="259" spans="1:25" ht="15.75" customHeight="1">
      <c r="A259" s="345"/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</row>
    <row r="260" spans="1:25" ht="15.75" customHeight="1">
      <c r="A260" s="345"/>
      <c r="B260" s="345"/>
      <c r="C260" s="345"/>
      <c r="D260" s="345"/>
      <c r="E260" s="345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</row>
    <row r="261" spans="1:25" ht="15.75" customHeight="1">
      <c r="A261" s="345"/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</row>
    <row r="262" spans="1:25" ht="15.75" customHeight="1">
      <c r="A262" s="345"/>
      <c r="B262" s="345"/>
      <c r="C262" s="345"/>
      <c r="D262" s="345"/>
      <c r="E262" s="345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</row>
    <row r="263" spans="1:25" ht="15.75" customHeight="1">
      <c r="A263" s="345"/>
      <c r="B263" s="345"/>
      <c r="C263" s="345"/>
      <c r="D263" s="345"/>
      <c r="E263" s="345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</row>
    <row r="264" spans="1:25" ht="15.75" customHeight="1">
      <c r="A264" s="345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</row>
    <row r="265" spans="1:25" ht="15.75" customHeight="1">
      <c r="A265" s="345"/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</row>
    <row r="266" spans="1:25" ht="15.75" customHeight="1">
      <c r="A266" s="345"/>
      <c r="B266" s="345"/>
      <c r="C266" s="345"/>
      <c r="D266" s="345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</row>
    <row r="267" spans="1:25" ht="15.75" customHeight="1">
      <c r="A267" s="345"/>
      <c r="B267" s="345"/>
      <c r="C267" s="345"/>
      <c r="D267" s="345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</row>
    <row r="268" spans="1:25" ht="15.75" customHeight="1">
      <c r="A268" s="345"/>
      <c r="B268" s="345"/>
      <c r="C268" s="345"/>
      <c r="D268" s="345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</row>
    <row r="269" spans="1:25" ht="15.75" customHeight="1">
      <c r="A269" s="345"/>
      <c r="B269" s="345"/>
      <c r="C269" s="345"/>
      <c r="D269" s="345"/>
      <c r="E269" s="345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</row>
    <row r="270" spans="1:25" ht="15.75" customHeight="1">
      <c r="A270" s="345"/>
      <c r="B270" s="345"/>
      <c r="C270" s="345"/>
      <c r="D270" s="345"/>
      <c r="E270" s="345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</row>
    <row r="271" spans="1:25" ht="15.75" customHeight="1">
      <c r="A271" s="345"/>
      <c r="B271" s="345"/>
      <c r="C271" s="345"/>
      <c r="D271" s="345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</row>
    <row r="272" spans="1:25" ht="15.75" customHeight="1">
      <c r="A272" s="345"/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</row>
    <row r="273" spans="1:25" ht="15.75" customHeight="1">
      <c r="A273" s="345"/>
      <c r="B273" s="345"/>
      <c r="C273" s="345"/>
      <c r="D273" s="345"/>
      <c r="E273" s="345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</row>
    <row r="274" spans="1:25" ht="15.75" customHeight="1">
      <c r="A274" s="345"/>
      <c r="B274" s="345"/>
      <c r="C274" s="345"/>
      <c r="D274" s="345"/>
      <c r="E274" s="345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</row>
    <row r="275" spans="1:25" ht="15.75" customHeight="1">
      <c r="A275" s="345"/>
      <c r="B275" s="345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</row>
    <row r="276" spans="1:25" ht="15.75" customHeight="1">
      <c r="A276" s="345"/>
      <c r="B276" s="345"/>
      <c r="C276" s="345"/>
      <c r="D276" s="345"/>
      <c r="E276" s="345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</row>
    <row r="277" spans="1:25" ht="15.75" customHeight="1">
      <c r="A277" s="345"/>
      <c r="B277" s="345"/>
      <c r="C277" s="345"/>
      <c r="D277" s="345"/>
      <c r="E277" s="345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</row>
    <row r="278" spans="1:25" ht="15.75" customHeight="1">
      <c r="A278" s="345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</row>
    <row r="279" spans="1:25" ht="15.75" customHeight="1">
      <c r="A279" s="345"/>
      <c r="B279" s="345"/>
      <c r="C279" s="345"/>
      <c r="D279" s="345"/>
      <c r="E279" s="345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</row>
    <row r="280" spans="1:25" ht="15.75" customHeight="1">
      <c r="A280" s="345"/>
      <c r="B280" s="345"/>
      <c r="C280" s="345"/>
      <c r="D280" s="345"/>
      <c r="E280" s="345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</row>
    <row r="281" spans="1:25" ht="15.75" customHeight="1">
      <c r="A281" s="345"/>
      <c r="B281" s="345"/>
      <c r="C281" s="345"/>
      <c r="D281" s="345"/>
      <c r="E281" s="345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</row>
    <row r="282" spans="1:25" ht="15.75" customHeight="1">
      <c r="A282" s="345"/>
      <c r="B282" s="345"/>
      <c r="C282" s="345"/>
      <c r="D282" s="345"/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</row>
    <row r="283" spans="1:25" ht="15.75" customHeight="1">
      <c r="A283" s="345"/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</row>
    <row r="284" spans="1:25" ht="15.75" customHeight="1">
      <c r="A284" s="345"/>
      <c r="B284" s="345"/>
      <c r="C284" s="345"/>
      <c r="D284" s="345"/>
      <c r="E284" s="345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</row>
    <row r="285" spans="1:25" ht="15.75" customHeight="1">
      <c r="A285" s="345"/>
      <c r="B285" s="345"/>
      <c r="C285" s="345"/>
      <c r="D285" s="345"/>
      <c r="E285" s="345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</row>
    <row r="286" spans="1:25" ht="15.75" customHeight="1">
      <c r="A286" s="345"/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</row>
    <row r="287" spans="1:25" ht="15.75" customHeight="1">
      <c r="A287" s="345"/>
      <c r="B287" s="345"/>
      <c r="C287" s="345"/>
      <c r="D287" s="345"/>
      <c r="E287" s="345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</row>
    <row r="288" spans="1:25" ht="15.75" customHeight="1">
      <c r="A288" s="345"/>
      <c r="B288" s="345"/>
      <c r="C288" s="345"/>
      <c r="D288" s="345"/>
      <c r="E288" s="345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</row>
    <row r="289" spans="1:25" ht="15.75" customHeight="1">
      <c r="A289" s="345"/>
      <c r="B289" s="345"/>
      <c r="C289" s="345"/>
      <c r="D289" s="345"/>
      <c r="E289" s="345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</row>
    <row r="290" spans="1:25" ht="15.75" customHeight="1">
      <c r="A290" s="345"/>
      <c r="B290" s="345"/>
      <c r="C290" s="345"/>
      <c r="D290" s="345"/>
      <c r="E290" s="345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</row>
    <row r="291" spans="1:25" ht="15.75" customHeight="1">
      <c r="A291" s="345"/>
      <c r="B291" s="345"/>
      <c r="C291" s="345"/>
      <c r="D291" s="345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</row>
    <row r="292" spans="1:25" ht="15.75" customHeight="1">
      <c r="A292" s="345"/>
      <c r="B292" s="345"/>
      <c r="C292" s="345"/>
      <c r="D292" s="345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</row>
    <row r="293" spans="1:25" ht="15.75" customHeight="1">
      <c r="A293" s="345"/>
      <c r="B293" s="345"/>
      <c r="C293" s="345"/>
      <c r="D293" s="345"/>
      <c r="E293" s="345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</row>
    <row r="294" spans="1:25" ht="15.75" customHeight="1">
      <c r="A294" s="345"/>
      <c r="B294" s="345"/>
      <c r="C294" s="345"/>
      <c r="D294" s="345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</row>
    <row r="295" spans="1:25" ht="15.75" customHeight="1">
      <c r="A295" s="345"/>
      <c r="B295" s="345"/>
      <c r="C295" s="345"/>
      <c r="D295" s="345"/>
      <c r="E295" s="345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</row>
    <row r="296" spans="1:25" ht="15.75" customHeight="1">
      <c r="A296" s="345"/>
      <c r="B296" s="345"/>
      <c r="C296" s="345"/>
      <c r="D296" s="345"/>
      <c r="E296" s="345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</row>
    <row r="297" spans="1:25" ht="15.75" customHeight="1">
      <c r="A297" s="345"/>
      <c r="B297" s="345"/>
      <c r="C297" s="345"/>
      <c r="D297" s="345"/>
      <c r="E297" s="345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</row>
    <row r="298" spans="1:25" ht="15.75" customHeight="1">
      <c r="A298" s="345"/>
      <c r="B298" s="345"/>
      <c r="C298" s="345"/>
      <c r="D298" s="345"/>
      <c r="E298" s="345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</row>
    <row r="299" spans="1:25" ht="15.75" customHeight="1">
      <c r="A299" s="345"/>
      <c r="B299" s="345"/>
      <c r="C299" s="345"/>
      <c r="D299" s="345"/>
      <c r="E299" s="345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</row>
    <row r="300" spans="1:25" ht="15.75" customHeight="1">
      <c r="A300" s="345"/>
      <c r="B300" s="345"/>
      <c r="C300" s="345"/>
      <c r="D300" s="345"/>
      <c r="E300" s="345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</row>
    <row r="301" spans="1:25" ht="15.75" customHeight="1">
      <c r="A301" s="345"/>
      <c r="B301" s="345"/>
      <c r="C301" s="345"/>
      <c r="D301" s="345"/>
      <c r="E301" s="345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</row>
    <row r="302" spans="1:25" ht="15.75" customHeight="1">
      <c r="A302" s="345"/>
      <c r="B302" s="345"/>
      <c r="C302" s="345"/>
      <c r="D302" s="345"/>
      <c r="E302" s="345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</row>
    <row r="303" spans="1:25" ht="15.75" customHeight="1">
      <c r="A303" s="345"/>
      <c r="B303" s="345"/>
      <c r="C303" s="345"/>
      <c r="D303" s="345"/>
      <c r="E303" s="345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</row>
    <row r="304" spans="1:25" ht="15.75" customHeight="1">
      <c r="A304" s="345"/>
      <c r="B304" s="345"/>
      <c r="C304" s="345"/>
      <c r="D304" s="345"/>
      <c r="E304" s="345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</row>
    <row r="305" spans="1:25" ht="15.75" customHeight="1">
      <c r="A305" s="345"/>
      <c r="B305" s="345"/>
      <c r="C305" s="345"/>
      <c r="D305" s="345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</row>
    <row r="306" spans="1:25" ht="15.75" customHeight="1">
      <c r="A306" s="345"/>
      <c r="B306" s="345"/>
      <c r="C306" s="345"/>
      <c r="D306" s="345"/>
      <c r="E306" s="345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</row>
    <row r="307" spans="1:25" ht="15.75" customHeight="1">
      <c r="A307" s="345"/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</row>
    <row r="308" spans="1:25" ht="15.75" customHeight="1">
      <c r="A308" s="345"/>
      <c r="B308" s="345"/>
      <c r="C308" s="345"/>
      <c r="D308" s="345"/>
      <c r="E308" s="345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</row>
    <row r="309" spans="1:25" ht="15.75" customHeight="1">
      <c r="A309" s="345"/>
      <c r="B309" s="345"/>
      <c r="C309" s="345"/>
      <c r="D309" s="345"/>
      <c r="E309" s="345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</row>
    <row r="310" spans="1:25" ht="15.75" customHeight="1">
      <c r="A310" s="345"/>
      <c r="B310" s="345"/>
      <c r="C310" s="345"/>
      <c r="D310" s="345"/>
      <c r="E310" s="345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</row>
    <row r="311" spans="1:25" ht="15.75" customHeight="1">
      <c r="A311" s="345"/>
      <c r="B311" s="345"/>
      <c r="C311" s="345"/>
      <c r="D311" s="345"/>
      <c r="E311" s="345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</row>
    <row r="312" spans="1:25" ht="15.75" customHeight="1">
      <c r="A312" s="345"/>
      <c r="B312" s="345"/>
      <c r="C312" s="345"/>
      <c r="D312" s="345"/>
      <c r="E312" s="345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</row>
    <row r="313" spans="1:25" ht="15.75" customHeight="1">
      <c r="A313" s="345"/>
      <c r="B313" s="345"/>
      <c r="C313" s="345"/>
      <c r="D313" s="345"/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</row>
    <row r="314" spans="1:25" ht="15.75" customHeight="1">
      <c r="A314" s="345"/>
      <c r="B314" s="345"/>
      <c r="C314" s="345"/>
      <c r="D314" s="345"/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</row>
    <row r="315" spans="1:25" ht="15.75" customHeight="1">
      <c r="A315" s="345"/>
      <c r="B315" s="345"/>
      <c r="C315" s="345"/>
      <c r="D315" s="345"/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</row>
    <row r="316" spans="1:25" ht="15.75" customHeight="1">
      <c r="A316" s="345"/>
      <c r="B316" s="345"/>
      <c r="C316" s="345"/>
      <c r="D316" s="345"/>
      <c r="E316" s="345"/>
      <c r="F316" s="345"/>
      <c r="G316" s="345"/>
      <c r="H316" s="345"/>
      <c r="I316" s="345"/>
      <c r="J316" s="345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</row>
    <row r="317" spans="1:25" ht="15.75" customHeight="1">
      <c r="A317" s="345"/>
      <c r="B317" s="345"/>
      <c r="C317" s="345"/>
      <c r="D317" s="345"/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</row>
    <row r="318" spans="1:25" ht="15.75" customHeight="1">
      <c r="A318" s="345"/>
      <c r="B318" s="345"/>
      <c r="C318" s="345"/>
      <c r="D318" s="345"/>
      <c r="E318" s="345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</row>
    <row r="319" spans="1:25" ht="15.75" customHeight="1">
      <c r="A319" s="345"/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</row>
    <row r="320" spans="1:25" ht="15.75" customHeight="1">
      <c r="A320" s="345"/>
      <c r="B320" s="345"/>
      <c r="C320" s="345"/>
      <c r="D320" s="345"/>
      <c r="E320" s="345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</row>
    <row r="321" spans="1:25" ht="15.75" customHeight="1">
      <c r="A321" s="345"/>
      <c r="B321" s="345"/>
      <c r="C321" s="345"/>
      <c r="D321" s="345"/>
      <c r="E321" s="345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</row>
    <row r="322" spans="1:25" ht="15.75" customHeight="1">
      <c r="A322" s="345"/>
      <c r="B322" s="345"/>
      <c r="C322" s="345"/>
      <c r="D322" s="345"/>
      <c r="E322" s="345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</row>
    <row r="323" spans="1:25" ht="15.75" customHeight="1">
      <c r="A323" s="345"/>
      <c r="B323" s="345"/>
      <c r="C323" s="345"/>
      <c r="D323" s="345"/>
      <c r="E323" s="345"/>
      <c r="F323" s="345"/>
      <c r="G323" s="345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</row>
    <row r="324" spans="1:25" ht="15.75" customHeight="1">
      <c r="A324" s="345"/>
      <c r="B324" s="345"/>
      <c r="C324" s="345"/>
      <c r="D324" s="345"/>
      <c r="E324" s="345"/>
      <c r="F324" s="345"/>
      <c r="G324" s="345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</row>
    <row r="325" spans="1:25" ht="15.75" customHeight="1">
      <c r="A325" s="345"/>
      <c r="B325" s="345"/>
      <c r="C325" s="345"/>
      <c r="D325" s="345"/>
      <c r="E325" s="345"/>
      <c r="F325" s="345"/>
      <c r="G325" s="345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</row>
    <row r="326" spans="1:25" ht="15.75" customHeight="1">
      <c r="A326" s="345"/>
      <c r="B326" s="345"/>
      <c r="C326" s="345"/>
      <c r="D326" s="345"/>
      <c r="E326" s="345"/>
      <c r="F326" s="345"/>
      <c r="G326" s="345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</row>
    <row r="327" spans="1:25" ht="15.75" customHeight="1">
      <c r="A327" s="345"/>
      <c r="B327" s="345"/>
      <c r="C327" s="345"/>
      <c r="D327" s="345"/>
      <c r="E327" s="345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</row>
    <row r="328" spans="1:25" ht="15.75" customHeight="1">
      <c r="A328" s="345"/>
      <c r="B328" s="345"/>
      <c r="C328" s="345"/>
      <c r="D328" s="345"/>
      <c r="E328" s="345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</row>
    <row r="329" spans="1:25" ht="15.75" customHeight="1">
      <c r="A329" s="345"/>
      <c r="B329" s="345"/>
      <c r="C329" s="345"/>
      <c r="D329" s="345"/>
      <c r="E329" s="345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</row>
    <row r="330" spans="1:25" ht="15.75" customHeight="1">
      <c r="A330" s="345"/>
      <c r="B330" s="345"/>
      <c r="C330" s="345"/>
      <c r="D330" s="345"/>
      <c r="E330" s="345"/>
      <c r="F330" s="345"/>
      <c r="G330" s="34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</row>
    <row r="331" spans="1:25" ht="15.75" customHeight="1">
      <c r="A331" s="345"/>
      <c r="B331" s="345"/>
      <c r="C331" s="345"/>
      <c r="D331" s="345"/>
      <c r="E331" s="345"/>
      <c r="F331" s="345"/>
      <c r="G331" s="345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</row>
    <row r="332" spans="1:25" ht="15.75" customHeight="1">
      <c r="A332" s="345"/>
      <c r="B332" s="345"/>
      <c r="C332" s="345"/>
      <c r="D332" s="345"/>
      <c r="E332" s="345"/>
      <c r="F332" s="345"/>
      <c r="G332" s="345"/>
      <c r="H332" s="345"/>
      <c r="I332" s="345"/>
      <c r="J332" s="345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</row>
    <row r="333" spans="1:25" ht="15.75" customHeight="1">
      <c r="A333" s="345"/>
      <c r="B333" s="345"/>
      <c r="C333" s="345"/>
      <c r="D333" s="345"/>
      <c r="E333" s="345"/>
      <c r="F333" s="345"/>
      <c r="G333" s="345"/>
      <c r="H333" s="345"/>
      <c r="I333" s="345"/>
      <c r="J333" s="345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</row>
    <row r="334" spans="1:25" ht="15.75" customHeight="1">
      <c r="A334" s="345"/>
      <c r="B334" s="345"/>
      <c r="C334" s="345"/>
      <c r="D334" s="345"/>
      <c r="E334" s="345"/>
      <c r="F334" s="345"/>
      <c r="G334" s="345"/>
      <c r="H334" s="345"/>
      <c r="I334" s="345"/>
      <c r="J334" s="345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</row>
    <row r="335" spans="1:25" ht="15.75" customHeight="1">
      <c r="A335" s="345"/>
      <c r="B335" s="345"/>
      <c r="C335" s="345"/>
      <c r="D335" s="345"/>
      <c r="E335" s="345"/>
      <c r="F335" s="345"/>
      <c r="G335" s="345"/>
      <c r="H335" s="345"/>
      <c r="I335" s="345"/>
      <c r="J335" s="345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</row>
    <row r="336" spans="1:25" ht="15.75" customHeight="1">
      <c r="A336" s="345"/>
      <c r="B336" s="345"/>
      <c r="C336" s="345"/>
      <c r="D336" s="345"/>
      <c r="E336" s="345"/>
      <c r="F336" s="345"/>
      <c r="G336" s="345"/>
      <c r="H336" s="345"/>
      <c r="I336" s="345"/>
      <c r="J336" s="345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</row>
    <row r="337" spans="1:25" ht="15.75" customHeight="1">
      <c r="A337" s="345"/>
      <c r="B337" s="345"/>
      <c r="C337" s="345"/>
      <c r="D337" s="345"/>
      <c r="E337" s="345"/>
      <c r="F337" s="345"/>
      <c r="G337" s="345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</row>
    <row r="338" spans="1:25" ht="15.75" customHeight="1">
      <c r="A338" s="345"/>
      <c r="B338" s="345"/>
      <c r="C338" s="345"/>
      <c r="D338" s="345"/>
      <c r="E338" s="345"/>
      <c r="F338" s="345"/>
      <c r="G338" s="345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</row>
    <row r="339" spans="1:25" ht="15.75" customHeight="1">
      <c r="A339" s="345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</row>
    <row r="340" spans="1:25" ht="15.75" customHeight="1">
      <c r="A340" s="345"/>
      <c r="B340" s="345"/>
      <c r="C340" s="345"/>
      <c r="D340" s="345"/>
      <c r="E340" s="345"/>
      <c r="F340" s="345"/>
      <c r="G340" s="345"/>
      <c r="H340" s="345"/>
      <c r="I340" s="345"/>
      <c r="J340" s="345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</row>
    <row r="341" spans="1:25" ht="15.75" customHeight="1">
      <c r="A341" s="345"/>
      <c r="B341" s="345"/>
      <c r="C341" s="345"/>
      <c r="D341" s="345"/>
      <c r="E341" s="345"/>
      <c r="F341" s="345"/>
      <c r="G341" s="345"/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</row>
    <row r="342" spans="1:25" ht="15.75" customHeight="1">
      <c r="A342" s="345"/>
      <c r="B342" s="345"/>
      <c r="C342" s="345"/>
      <c r="D342" s="345"/>
      <c r="E342" s="345"/>
      <c r="F342" s="345"/>
      <c r="G342" s="345"/>
      <c r="H342" s="345"/>
      <c r="I342" s="345"/>
      <c r="J342" s="345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</row>
    <row r="343" spans="1:25" ht="15.75" customHeight="1">
      <c r="A343" s="345"/>
      <c r="B343" s="345"/>
      <c r="C343" s="345"/>
      <c r="D343" s="345"/>
      <c r="E343" s="345"/>
      <c r="F343" s="345"/>
      <c r="G343" s="345"/>
      <c r="H343" s="345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</row>
    <row r="344" spans="1:25" ht="15.75" customHeight="1">
      <c r="A344" s="345"/>
      <c r="B344" s="345"/>
      <c r="C344" s="345"/>
      <c r="D344" s="345"/>
      <c r="E344" s="345"/>
      <c r="F344" s="345"/>
      <c r="G344" s="345"/>
      <c r="H344" s="345"/>
      <c r="I344" s="345"/>
      <c r="J344" s="345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</row>
    <row r="345" spans="1:25" ht="15.75" customHeight="1">
      <c r="A345" s="345"/>
      <c r="B345" s="345"/>
      <c r="C345" s="345"/>
      <c r="D345" s="345"/>
      <c r="E345" s="345"/>
      <c r="F345" s="345"/>
      <c r="G345" s="345"/>
      <c r="H345" s="345"/>
      <c r="I345" s="345"/>
      <c r="J345" s="345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</row>
    <row r="346" spans="1:25" ht="15.75" customHeight="1">
      <c r="A346" s="345"/>
      <c r="B346" s="345"/>
      <c r="C346" s="345"/>
      <c r="D346" s="345"/>
      <c r="E346" s="345"/>
      <c r="F346" s="345"/>
      <c r="G346" s="345"/>
      <c r="H346" s="345"/>
      <c r="I346" s="345"/>
      <c r="J346" s="345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</row>
    <row r="347" spans="1:25" ht="15.75" customHeight="1">
      <c r="A347" s="345"/>
      <c r="B347" s="345"/>
      <c r="C347" s="345"/>
      <c r="D347" s="345"/>
      <c r="E347" s="345"/>
      <c r="F347" s="345"/>
      <c r="G347" s="345"/>
      <c r="H347" s="345"/>
      <c r="I347" s="345"/>
      <c r="J347" s="345"/>
      <c r="K347" s="345"/>
      <c r="L347" s="345"/>
      <c r="M347" s="345"/>
      <c r="N347" s="345"/>
      <c r="O347" s="345"/>
      <c r="P347" s="345"/>
      <c r="Q347" s="345"/>
      <c r="R347" s="345"/>
      <c r="S347" s="345"/>
      <c r="T347" s="345"/>
      <c r="U347" s="345"/>
      <c r="V347" s="345"/>
      <c r="W347" s="345"/>
      <c r="X347" s="345"/>
      <c r="Y347" s="345"/>
    </row>
    <row r="348" spans="1:25" ht="15.75" customHeight="1">
      <c r="A348" s="345"/>
      <c r="B348" s="345"/>
      <c r="C348" s="345"/>
      <c r="D348" s="345"/>
      <c r="E348" s="345"/>
      <c r="F348" s="345"/>
      <c r="G348" s="345"/>
      <c r="H348" s="345"/>
      <c r="I348" s="345"/>
      <c r="J348" s="345"/>
      <c r="K348" s="345"/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</row>
    <row r="349" spans="1:25" ht="15.75" customHeight="1">
      <c r="A349" s="345"/>
      <c r="B349" s="345"/>
      <c r="C349" s="345"/>
      <c r="D349" s="345"/>
      <c r="E349" s="345"/>
      <c r="F349" s="345"/>
      <c r="G349" s="345"/>
      <c r="H349" s="345"/>
      <c r="I349" s="345"/>
      <c r="J349" s="345"/>
      <c r="K349" s="345"/>
      <c r="L349" s="345"/>
      <c r="M349" s="345"/>
      <c r="N349" s="345"/>
      <c r="O349" s="345"/>
      <c r="P349" s="345"/>
      <c r="Q349" s="345"/>
      <c r="R349" s="345"/>
      <c r="S349" s="345"/>
      <c r="T349" s="345"/>
      <c r="U349" s="345"/>
      <c r="V349" s="345"/>
      <c r="W349" s="345"/>
      <c r="X349" s="345"/>
      <c r="Y349" s="345"/>
    </row>
    <row r="350" spans="1:25" ht="15.75" customHeight="1">
      <c r="A350" s="345"/>
      <c r="B350" s="345"/>
      <c r="C350" s="345"/>
      <c r="D350" s="345"/>
      <c r="E350" s="345"/>
      <c r="F350" s="345"/>
      <c r="G350" s="345"/>
      <c r="H350" s="345"/>
      <c r="I350" s="345"/>
      <c r="J350" s="345"/>
      <c r="K350" s="345"/>
      <c r="L350" s="345"/>
      <c r="M350" s="345"/>
      <c r="N350" s="345"/>
      <c r="O350" s="345"/>
      <c r="P350" s="345"/>
      <c r="Q350" s="345"/>
      <c r="R350" s="345"/>
      <c r="S350" s="345"/>
      <c r="T350" s="345"/>
      <c r="U350" s="345"/>
      <c r="V350" s="345"/>
      <c r="W350" s="345"/>
      <c r="X350" s="345"/>
      <c r="Y350" s="345"/>
    </row>
    <row r="351" spans="1:25" ht="15.75" customHeight="1">
      <c r="A351" s="345"/>
      <c r="B351" s="345"/>
      <c r="C351" s="345"/>
      <c r="D351" s="345"/>
      <c r="E351" s="345"/>
      <c r="F351" s="345"/>
      <c r="G351" s="345"/>
      <c r="H351" s="345"/>
      <c r="I351" s="345"/>
      <c r="J351" s="345"/>
      <c r="K351" s="345"/>
      <c r="L351" s="345"/>
      <c r="M351" s="345"/>
      <c r="N351" s="345"/>
      <c r="O351" s="345"/>
      <c r="P351" s="345"/>
      <c r="Q351" s="345"/>
      <c r="R351" s="345"/>
      <c r="S351" s="345"/>
      <c r="T351" s="345"/>
      <c r="U351" s="345"/>
      <c r="V351" s="345"/>
      <c r="W351" s="345"/>
      <c r="X351" s="345"/>
      <c r="Y351" s="345"/>
    </row>
    <row r="352" spans="1:25" ht="15.75" customHeight="1">
      <c r="A352" s="345"/>
      <c r="B352" s="345"/>
      <c r="C352" s="345"/>
      <c r="D352" s="345"/>
      <c r="E352" s="345"/>
      <c r="F352" s="345"/>
      <c r="G352" s="345"/>
      <c r="H352" s="345"/>
      <c r="I352" s="345"/>
      <c r="J352" s="345"/>
      <c r="K352" s="345"/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</row>
    <row r="353" spans="1:25" ht="15.75" customHeight="1">
      <c r="A353" s="345"/>
      <c r="B353" s="345"/>
      <c r="C353" s="345"/>
      <c r="D353" s="345"/>
      <c r="E353" s="345"/>
      <c r="F353" s="345"/>
      <c r="G353" s="345"/>
      <c r="H353" s="345"/>
      <c r="I353" s="345"/>
      <c r="J353" s="345"/>
      <c r="K353" s="345"/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</row>
    <row r="354" spans="1:25" ht="15.75" customHeight="1">
      <c r="A354" s="345"/>
      <c r="B354" s="345"/>
      <c r="C354" s="345"/>
      <c r="D354" s="345"/>
      <c r="E354" s="345"/>
      <c r="F354" s="345"/>
      <c r="G354" s="345"/>
      <c r="H354" s="345"/>
      <c r="I354" s="345"/>
      <c r="J354" s="345"/>
      <c r="K354" s="345"/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</row>
    <row r="355" spans="1:25" ht="15.75" customHeight="1">
      <c r="A355" s="345"/>
      <c r="B355" s="345"/>
      <c r="C355" s="345"/>
      <c r="D355" s="345"/>
      <c r="E355" s="345"/>
      <c r="F355" s="345"/>
      <c r="G355" s="345"/>
      <c r="H355" s="345"/>
      <c r="I355" s="345"/>
      <c r="J355" s="345"/>
      <c r="K355" s="345"/>
      <c r="L355" s="345"/>
      <c r="M355" s="345"/>
      <c r="N355" s="345"/>
      <c r="O355" s="345"/>
      <c r="P355" s="345"/>
      <c r="Q355" s="345"/>
      <c r="R355" s="345"/>
      <c r="S355" s="345"/>
      <c r="T355" s="345"/>
      <c r="U355" s="345"/>
      <c r="V355" s="345"/>
      <c r="W355" s="345"/>
      <c r="X355" s="345"/>
      <c r="Y355" s="345"/>
    </row>
    <row r="356" spans="1:25" ht="15.75" customHeight="1">
      <c r="A356" s="345"/>
      <c r="B356" s="345"/>
      <c r="C356" s="345"/>
      <c r="D356" s="345"/>
      <c r="E356" s="345"/>
      <c r="F356" s="345"/>
      <c r="G356" s="345"/>
      <c r="H356" s="345"/>
      <c r="I356" s="345"/>
      <c r="J356" s="345"/>
      <c r="K356" s="345"/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</row>
    <row r="357" spans="1:25" ht="15.75" customHeight="1">
      <c r="A357" s="345"/>
      <c r="B357" s="345"/>
      <c r="C357" s="345"/>
      <c r="D357" s="345"/>
      <c r="E357" s="345"/>
      <c r="F357" s="345"/>
      <c r="G357" s="345"/>
      <c r="H357" s="345"/>
      <c r="I357" s="345"/>
      <c r="J357" s="345"/>
      <c r="K357" s="345"/>
      <c r="L357" s="345"/>
      <c r="M357" s="345"/>
      <c r="N357" s="345"/>
      <c r="O357" s="345"/>
      <c r="P357" s="345"/>
      <c r="Q357" s="345"/>
      <c r="R357" s="345"/>
      <c r="S357" s="345"/>
      <c r="T357" s="345"/>
      <c r="U357" s="345"/>
      <c r="V357" s="345"/>
      <c r="W357" s="345"/>
      <c r="X357" s="345"/>
      <c r="Y357" s="345"/>
    </row>
    <row r="358" spans="1:25" ht="15.75" customHeight="1">
      <c r="A358" s="345"/>
      <c r="B358" s="345"/>
      <c r="C358" s="345"/>
      <c r="D358" s="345"/>
      <c r="E358" s="345"/>
      <c r="F358" s="345"/>
      <c r="G358" s="345"/>
      <c r="H358" s="345"/>
      <c r="I358" s="345"/>
      <c r="J358" s="345"/>
      <c r="K358" s="345"/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</row>
    <row r="359" spans="1:25" ht="15.75" customHeight="1">
      <c r="A359" s="345"/>
      <c r="B359" s="345"/>
      <c r="C359" s="345"/>
      <c r="D359" s="345"/>
      <c r="E359" s="345"/>
      <c r="F359" s="345"/>
      <c r="G359" s="345"/>
      <c r="H359" s="345"/>
      <c r="I359" s="345"/>
      <c r="J359" s="345"/>
      <c r="K359" s="345"/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</row>
    <row r="360" spans="1:25" ht="15.75" customHeight="1">
      <c r="A360" s="345"/>
      <c r="B360" s="345"/>
      <c r="C360" s="345"/>
      <c r="D360" s="345"/>
      <c r="E360" s="345"/>
      <c r="F360" s="345"/>
      <c r="G360" s="345"/>
      <c r="H360" s="345"/>
      <c r="I360" s="345"/>
      <c r="J360" s="345"/>
      <c r="K360" s="345"/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</row>
    <row r="361" spans="1:25" ht="15.75" customHeight="1">
      <c r="A361" s="345"/>
      <c r="B361" s="345"/>
      <c r="C361" s="345"/>
      <c r="D361" s="345"/>
      <c r="E361" s="345"/>
      <c r="F361" s="345"/>
      <c r="G361" s="345"/>
      <c r="H361" s="345"/>
      <c r="I361" s="345"/>
      <c r="J361" s="345"/>
      <c r="K361" s="345"/>
      <c r="L361" s="345"/>
      <c r="M361" s="345"/>
      <c r="N361" s="345"/>
      <c r="O361" s="345"/>
      <c r="P361" s="345"/>
      <c r="Q361" s="345"/>
      <c r="R361" s="345"/>
      <c r="S361" s="345"/>
      <c r="T361" s="345"/>
      <c r="U361" s="345"/>
      <c r="V361" s="345"/>
      <c r="W361" s="345"/>
      <c r="X361" s="345"/>
      <c r="Y361" s="345"/>
    </row>
    <row r="362" spans="1:25" ht="15.75" customHeight="1">
      <c r="A362" s="345"/>
      <c r="B362" s="345"/>
      <c r="C362" s="345"/>
      <c r="D362" s="345"/>
      <c r="E362" s="345"/>
      <c r="F362" s="345"/>
      <c r="G362" s="345"/>
      <c r="H362" s="345"/>
      <c r="I362" s="345"/>
      <c r="J362" s="345"/>
      <c r="K362" s="345"/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</row>
    <row r="363" spans="1:25" ht="15.75" customHeight="1">
      <c r="A363" s="345"/>
      <c r="B363" s="345"/>
      <c r="C363" s="345"/>
      <c r="D363" s="345"/>
      <c r="E363" s="345"/>
      <c r="F363" s="345"/>
      <c r="G363" s="345"/>
      <c r="H363" s="345"/>
      <c r="I363" s="345"/>
      <c r="J363" s="345"/>
      <c r="K363" s="345"/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</row>
    <row r="364" spans="1:25" ht="15.75" customHeight="1">
      <c r="A364" s="345"/>
      <c r="B364" s="345"/>
      <c r="C364" s="345"/>
      <c r="D364" s="345"/>
      <c r="E364" s="345"/>
      <c r="F364" s="345"/>
      <c r="G364" s="345"/>
      <c r="H364" s="345"/>
      <c r="I364" s="345"/>
      <c r="J364" s="345"/>
      <c r="K364" s="345"/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</row>
    <row r="365" spans="1:25" ht="15.75" customHeight="1">
      <c r="A365" s="345"/>
      <c r="B365" s="345"/>
      <c r="C365" s="345"/>
      <c r="D365" s="345"/>
      <c r="E365" s="345"/>
      <c r="F365" s="345"/>
      <c r="G365" s="345"/>
      <c r="H365" s="345"/>
      <c r="I365" s="345"/>
      <c r="J365" s="345"/>
      <c r="K365" s="345"/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  <c r="Y365" s="345"/>
    </row>
    <row r="366" spans="1:25" ht="15.75" customHeight="1">
      <c r="A366" s="345"/>
      <c r="B366" s="345"/>
      <c r="C366" s="345"/>
      <c r="D366" s="345"/>
      <c r="E366" s="345"/>
      <c r="F366" s="345"/>
      <c r="G366" s="345"/>
      <c r="H366" s="345"/>
      <c r="I366" s="345"/>
      <c r="J366" s="345"/>
      <c r="K366" s="345"/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  <c r="Y366" s="345"/>
    </row>
    <row r="367" spans="1:25" ht="15.75" customHeight="1">
      <c r="A367" s="345"/>
      <c r="B367" s="345"/>
      <c r="C367" s="345"/>
      <c r="D367" s="345"/>
      <c r="E367" s="345"/>
      <c r="F367" s="345"/>
      <c r="G367" s="345"/>
      <c r="H367" s="345"/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</row>
    <row r="368" spans="1:25" ht="15.75" customHeight="1">
      <c r="A368" s="345"/>
      <c r="B368" s="345"/>
      <c r="C368" s="345"/>
      <c r="D368" s="345"/>
      <c r="E368" s="345"/>
      <c r="F368" s="345"/>
      <c r="G368" s="345"/>
      <c r="H368" s="345"/>
      <c r="I368" s="345"/>
      <c r="J368" s="345"/>
      <c r="K368" s="345"/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</row>
    <row r="369" spans="1:25" ht="15.75" customHeight="1">
      <c r="A369" s="345"/>
      <c r="B369" s="345"/>
      <c r="C369" s="345"/>
      <c r="D369" s="345"/>
      <c r="E369" s="345"/>
      <c r="F369" s="345"/>
      <c r="G369" s="345"/>
      <c r="H369" s="345"/>
      <c r="I369" s="345"/>
      <c r="J369" s="345"/>
      <c r="K369" s="345"/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  <c r="Y369" s="345"/>
    </row>
    <row r="370" spans="1:25" ht="15.75" customHeight="1">
      <c r="A370" s="345"/>
      <c r="B370" s="345"/>
      <c r="C370" s="345"/>
      <c r="D370" s="345"/>
      <c r="E370" s="345"/>
      <c r="F370" s="345"/>
      <c r="G370" s="345"/>
      <c r="H370" s="345"/>
      <c r="I370" s="345"/>
      <c r="J370" s="345"/>
      <c r="K370" s="345"/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  <c r="Y370" s="345"/>
    </row>
    <row r="371" spans="1:25" ht="15.75" customHeight="1">
      <c r="A371" s="345"/>
      <c r="B371" s="345"/>
      <c r="C371" s="345"/>
      <c r="D371" s="345"/>
      <c r="E371" s="345"/>
      <c r="F371" s="345"/>
      <c r="G371" s="345"/>
      <c r="H371" s="345"/>
      <c r="I371" s="345"/>
      <c r="J371" s="345"/>
      <c r="K371" s="345"/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</row>
    <row r="372" spans="1:25" ht="15.75" customHeight="1">
      <c r="A372" s="345"/>
      <c r="B372" s="345"/>
      <c r="C372" s="345"/>
      <c r="D372" s="345"/>
      <c r="E372" s="345"/>
      <c r="F372" s="345"/>
      <c r="G372" s="345"/>
      <c r="H372" s="345"/>
      <c r="I372" s="345"/>
      <c r="J372" s="345"/>
      <c r="K372" s="345"/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  <c r="Y372" s="345"/>
    </row>
    <row r="373" spans="1:25" ht="15.75" customHeight="1">
      <c r="A373" s="345"/>
      <c r="B373" s="345"/>
      <c r="C373" s="345"/>
      <c r="D373" s="345"/>
      <c r="E373" s="345"/>
      <c r="F373" s="345"/>
      <c r="G373" s="345"/>
      <c r="H373" s="345"/>
      <c r="I373" s="345"/>
      <c r="J373" s="345"/>
      <c r="K373" s="345"/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  <c r="Y373" s="345"/>
    </row>
    <row r="374" spans="1:25" ht="15.75" customHeight="1">
      <c r="A374" s="345"/>
      <c r="B374" s="345"/>
      <c r="C374" s="345"/>
      <c r="D374" s="345"/>
      <c r="E374" s="345"/>
      <c r="F374" s="345"/>
      <c r="G374" s="345"/>
      <c r="H374" s="345"/>
      <c r="I374" s="345"/>
      <c r="J374" s="345"/>
      <c r="K374" s="345"/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  <c r="Y374" s="345"/>
    </row>
    <row r="375" spans="1:25" ht="15.75" customHeight="1">
      <c r="A375" s="345"/>
      <c r="B375" s="345"/>
      <c r="C375" s="345"/>
      <c r="D375" s="345"/>
      <c r="E375" s="345"/>
      <c r="F375" s="345"/>
      <c r="G375" s="345"/>
      <c r="H375" s="345"/>
      <c r="I375" s="345"/>
      <c r="J375" s="345"/>
      <c r="K375" s="345"/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  <c r="Y375" s="345"/>
    </row>
    <row r="376" spans="1:25" ht="15.75" customHeight="1">
      <c r="A376" s="345"/>
      <c r="B376" s="345"/>
      <c r="C376" s="345"/>
      <c r="D376" s="345"/>
      <c r="E376" s="345"/>
      <c r="F376" s="345"/>
      <c r="G376" s="345"/>
      <c r="H376" s="345"/>
      <c r="I376" s="345"/>
      <c r="J376" s="345"/>
      <c r="K376" s="345"/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  <c r="Y376" s="345"/>
    </row>
    <row r="377" spans="1:25" ht="15.75" customHeight="1">
      <c r="A377" s="345"/>
      <c r="B377" s="345"/>
      <c r="C377" s="345"/>
      <c r="D377" s="345"/>
      <c r="E377" s="345"/>
      <c r="F377" s="345"/>
      <c r="G377" s="345"/>
      <c r="H377" s="345"/>
      <c r="I377" s="345"/>
      <c r="J377" s="345"/>
      <c r="K377" s="345"/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</row>
    <row r="378" spans="1:25" ht="15.75" customHeight="1">
      <c r="A378" s="345"/>
      <c r="B378" s="345"/>
      <c r="C378" s="345"/>
      <c r="D378" s="345"/>
      <c r="E378" s="345"/>
      <c r="F378" s="345"/>
      <c r="G378" s="345"/>
      <c r="H378" s="345"/>
      <c r="I378" s="345"/>
      <c r="J378" s="345"/>
      <c r="K378" s="345"/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  <c r="Y378" s="345"/>
    </row>
    <row r="379" spans="1:25" ht="15.75" customHeight="1">
      <c r="A379" s="345"/>
      <c r="B379" s="345"/>
      <c r="C379" s="345"/>
      <c r="D379" s="345"/>
      <c r="E379" s="345"/>
      <c r="F379" s="345"/>
      <c r="G379" s="345"/>
      <c r="H379" s="345"/>
      <c r="I379" s="345"/>
      <c r="J379" s="345"/>
      <c r="K379" s="345"/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  <c r="Y379" s="345"/>
    </row>
    <row r="380" spans="1:25" ht="15.75" customHeight="1">
      <c r="A380" s="345"/>
      <c r="B380" s="345"/>
      <c r="C380" s="345"/>
      <c r="D380" s="345"/>
      <c r="E380" s="345"/>
      <c r="F380" s="345"/>
      <c r="G380" s="345"/>
      <c r="H380" s="345"/>
      <c r="I380" s="345"/>
      <c r="J380" s="345"/>
      <c r="K380" s="345"/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  <c r="Y380" s="345"/>
    </row>
    <row r="381" spans="1:25" ht="15.75" customHeight="1">
      <c r="A381" s="345"/>
      <c r="B381" s="345"/>
      <c r="C381" s="345"/>
      <c r="D381" s="345"/>
      <c r="E381" s="345"/>
      <c r="F381" s="345"/>
      <c r="G381" s="345"/>
      <c r="H381" s="345"/>
      <c r="I381" s="345"/>
      <c r="J381" s="345"/>
      <c r="K381" s="345"/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  <c r="Y381" s="345"/>
    </row>
    <row r="382" spans="1:25" ht="15.75" customHeight="1">
      <c r="A382" s="345"/>
      <c r="B382" s="345"/>
      <c r="C382" s="345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  <c r="Y382" s="345"/>
    </row>
    <row r="383" spans="1:25" ht="15.75" customHeight="1">
      <c r="A383" s="345"/>
      <c r="B383" s="345"/>
      <c r="C383" s="345"/>
      <c r="D383" s="345"/>
      <c r="E383" s="345"/>
      <c r="F383" s="345"/>
      <c r="G383" s="345"/>
      <c r="H383" s="345"/>
      <c r="I383" s="345"/>
      <c r="J383" s="345"/>
      <c r="K383" s="345"/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  <c r="Y383" s="345"/>
    </row>
    <row r="384" spans="1:25" ht="15.75" customHeight="1">
      <c r="A384" s="345"/>
      <c r="B384" s="345"/>
      <c r="C384" s="345"/>
      <c r="D384" s="345"/>
      <c r="E384" s="345"/>
      <c r="F384" s="345"/>
      <c r="G384" s="345"/>
      <c r="H384" s="345"/>
      <c r="I384" s="345"/>
      <c r="J384" s="345"/>
      <c r="K384" s="345"/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  <c r="Y384" s="345"/>
    </row>
    <row r="385" spans="1:25" ht="15.75" customHeight="1">
      <c r="A385" s="345"/>
      <c r="B385" s="345"/>
      <c r="C385" s="345"/>
      <c r="D385" s="345"/>
      <c r="E385" s="345"/>
      <c r="F385" s="345"/>
      <c r="G385" s="345"/>
      <c r="H385" s="345"/>
      <c r="I385" s="345"/>
      <c r="J385" s="345"/>
      <c r="K385" s="345"/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  <c r="Y385" s="345"/>
    </row>
    <row r="386" spans="1:25" ht="15.75" customHeight="1">
      <c r="A386" s="345"/>
      <c r="B386" s="345"/>
      <c r="C386" s="345"/>
      <c r="D386" s="345"/>
      <c r="E386" s="345"/>
      <c r="F386" s="345"/>
      <c r="G386" s="345"/>
      <c r="H386" s="345"/>
      <c r="I386" s="345"/>
      <c r="J386" s="345"/>
      <c r="K386" s="345"/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  <c r="Y386" s="345"/>
    </row>
    <row r="387" spans="1:25" ht="15.75" customHeight="1">
      <c r="A387" s="345"/>
      <c r="B387" s="345"/>
      <c r="C387" s="345"/>
      <c r="D387" s="345"/>
      <c r="E387" s="345"/>
      <c r="F387" s="345"/>
      <c r="G387" s="345"/>
      <c r="H387" s="345"/>
      <c r="I387" s="345"/>
      <c r="J387" s="345"/>
      <c r="K387" s="345"/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  <c r="Y387" s="345"/>
    </row>
    <row r="388" spans="1:25" ht="15.75" customHeight="1">
      <c r="A388" s="345"/>
      <c r="B388" s="345"/>
      <c r="C388" s="345"/>
      <c r="D388" s="345"/>
      <c r="E388" s="345"/>
      <c r="F388" s="345"/>
      <c r="G388" s="345"/>
      <c r="H388" s="345"/>
      <c r="I388" s="345"/>
      <c r="J388" s="345"/>
      <c r="K388" s="345"/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  <c r="Y388" s="345"/>
    </row>
    <row r="389" spans="1:25" ht="15.75" customHeight="1">
      <c r="A389" s="345"/>
      <c r="B389" s="345"/>
      <c r="C389" s="345"/>
      <c r="D389" s="345"/>
      <c r="E389" s="345"/>
      <c r="F389" s="345"/>
      <c r="G389" s="345"/>
      <c r="H389" s="345"/>
      <c r="I389" s="345"/>
      <c r="J389" s="345"/>
      <c r="K389" s="345"/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  <c r="Y389" s="345"/>
    </row>
    <row r="390" spans="1:25" ht="15.75" customHeight="1">
      <c r="A390" s="345"/>
      <c r="B390" s="345"/>
      <c r="C390" s="345"/>
      <c r="D390" s="345"/>
      <c r="E390" s="345"/>
      <c r="F390" s="345"/>
      <c r="G390" s="345"/>
      <c r="H390" s="345"/>
      <c r="I390" s="345"/>
      <c r="J390" s="345"/>
      <c r="K390" s="345"/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5"/>
    </row>
    <row r="391" spans="1:25" ht="15.75" customHeight="1">
      <c r="A391" s="345"/>
      <c r="B391" s="345"/>
      <c r="C391" s="345"/>
      <c r="D391" s="345"/>
      <c r="E391" s="345"/>
      <c r="F391" s="345"/>
      <c r="G391" s="345"/>
      <c r="H391" s="345"/>
      <c r="I391" s="345"/>
      <c r="J391" s="345"/>
      <c r="K391" s="345"/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  <c r="Y391" s="345"/>
    </row>
    <row r="392" spans="1:25" ht="15.75" customHeight="1">
      <c r="A392" s="345"/>
      <c r="B392" s="345"/>
      <c r="C392" s="345"/>
      <c r="D392" s="345"/>
      <c r="E392" s="345"/>
      <c r="F392" s="345"/>
      <c r="G392" s="345"/>
      <c r="H392" s="345"/>
      <c r="I392" s="345"/>
      <c r="J392" s="345"/>
      <c r="K392" s="345"/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  <c r="Y392" s="345"/>
    </row>
    <row r="393" spans="1:25" ht="15.75" customHeight="1">
      <c r="A393" s="345"/>
      <c r="B393" s="345"/>
      <c r="C393" s="345"/>
      <c r="D393" s="345"/>
      <c r="E393" s="345"/>
      <c r="F393" s="345"/>
      <c r="G393" s="345"/>
      <c r="H393" s="345"/>
      <c r="I393" s="345"/>
      <c r="J393" s="345"/>
      <c r="K393" s="345"/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  <c r="Y393" s="345"/>
    </row>
    <row r="394" spans="1:25" ht="15.75" customHeight="1">
      <c r="A394" s="345"/>
      <c r="B394" s="345"/>
      <c r="C394" s="345"/>
      <c r="D394" s="345"/>
      <c r="E394" s="345"/>
      <c r="F394" s="345"/>
      <c r="G394" s="345"/>
      <c r="H394" s="345"/>
      <c r="I394" s="345"/>
      <c r="J394" s="345"/>
      <c r="K394" s="345"/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  <c r="Y394" s="345"/>
    </row>
    <row r="395" spans="1:25" ht="15.75" customHeight="1">
      <c r="A395" s="345"/>
      <c r="B395" s="345"/>
      <c r="C395" s="345"/>
      <c r="D395" s="345"/>
      <c r="E395" s="345"/>
      <c r="F395" s="345"/>
      <c r="G395" s="345"/>
      <c r="H395" s="345"/>
      <c r="I395" s="345"/>
      <c r="J395" s="345"/>
      <c r="K395" s="345"/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  <c r="Y395" s="345"/>
    </row>
    <row r="396" spans="1:25" ht="15.75" customHeight="1">
      <c r="A396" s="345"/>
      <c r="B396" s="345"/>
      <c r="C396" s="345"/>
      <c r="D396" s="345"/>
      <c r="E396" s="345"/>
      <c r="F396" s="345"/>
      <c r="G396" s="345"/>
      <c r="H396" s="345"/>
      <c r="I396" s="345"/>
      <c r="J396" s="345"/>
      <c r="K396" s="345"/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  <c r="Y396" s="345"/>
    </row>
    <row r="397" spans="1:25" ht="15.75" customHeight="1">
      <c r="A397" s="345"/>
      <c r="B397" s="345"/>
      <c r="C397" s="345"/>
      <c r="D397" s="345"/>
      <c r="E397" s="345"/>
      <c r="F397" s="345"/>
      <c r="G397" s="345"/>
      <c r="H397" s="345"/>
      <c r="I397" s="345"/>
      <c r="J397" s="345"/>
      <c r="K397" s="345"/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  <c r="Y397" s="345"/>
    </row>
    <row r="398" spans="1:25" ht="15.75" customHeight="1">
      <c r="A398" s="345"/>
      <c r="B398" s="345"/>
      <c r="C398" s="345"/>
      <c r="D398" s="345"/>
      <c r="E398" s="345"/>
      <c r="F398" s="345"/>
      <c r="G398" s="345"/>
      <c r="H398" s="345"/>
      <c r="I398" s="345"/>
      <c r="J398" s="345"/>
      <c r="K398" s="345"/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  <c r="Y398" s="345"/>
    </row>
    <row r="399" spans="1:25" ht="15.75" customHeight="1">
      <c r="A399" s="345"/>
      <c r="B399" s="345"/>
      <c r="C399" s="345"/>
      <c r="D399" s="345"/>
      <c r="E399" s="345"/>
      <c r="F399" s="345"/>
      <c r="G399" s="345"/>
      <c r="H399" s="345"/>
      <c r="I399" s="345"/>
      <c r="J399" s="345"/>
      <c r="K399" s="345"/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  <c r="Y399" s="345"/>
    </row>
    <row r="400" spans="1:25" ht="15.75" customHeight="1">
      <c r="A400" s="345"/>
      <c r="B400" s="345"/>
      <c r="C400" s="345"/>
      <c r="D400" s="345"/>
      <c r="E400" s="345"/>
      <c r="F400" s="345"/>
      <c r="G400" s="345"/>
      <c r="H400" s="345"/>
      <c r="I400" s="345"/>
      <c r="J400" s="345"/>
      <c r="K400" s="345"/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</row>
    <row r="401" spans="1:25" ht="15.75" customHeight="1">
      <c r="A401" s="345"/>
      <c r="B401" s="345"/>
      <c r="C401" s="345"/>
      <c r="D401" s="345"/>
      <c r="E401" s="345"/>
      <c r="F401" s="345"/>
      <c r="G401" s="345"/>
      <c r="H401" s="345"/>
      <c r="I401" s="345"/>
      <c r="J401" s="345"/>
      <c r="K401" s="345"/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  <c r="Y401" s="345"/>
    </row>
    <row r="402" spans="1:25" ht="15.75" customHeight="1">
      <c r="A402" s="345"/>
      <c r="B402" s="345"/>
      <c r="C402" s="345"/>
      <c r="D402" s="345"/>
      <c r="E402" s="345"/>
      <c r="F402" s="345"/>
      <c r="G402" s="345"/>
      <c r="H402" s="345"/>
      <c r="I402" s="345"/>
      <c r="J402" s="345"/>
      <c r="K402" s="345"/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  <c r="Y402" s="345"/>
    </row>
    <row r="403" spans="1:25" ht="15.75" customHeight="1">
      <c r="A403" s="345"/>
      <c r="B403" s="345"/>
      <c r="C403" s="345"/>
      <c r="D403" s="345"/>
      <c r="E403" s="345"/>
      <c r="F403" s="345"/>
      <c r="G403" s="345"/>
      <c r="H403" s="345"/>
      <c r="I403" s="345"/>
      <c r="J403" s="345"/>
      <c r="K403" s="345"/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  <c r="Y403" s="345"/>
    </row>
    <row r="404" spans="1:25" ht="15.75" customHeight="1">
      <c r="A404" s="345"/>
      <c r="B404" s="345"/>
      <c r="C404" s="345"/>
      <c r="D404" s="345"/>
      <c r="E404" s="345"/>
      <c r="F404" s="345"/>
      <c r="G404" s="345"/>
      <c r="H404" s="345"/>
      <c r="I404" s="345"/>
      <c r="J404" s="345"/>
      <c r="K404" s="345"/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  <c r="Y404" s="345"/>
    </row>
    <row r="405" spans="1:25" ht="15.75" customHeight="1">
      <c r="A405" s="345"/>
      <c r="B405" s="345"/>
      <c r="C405" s="345"/>
      <c r="D405" s="345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  <c r="Y405" s="345"/>
    </row>
    <row r="406" spans="1:25" ht="15.75" customHeight="1">
      <c r="A406" s="345"/>
      <c r="B406" s="345"/>
      <c r="C406" s="345"/>
      <c r="D406" s="345"/>
      <c r="E406" s="345"/>
      <c r="F406" s="345"/>
      <c r="G406" s="345"/>
      <c r="H406" s="345"/>
      <c r="I406" s="345"/>
      <c r="J406" s="345"/>
      <c r="K406" s="345"/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  <c r="Y406" s="345"/>
    </row>
    <row r="407" spans="1:25" ht="15.75" customHeight="1">
      <c r="A407" s="345"/>
      <c r="B407" s="345"/>
      <c r="C407" s="345"/>
      <c r="D407" s="345"/>
      <c r="E407" s="345"/>
      <c r="F407" s="345"/>
      <c r="G407" s="345"/>
      <c r="H407" s="345"/>
      <c r="I407" s="345"/>
      <c r="J407" s="345"/>
      <c r="K407" s="345"/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</row>
    <row r="408" spans="1:25" ht="15.75" customHeight="1">
      <c r="A408" s="345"/>
      <c r="B408" s="345"/>
      <c r="C408" s="345"/>
      <c r="D408" s="345"/>
      <c r="E408" s="345"/>
      <c r="F408" s="345"/>
      <c r="G408" s="345"/>
      <c r="H408" s="345"/>
      <c r="I408" s="345"/>
      <c r="J408" s="345"/>
      <c r="K408" s="345"/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  <c r="Y408" s="345"/>
    </row>
    <row r="409" spans="1:25" ht="15.75" customHeight="1">
      <c r="A409" s="345"/>
      <c r="B409" s="345"/>
      <c r="C409" s="345"/>
      <c r="D409" s="345"/>
      <c r="E409" s="345"/>
      <c r="F409" s="345"/>
      <c r="G409" s="345"/>
      <c r="H409" s="345"/>
      <c r="I409" s="345"/>
      <c r="J409" s="345"/>
      <c r="K409" s="345"/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  <c r="Y409" s="345"/>
    </row>
    <row r="410" spans="1:25" ht="15.75" customHeight="1">
      <c r="A410" s="345"/>
      <c r="B410" s="345"/>
      <c r="C410" s="345"/>
      <c r="D410" s="345"/>
      <c r="E410" s="345"/>
      <c r="F410" s="345"/>
      <c r="G410" s="345"/>
      <c r="H410" s="345"/>
      <c r="I410" s="345"/>
      <c r="J410" s="345"/>
      <c r="K410" s="345"/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  <c r="Y410" s="345"/>
    </row>
    <row r="411" spans="1:25" ht="15.75" customHeight="1">
      <c r="A411" s="345"/>
      <c r="B411" s="345"/>
      <c r="C411" s="345"/>
      <c r="D411" s="345"/>
      <c r="E411" s="345"/>
      <c r="F411" s="345"/>
      <c r="G411" s="345"/>
      <c r="H411" s="345"/>
      <c r="I411" s="345"/>
      <c r="J411" s="345"/>
      <c r="K411" s="345"/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  <c r="Y411" s="345"/>
    </row>
    <row r="412" spans="1:25" ht="15.75" customHeight="1">
      <c r="A412" s="345"/>
      <c r="B412" s="345"/>
      <c r="C412" s="345"/>
      <c r="D412" s="345"/>
      <c r="E412" s="345"/>
      <c r="F412" s="345"/>
      <c r="G412" s="345"/>
      <c r="H412" s="345"/>
      <c r="I412" s="345"/>
      <c r="J412" s="345"/>
      <c r="K412" s="345"/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  <c r="Y412" s="345"/>
    </row>
    <row r="413" spans="1:25" ht="15.75" customHeight="1">
      <c r="A413" s="345"/>
      <c r="B413" s="345"/>
      <c r="C413" s="345"/>
      <c r="D413" s="345"/>
      <c r="E413" s="345"/>
      <c r="F413" s="345"/>
      <c r="G413" s="345"/>
      <c r="H413" s="345"/>
      <c r="I413" s="345"/>
      <c r="J413" s="345"/>
      <c r="K413" s="345"/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  <c r="Y413" s="345"/>
    </row>
    <row r="414" spans="1:25" ht="15.75" customHeight="1">
      <c r="A414" s="345"/>
      <c r="B414" s="345"/>
      <c r="C414" s="345"/>
      <c r="D414" s="345"/>
      <c r="E414" s="345"/>
      <c r="F414" s="345"/>
      <c r="G414" s="345"/>
      <c r="H414" s="345"/>
      <c r="I414" s="345"/>
      <c r="J414" s="345"/>
      <c r="K414" s="345"/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  <c r="Y414" s="345"/>
    </row>
    <row r="415" spans="1:25" ht="15.75" customHeight="1">
      <c r="A415" s="345"/>
      <c r="B415" s="345"/>
      <c r="C415" s="345"/>
      <c r="D415" s="345"/>
      <c r="E415" s="345"/>
      <c r="F415" s="345"/>
      <c r="G415" s="345"/>
      <c r="H415" s="345"/>
      <c r="I415" s="345"/>
      <c r="J415" s="345"/>
      <c r="K415" s="345"/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  <c r="Y415" s="345"/>
    </row>
    <row r="416" spans="1:25" ht="15.75" customHeight="1">
      <c r="A416" s="345"/>
      <c r="B416" s="345"/>
      <c r="C416" s="345"/>
      <c r="D416" s="345"/>
      <c r="E416" s="345"/>
      <c r="F416" s="345"/>
      <c r="G416" s="345"/>
      <c r="H416" s="345"/>
      <c r="I416" s="345"/>
      <c r="J416" s="345"/>
      <c r="K416" s="345"/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</row>
    <row r="417" spans="1:25" ht="15.75" customHeight="1">
      <c r="A417" s="345"/>
      <c r="B417" s="345"/>
      <c r="C417" s="345"/>
      <c r="D417" s="345"/>
      <c r="E417" s="345"/>
      <c r="F417" s="345"/>
      <c r="G417" s="345"/>
      <c r="H417" s="345"/>
      <c r="I417" s="345"/>
      <c r="J417" s="345"/>
      <c r="K417" s="345"/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  <c r="Y417" s="345"/>
    </row>
    <row r="418" spans="1:25" ht="15.75" customHeight="1">
      <c r="A418" s="345"/>
      <c r="B418" s="345"/>
      <c r="C418" s="345"/>
      <c r="D418" s="345"/>
      <c r="E418" s="345"/>
      <c r="F418" s="345"/>
      <c r="G418" s="345"/>
      <c r="H418" s="345"/>
      <c r="I418" s="345"/>
      <c r="J418" s="345"/>
      <c r="K418" s="345"/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  <c r="Y418" s="345"/>
    </row>
    <row r="419" spans="1:25" ht="15.75" customHeight="1">
      <c r="A419" s="345"/>
      <c r="B419" s="345"/>
      <c r="C419" s="345"/>
      <c r="D419" s="345"/>
      <c r="E419" s="345"/>
      <c r="F419" s="345"/>
      <c r="G419" s="345"/>
      <c r="H419" s="345"/>
      <c r="I419" s="345"/>
      <c r="J419" s="345"/>
      <c r="K419" s="345"/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  <c r="Y419" s="345"/>
    </row>
    <row r="420" spans="1:25" ht="15.75" customHeight="1">
      <c r="A420" s="345"/>
      <c r="B420" s="345"/>
      <c r="C420" s="345"/>
      <c r="D420" s="345"/>
      <c r="E420" s="345"/>
      <c r="F420" s="345"/>
      <c r="G420" s="345"/>
      <c r="H420" s="345"/>
      <c r="I420" s="345"/>
      <c r="J420" s="345"/>
      <c r="K420" s="345"/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  <c r="Y420" s="345"/>
    </row>
    <row r="421" spans="1:25" ht="15.75" customHeight="1">
      <c r="A421" s="345"/>
      <c r="B421" s="345"/>
      <c r="C421" s="345"/>
      <c r="D421" s="345"/>
      <c r="E421" s="345"/>
      <c r="F421" s="345"/>
      <c r="G421" s="345"/>
      <c r="H421" s="345"/>
      <c r="I421" s="345"/>
      <c r="J421" s="345"/>
      <c r="K421" s="345"/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  <c r="Y421" s="345"/>
    </row>
    <row r="422" spans="1:25" ht="15.75" customHeight="1">
      <c r="A422" s="345"/>
      <c r="B422" s="345"/>
      <c r="C422" s="345"/>
      <c r="D422" s="345"/>
      <c r="E422" s="345"/>
      <c r="F422" s="345"/>
      <c r="G422" s="345"/>
      <c r="H422" s="345"/>
      <c r="I422" s="345"/>
      <c r="J422" s="345"/>
      <c r="K422" s="345"/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  <c r="Y422" s="345"/>
    </row>
    <row r="423" spans="1:25" ht="15.75" customHeight="1">
      <c r="A423" s="345"/>
      <c r="B423" s="345"/>
      <c r="C423" s="345"/>
      <c r="D423" s="345"/>
      <c r="E423" s="345"/>
      <c r="F423" s="345"/>
      <c r="G423" s="345"/>
      <c r="H423" s="345"/>
      <c r="I423" s="345"/>
      <c r="J423" s="345"/>
      <c r="K423" s="345"/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  <c r="Y423" s="345"/>
    </row>
    <row r="424" spans="1:25" ht="15.75" customHeight="1">
      <c r="A424" s="345"/>
      <c r="B424" s="345"/>
      <c r="C424" s="345"/>
      <c r="D424" s="345"/>
      <c r="E424" s="345"/>
      <c r="F424" s="345"/>
      <c r="G424" s="345"/>
      <c r="H424" s="345"/>
      <c r="I424" s="345"/>
      <c r="J424" s="345"/>
      <c r="K424" s="345"/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  <c r="Y424" s="345"/>
    </row>
    <row r="425" spans="1:25" ht="15.75" customHeight="1">
      <c r="A425" s="345"/>
      <c r="B425" s="345"/>
      <c r="C425" s="345"/>
      <c r="D425" s="345"/>
      <c r="E425" s="345"/>
      <c r="F425" s="345"/>
      <c r="G425" s="345"/>
      <c r="H425" s="345"/>
      <c r="I425" s="345"/>
      <c r="J425" s="345"/>
      <c r="K425" s="345"/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  <c r="Y425" s="345"/>
    </row>
    <row r="426" spans="1:25" ht="15.75" customHeight="1">
      <c r="A426" s="345"/>
      <c r="B426" s="345"/>
      <c r="C426" s="345"/>
      <c r="D426" s="345"/>
      <c r="E426" s="345"/>
      <c r="F426" s="345"/>
      <c r="G426" s="345"/>
      <c r="H426" s="345"/>
      <c r="I426" s="345"/>
      <c r="J426" s="345"/>
      <c r="K426" s="345"/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  <c r="Y426" s="345"/>
    </row>
    <row r="427" spans="1:25" ht="15.75" customHeight="1">
      <c r="A427" s="345"/>
      <c r="B427" s="345"/>
      <c r="C427" s="345"/>
      <c r="D427" s="345"/>
      <c r="E427" s="345"/>
      <c r="F427" s="345"/>
      <c r="G427" s="345"/>
      <c r="H427" s="345"/>
      <c r="I427" s="345"/>
      <c r="J427" s="345"/>
      <c r="K427" s="345"/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  <c r="Y427" s="345"/>
    </row>
    <row r="428" spans="1:25" ht="15.75" customHeight="1">
      <c r="A428" s="345"/>
      <c r="B428" s="345"/>
      <c r="C428" s="345"/>
      <c r="D428" s="345"/>
      <c r="E428" s="345"/>
      <c r="F428" s="345"/>
      <c r="G428" s="345"/>
      <c r="H428" s="345"/>
      <c r="I428" s="345"/>
      <c r="J428" s="345"/>
      <c r="K428" s="345"/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  <c r="Y428" s="345"/>
    </row>
    <row r="429" spans="1:25" ht="15.75" customHeight="1">
      <c r="A429" s="345"/>
      <c r="B429" s="345"/>
      <c r="C429" s="345"/>
      <c r="D429" s="345"/>
      <c r="E429" s="345"/>
      <c r="F429" s="345"/>
      <c r="G429" s="345"/>
      <c r="H429" s="345"/>
      <c r="I429" s="345"/>
      <c r="J429" s="345"/>
      <c r="K429" s="345"/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  <c r="Y429" s="345"/>
    </row>
    <row r="430" spans="1:25" ht="15.75" customHeight="1">
      <c r="A430" s="345"/>
      <c r="B430" s="345"/>
      <c r="C430" s="345"/>
      <c r="D430" s="345"/>
      <c r="E430" s="345"/>
      <c r="F430" s="345"/>
      <c r="G430" s="345"/>
      <c r="H430" s="345"/>
      <c r="I430" s="345"/>
      <c r="J430" s="345"/>
      <c r="K430" s="345"/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/>
    </row>
    <row r="431" spans="1:25" ht="15.75" customHeight="1">
      <c r="A431" s="345"/>
      <c r="B431" s="345"/>
      <c r="C431" s="345"/>
      <c r="D431" s="345"/>
      <c r="E431" s="345"/>
      <c r="F431" s="345"/>
      <c r="G431" s="345"/>
      <c r="H431" s="345"/>
      <c r="I431" s="345"/>
      <c r="J431" s="345"/>
      <c r="K431" s="345"/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/>
    </row>
    <row r="432" spans="1:25" ht="15.75" customHeight="1">
      <c r="A432" s="345"/>
      <c r="B432" s="345"/>
      <c r="C432" s="345"/>
      <c r="D432" s="345"/>
      <c r="E432" s="345"/>
      <c r="F432" s="345"/>
      <c r="G432" s="345"/>
      <c r="H432" s="345"/>
      <c r="I432" s="345"/>
      <c r="J432" s="345"/>
      <c r="K432" s="345"/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/>
    </row>
    <row r="433" spans="1:25" ht="15.75" customHeight="1">
      <c r="A433" s="345"/>
      <c r="B433" s="345"/>
      <c r="C433" s="345"/>
      <c r="D433" s="345"/>
      <c r="E433" s="345"/>
      <c r="F433" s="345"/>
      <c r="G433" s="345"/>
      <c r="H433" s="345"/>
      <c r="I433" s="345"/>
      <c r="J433" s="345"/>
      <c r="K433" s="345"/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/>
    </row>
    <row r="434" spans="1:25" ht="15.75" customHeight="1">
      <c r="A434" s="345"/>
      <c r="B434" s="345"/>
      <c r="C434" s="345"/>
      <c r="D434" s="345"/>
      <c r="E434" s="345"/>
      <c r="F434" s="345"/>
      <c r="G434" s="345"/>
      <c r="H434" s="345"/>
      <c r="I434" s="345"/>
      <c r="J434" s="345"/>
      <c r="K434" s="345"/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/>
    </row>
    <row r="435" spans="1:25" ht="15.75" customHeight="1">
      <c r="A435" s="345"/>
      <c r="B435" s="345"/>
      <c r="C435" s="345"/>
      <c r="D435" s="345"/>
      <c r="E435" s="345"/>
      <c r="F435" s="345"/>
      <c r="G435" s="345"/>
      <c r="H435" s="345"/>
      <c r="I435" s="345"/>
      <c r="J435" s="345"/>
      <c r="K435" s="345"/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</row>
    <row r="436" spans="1:25" ht="15.75" customHeight="1">
      <c r="A436" s="345"/>
      <c r="B436" s="345"/>
      <c r="C436" s="345"/>
      <c r="D436" s="345"/>
      <c r="E436" s="345"/>
      <c r="F436" s="345"/>
      <c r="G436" s="345"/>
      <c r="H436" s="345"/>
      <c r="I436" s="345"/>
      <c r="J436" s="345"/>
      <c r="K436" s="345"/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</row>
    <row r="437" spans="1:25" ht="15.75" customHeight="1">
      <c r="A437" s="345"/>
      <c r="B437" s="345"/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</row>
    <row r="438" spans="1:25" ht="15.75" customHeight="1">
      <c r="A438" s="345"/>
      <c r="B438" s="345"/>
      <c r="C438" s="345"/>
      <c r="D438" s="345"/>
      <c r="E438" s="345"/>
      <c r="F438" s="345"/>
      <c r="G438" s="345"/>
      <c r="H438" s="345"/>
      <c r="I438" s="345"/>
      <c r="J438" s="345"/>
      <c r="K438" s="345"/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  <c r="Y438" s="345"/>
    </row>
    <row r="439" spans="1:25" ht="15.75" customHeight="1">
      <c r="A439" s="345"/>
      <c r="B439" s="345"/>
      <c r="C439" s="345"/>
      <c r="D439" s="345"/>
      <c r="E439" s="345"/>
      <c r="F439" s="345"/>
      <c r="G439" s="345"/>
      <c r="H439" s="345"/>
      <c r="I439" s="345"/>
      <c r="J439" s="345"/>
      <c r="K439" s="345"/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  <c r="Y439" s="345"/>
    </row>
    <row r="440" spans="1:25" ht="15.75" customHeight="1">
      <c r="A440" s="345"/>
      <c r="B440" s="345"/>
      <c r="C440" s="345"/>
      <c r="D440" s="345"/>
      <c r="E440" s="345"/>
      <c r="F440" s="345"/>
      <c r="G440" s="345"/>
      <c r="H440" s="345"/>
      <c r="I440" s="345"/>
      <c r="J440" s="345"/>
      <c r="K440" s="345"/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  <c r="Y440" s="345"/>
    </row>
    <row r="441" spans="1:25" ht="15.75" customHeight="1">
      <c r="A441" s="345"/>
      <c r="B441" s="345"/>
      <c r="C441" s="345"/>
      <c r="D441" s="345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  <c r="Y441" s="345"/>
    </row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21" sqref="E21"/>
    </sheetView>
  </sheetViews>
  <sheetFormatPr defaultColWidth="14.42578125" defaultRowHeight="15" customHeight="1"/>
  <cols>
    <col min="1" max="1" width="25.42578125" customWidth="1"/>
    <col min="2" max="2" width="14.42578125" customWidth="1"/>
    <col min="3" max="3" width="21.85546875" customWidth="1"/>
    <col min="4" max="6" width="14.42578125" customWidth="1"/>
  </cols>
  <sheetData>
    <row r="1" spans="1:25" ht="15" customHeight="1">
      <c r="A1" s="1688" t="s">
        <v>5338</v>
      </c>
      <c r="B1" s="1616"/>
      <c r="C1" s="1616"/>
      <c r="D1" s="1616"/>
      <c r="E1" s="1616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982"/>
      <c r="Q1" s="982"/>
      <c r="R1" s="982"/>
      <c r="S1" s="982"/>
      <c r="T1" s="982"/>
      <c r="U1" s="982"/>
      <c r="V1" s="982"/>
      <c r="W1" s="982"/>
      <c r="X1" s="982"/>
      <c r="Y1" s="982"/>
    </row>
    <row r="2" spans="1:25" ht="15" customHeight="1">
      <c r="A2" s="1696" t="s">
        <v>315</v>
      </c>
      <c r="B2" s="1616"/>
      <c r="C2" s="1616"/>
      <c r="D2" s="1616"/>
      <c r="E2" s="1616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</row>
    <row r="3" spans="1:25" ht="15" customHeight="1">
      <c r="A3" s="827"/>
      <c r="B3" s="983" t="s">
        <v>141</v>
      </c>
      <c r="C3" s="984" t="s">
        <v>142</v>
      </c>
      <c r="D3" s="985" t="s">
        <v>143</v>
      </c>
      <c r="E3" s="986" t="s">
        <v>144</v>
      </c>
      <c r="F3" s="982"/>
      <c r="G3" s="982"/>
      <c r="H3" s="982"/>
      <c r="I3" s="982"/>
      <c r="J3" s="982"/>
      <c r="K3" s="982"/>
      <c r="L3" s="982"/>
      <c r="M3" s="982"/>
      <c r="N3" s="982"/>
      <c r="O3" s="982"/>
      <c r="P3" s="982"/>
      <c r="Q3" s="982"/>
      <c r="R3" s="982"/>
      <c r="S3" s="982"/>
      <c r="T3" s="982"/>
      <c r="U3" s="982"/>
      <c r="V3" s="982"/>
      <c r="W3" s="982"/>
      <c r="X3" s="982"/>
      <c r="Y3" s="982"/>
    </row>
    <row r="4" spans="1:25" ht="15" customHeight="1">
      <c r="A4" s="987" t="s">
        <v>145</v>
      </c>
      <c r="B4" s="988">
        <v>439</v>
      </c>
      <c r="C4" s="989">
        <v>12</v>
      </c>
      <c r="D4" s="990">
        <v>5</v>
      </c>
      <c r="E4" s="991">
        <v>4</v>
      </c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982"/>
      <c r="R4" s="982"/>
      <c r="S4" s="982"/>
      <c r="T4" s="982"/>
      <c r="U4" s="982"/>
      <c r="V4" s="982"/>
      <c r="W4" s="982"/>
      <c r="X4" s="982"/>
      <c r="Y4" s="982"/>
    </row>
    <row r="5" spans="1:25" ht="15" customHeight="1">
      <c r="A5" s="1697" t="s">
        <v>146</v>
      </c>
      <c r="B5" s="1698" t="s">
        <v>147</v>
      </c>
      <c r="C5" s="1698" t="s">
        <v>148</v>
      </c>
      <c r="D5" s="1698" t="s">
        <v>149</v>
      </c>
      <c r="E5" s="500"/>
      <c r="F5" s="982"/>
      <c r="G5" s="982"/>
      <c r="H5" s="982"/>
      <c r="I5" s="982"/>
      <c r="J5" s="982"/>
      <c r="K5" s="982"/>
      <c r="L5" s="982"/>
      <c r="M5" s="982"/>
      <c r="N5" s="982"/>
      <c r="O5" s="982"/>
      <c r="P5" s="982"/>
      <c r="Q5" s="982"/>
      <c r="R5" s="982"/>
      <c r="S5" s="982"/>
      <c r="T5" s="982"/>
      <c r="U5" s="982"/>
      <c r="V5" s="982"/>
      <c r="W5" s="982"/>
      <c r="X5" s="982"/>
      <c r="Y5" s="982"/>
    </row>
    <row r="6" spans="1:25" ht="15" customHeight="1">
      <c r="A6" s="1626"/>
      <c r="B6" s="1626"/>
      <c r="C6" s="1626"/>
      <c r="D6" s="1626"/>
      <c r="E6" s="500"/>
      <c r="F6" s="982"/>
      <c r="G6" s="982"/>
      <c r="H6" s="982"/>
      <c r="I6" s="982"/>
      <c r="J6" s="982"/>
      <c r="K6" s="982"/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2"/>
      <c r="Y6" s="982"/>
    </row>
    <row r="7" spans="1:25" ht="15" customHeight="1">
      <c r="A7" s="1626"/>
      <c r="B7" s="1626"/>
      <c r="C7" s="1626"/>
      <c r="D7" s="1626"/>
      <c r="E7" s="500"/>
      <c r="F7" s="982"/>
      <c r="G7" s="982"/>
      <c r="H7" s="982"/>
      <c r="I7" s="982"/>
      <c r="J7" s="982"/>
      <c r="K7" s="982"/>
      <c r="L7" s="982"/>
      <c r="M7" s="982"/>
      <c r="N7" s="982"/>
      <c r="O7" s="982"/>
      <c r="P7" s="982"/>
      <c r="Q7" s="982"/>
      <c r="R7" s="982"/>
      <c r="S7" s="982"/>
      <c r="T7" s="982"/>
      <c r="U7" s="982"/>
      <c r="V7" s="982"/>
      <c r="W7" s="982"/>
      <c r="X7" s="982"/>
      <c r="Y7" s="982"/>
    </row>
    <row r="8" spans="1:25" ht="15" customHeight="1">
      <c r="A8" s="1626"/>
      <c r="B8" s="1626"/>
      <c r="C8" s="1626"/>
      <c r="D8" s="1626"/>
      <c r="E8" s="500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2"/>
      <c r="W8" s="982"/>
      <c r="X8" s="982"/>
      <c r="Y8" s="982"/>
    </row>
    <row r="9" spans="1:25" ht="15" customHeight="1">
      <c r="A9" s="1618"/>
      <c r="B9" s="1618"/>
      <c r="C9" s="1618"/>
      <c r="D9" s="1618"/>
      <c r="E9" s="500"/>
      <c r="F9" s="982"/>
      <c r="G9" s="982"/>
      <c r="H9" s="982"/>
      <c r="I9" s="982"/>
      <c r="J9" s="982"/>
      <c r="K9" s="982"/>
      <c r="L9" s="982"/>
      <c r="M9" s="982"/>
      <c r="N9" s="982"/>
      <c r="O9" s="982"/>
      <c r="P9" s="982"/>
      <c r="Q9" s="982"/>
      <c r="R9" s="982"/>
      <c r="S9" s="982"/>
      <c r="T9" s="982"/>
      <c r="U9" s="982"/>
      <c r="V9" s="982"/>
      <c r="W9" s="982"/>
      <c r="X9" s="982"/>
      <c r="Y9" s="982"/>
    </row>
    <row r="10" spans="1:25" ht="15" customHeight="1">
      <c r="A10" s="994" t="s">
        <v>5339</v>
      </c>
      <c r="B10" s="523"/>
      <c r="C10" s="523"/>
      <c r="D10" s="523"/>
      <c r="E10" s="500"/>
      <c r="F10" s="982"/>
      <c r="G10" s="982"/>
      <c r="H10" s="982"/>
      <c r="I10" s="982"/>
      <c r="J10" s="982"/>
      <c r="K10" s="982"/>
      <c r="L10" s="982"/>
      <c r="M10" s="982"/>
      <c r="N10" s="982"/>
      <c r="O10" s="982"/>
      <c r="P10" s="982"/>
      <c r="Q10" s="982"/>
      <c r="R10" s="982"/>
      <c r="S10" s="982"/>
      <c r="T10" s="982"/>
      <c r="U10" s="982"/>
      <c r="V10" s="982"/>
      <c r="W10" s="982"/>
      <c r="X10" s="982"/>
      <c r="Y10" s="982"/>
    </row>
    <row r="11" spans="1:25" ht="15" customHeight="1">
      <c r="A11" s="995"/>
      <c r="B11" s="996">
        <v>1</v>
      </c>
      <c r="C11" s="997" t="s">
        <v>5340</v>
      </c>
      <c r="D11" s="998" t="s">
        <v>141</v>
      </c>
      <c r="E11" s="500"/>
      <c r="F11" s="982"/>
      <c r="G11" s="982"/>
      <c r="H11" s="982"/>
      <c r="I11" s="982"/>
      <c r="J11" s="982"/>
      <c r="K11" s="982"/>
      <c r="L11" s="982"/>
      <c r="M11" s="982"/>
      <c r="N11" s="982"/>
      <c r="O11" s="982"/>
      <c r="P11" s="982"/>
      <c r="Q11" s="982"/>
      <c r="R11" s="982"/>
      <c r="S11" s="982"/>
      <c r="T11" s="982"/>
      <c r="U11" s="982"/>
      <c r="V11" s="982"/>
      <c r="W11" s="982"/>
      <c r="X11" s="982"/>
      <c r="Y11" s="982"/>
    </row>
    <row r="12" spans="1:25" ht="15" customHeight="1">
      <c r="A12" s="995"/>
      <c r="B12" s="996">
        <v>2</v>
      </c>
      <c r="C12" s="997" t="s">
        <v>3337</v>
      </c>
      <c r="D12" s="999" t="s">
        <v>142</v>
      </c>
      <c r="E12" s="500"/>
      <c r="F12" s="982"/>
      <c r="G12" s="982"/>
      <c r="H12" s="982"/>
      <c r="I12" s="982"/>
      <c r="J12" s="982"/>
      <c r="K12" s="982"/>
      <c r="L12" s="982"/>
      <c r="M12" s="982"/>
      <c r="N12" s="982"/>
      <c r="O12" s="982"/>
      <c r="P12" s="982"/>
      <c r="Q12" s="982"/>
      <c r="R12" s="982"/>
      <c r="S12" s="982"/>
      <c r="T12" s="982"/>
      <c r="U12" s="982"/>
      <c r="V12" s="982"/>
      <c r="W12" s="982"/>
      <c r="X12" s="982"/>
      <c r="Y12" s="982"/>
    </row>
    <row r="13" spans="1:25" ht="15" customHeight="1">
      <c r="A13" s="995"/>
      <c r="B13" s="996">
        <v>3</v>
      </c>
      <c r="C13" s="997" t="s">
        <v>3564</v>
      </c>
      <c r="D13" s="998" t="s">
        <v>141</v>
      </c>
      <c r="E13" s="500"/>
      <c r="F13" s="982"/>
      <c r="G13" s="982"/>
      <c r="H13" s="982"/>
      <c r="I13" s="982"/>
      <c r="J13" s="982"/>
      <c r="K13" s="982"/>
      <c r="L13" s="982"/>
      <c r="M13" s="982"/>
      <c r="N13" s="982"/>
      <c r="O13" s="982"/>
      <c r="P13" s="982"/>
      <c r="Q13" s="982"/>
      <c r="R13" s="982"/>
      <c r="S13" s="982"/>
      <c r="T13" s="982"/>
      <c r="U13" s="982"/>
      <c r="V13" s="982"/>
      <c r="W13" s="982"/>
      <c r="X13" s="982"/>
      <c r="Y13" s="982"/>
    </row>
    <row r="14" spans="1:25" ht="15" customHeight="1">
      <c r="A14" s="995"/>
      <c r="B14" s="996">
        <v>4</v>
      </c>
      <c r="C14" s="997" t="s">
        <v>5341</v>
      </c>
      <c r="D14" s="999" t="s">
        <v>142</v>
      </c>
      <c r="E14" s="500"/>
      <c r="F14" s="982"/>
      <c r="G14" s="982"/>
      <c r="H14" s="982"/>
      <c r="I14" s="982"/>
      <c r="J14" s="982"/>
      <c r="K14" s="982"/>
      <c r="L14" s="982"/>
      <c r="M14" s="982"/>
      <c r="N14" s="982"/>
      <c r="O14" s="982"/>
      <c r="P14" s="982"/>
      <c r="Q14" s="982"/>
      <c r="R14" s="982"/>
      <c r="S14" s="982"/>
      <c r="T14" s="982"/>
      <c r="U14" s="982"/>
      <c r="V14" s="982"/>
      <c r="W14" s="982"/>
      <c r="X14" s="982"/>
      <c r="Y14" s="982"/>
    </row>
    <row r="15" spans="1:25" ht="15" customHeight="1">
      <c r="A15" s="995"/>
      <c r="B15" s="996">
        <v>5</v>
      </c>
      <c r="C15" s="997" t="s">
        <v>5342</v>
      </c>
      <c r="D15" s="999" t="s">
        <v>142</v>
      </c>
      <c r="E15" s="500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  <c r="Q15" s="982"/>
      <c r="R15" s="982"/>
      <c r="S15" s="982"/>
      <c r="T15" s="982"/>
      <c r="U15" s="982"/>
      <c r="V15" s="982"/>
      <c r="W15" s="982"/>
      <c r="X15" s="982"/>
      <c r="Y15" s="982"/>
    </row>
    <row r="16" spans="1:25" ht="15" customHeight="1">
      <c r="A16" s="995"/>
      <c r="B16" s="996">
        <v>6</v>
      </c>
      <c r="C16" s="997" t="s">
        <v>5343</v>
      </c>
      <c r="D16" s="998" t="s">
        <v>141</v>
      </c>
      <c r="E16" s="500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  <c r="S16" s="982"/>
      <c r="T16" s="982"/>
      <c r="U16" s="982"/>
      <c r="V16" s="982"/>
      <c r="W16" s="982"/>
      <c r="X16" s="982"/>
      <c r="Y16" s="982"/>
    </row>
    <row r="17" spans="1:25" ht="15" customHeight="1">
      <c r="A17" s="995"/>
      <c r="B17" s="996">
        <v>7</v>
      </c>
      <c r="C17" s="997" t="s">
        <v>5344</v>
      </c>
      <c r="D17" s="999" t="s">
        <v>142</v>
      </c>
      <c r="E17" s="500"/>
      <c r="F17" s="982"/>
      <c r="G17" s="982"/>
      <c r="H17" s="982"/>
      <c r="I17" s="982"/>
      <c r="J17" s="982"/>
      <c r="K17" s="982"/>
      <c r="L17" s="982"/>
      <c r="M17" s="982"/>
      <c r="N17" s="982"/>
      <c r="O17" s="982"/>
      <c r="P17" s="982"/>
      <c r="Q17" s="982"/>
      <c r="R17" s="982"/>
      <c r="S17" s="982"/>
      <c r="T17" s="982"/>
      <c r="U17" s="982"/>
      <c r="V17" s="982"/>
      <c r="W17" s="982"/>
      <c r="X17" s="982"/>
      <c r="Y17" s="982"/>
    </row>
    <row r="18" spans="1:25" ht="15" customHeight="1">
      <c r="A18" s="995"/>
      <c r="B18" s="996">
        <v>8</v>
      </c>
      <c r="C18" s="997" t="s">
        <v>5345</v>
      </c>
      <c r="D18" s="998" t="s">
        <v>141</v>
      </c>
      <c r="E18" s="500"/>
      <c r="F18" s="982"/>
      <c r="G18" s="982"/>
      <c r="H18" s="982"/>
      <c r="I18" s="982"/>
      <c r="J18" s="982"/>
      <c r="K18" s="982"/>
      <c r="L18" s="982"/>
      <c r="M18" s="982"/>
      <c r="N18" s="982"/>
      <c r="O18" s="982"/>
      <c r="P18" s="982"/>
      <c r="Q18" s="982"/>
      <c r="R18" s="982"/>
      <c r="S18" s="982"/>
      <c r="T18" s="982"/>
      <c r="U18" s="982"/>
      <c r="V18" s="982"/>
      <c r="W18" s="982"/>
      <c r="X18" s="982"/>
      <c r="Y18" s="982"/>
    </row>
    <row r="19" spans="1:25" ht="15" customHeight="1">
      <c r="A19" s="995"/>
      <c r="B19" s="996">
        <v>9</v>
      </c>
      <c r="C19" s="997" t="s">
        <v>3234</v>
      </c>
      <c r="D19" s="998" t="s">
        <v>141</v>
      </c>
      <c r="E19" s="500"/>
      <c r="F19" s="982"/>
      <c r="G19" s="982"/>
      <c r="H19" s="982"/>
      <c r="I19" s="982"/>
      <c r="J19" s="982"/>
      <c r="K19" s="982"/>
      <c r="L19" s="982"/>
      <c r="M19" s="982"/>
      <c r="N19" s="982"/>
      <c r="O19" s="982"/>
      <c r="P19" s="982"/>
      <c r="Q19" s="982"/>
      <c r="R19" s="982"/>
      <c r="S19" s="982"/>
      <c r="T19" s="982"/>
      <c r="U19" s="982"/>
      <c r="V19" s="982"/>
      <c r="W19" s="982"/>
      <c r="X19" s="982"/>
      <c r="Y19" s="982"/>
    </row>
    <row r="20" spans="1:25" ht="15" customHeight="1">
      <c r="A20" s="995"/>
      <c r="B20" s="996">
        <v>10</v>
      </c>
      <c r="C20" s="997" t="s">
        <v>5346</v>
      </c>
      <c r="D20" s="998" t="s">
        <v>141</v>
      </c>
      <c r="E20" s="500"/>
      <c r="F20" s="982"/>
      <c r="G20" s="982"/>
      <c r="H20" s="982"/>
      <c r="I20" s="982"/>
      <c r="J20" s="982"/>
      <c r="K20" s="982"/>
      <c r="L20" s="982"/>
      <c r="M20" s="982"/>
      <c r="N20" s="982"/>
      <c r="O20" s="982"/>
      <c r="P20" s="982"/>
      <c r="Q20" s="982"/>
      <c r="R20" s="982"/>
      <c r="S20" s="982"/>
      <c r="T20" s="982"/>
      <c r="U20" s="982"/>
      <c r="V20" s="982"/>
      <c r="W20" s="982"/>
      <c r="X20" s="982"/>
      <c r="Y20" s="982"/>
    </row>
    <row r="21" spans="1:25" ht="15" customHeight="1">
      <c r="A21" s="995"/>
      <c r="B21" s="996">
        <v>11</v>
      </c>
      <c r="C21" s="997" t="s">
        <v>5347</v>
      </c>
      <c r="D21" s="998" t="s">
        <v>141</v>
      </c>
      <c r="E21" s="500"/>
      <c r="F21" s="982"/>
      <c r="G21" s="982"/>
      <c r="H21" s="982"/>
      <c r="I21" s="982"/>
      <c r="J21" s="982"/>
      <c r="K21" s="982"/>
      <c r="L21" s="982"/>
      <c r="M21" s="982"/>
      <c r="N21" s="982"/>
      <c r="O21" s="982"/>
      <c r="P21" s="982"/>
      <c r="Q21" s="982"/>
      <c r="R21" s="982"/>
      <c r="S21" s="982"/>
      <c r="T21" s="982"/>
      <c r="U21" s="982"/>
      <c r="V21" s="982"/>
      <c r="W21" s="982"/>
      <c r="X21" s="982"/>
      <c r="Y21" s="982"/>
    </row>
    <row r="22" spans="1:25" ht="15" customHeight="1">
      <c r="A22" s="1000"/>
      <c r="B22" s="996">
        <v>12</v>
      </c>
      <c r="C22" s="997" t="s">
        <v>5348</v>
      </c>
      <c r="D22" s="999" t="s">
        <v>141</v>
      </c>
      <c r="E22" s="500"/>
      <c r="F22" s="982"/>
      <c r="G22" s="982"/>
      <c r="H22" s="982"/>
      <c r="I22" s="982"/>
      <c r="J22" s="982"/>
      <c r="K22" s="982"/>
      <c r="L22" s="982"/>
      <c r="M22" s="982"/>
      <c r="N22" s="982"/>
      <c r="O22" s="982"/>
      <c r="P22" s="982"/>
      <c r="Q22" s="982"/>
      <c r="R22" s="982"/>
      <c r="S22" s="982"/>
      <c r="T22" s="982"/>
      <c r="U22" s="982"/>
      <c r="V22" s="982"/>
      <c r="W22" s="982"/>
      <c r="X22" s="982"/>
      <c r="Y22" s="982"/>
    </row>
    <row r="23" spans="1:25" ht="15" customHeight="1">
      <c r="A23" s="995"/>
      <c r="B23" s="996">
        <v>13</v>
      </c>
      <c r="C23" s="997" t="s">
        <v>5349</v>
      </c>
      <c r="D23" s="999" t="s">
        <v>141</v>
      </c>
      <c r="E23" s="500"/>
      <c r="F23" s="982"/>
      <c r="G23" s="982"/>
      <c r="H23" s="982"/>
      <c r="I23" s="982"/>
      <c r="J23" s="982"/>
      <c r="K23" s="982"/>
      <c r="L23" s="982"/>
      <c r="M23" s="982"/>
      <c r="N23" s="982"/>
      <c r="O23" s="982"/>
      <c r="P23" s="982"/>
      <c r="Q23" s="982"/>
      <c r="R23" s="982"/>
      <c r="S23" s="982"/>
      <c r="T23" s="982"/>
      <c r="U23" s="982"/>
      <c r="V23" s="982"/>
      <c r="W23" s="982"/>
      <c r="X23" s="982"/>
      <c r="Y23" s="982"/>
    </row>
    <row r="24" spans="1:25" ht="15" customHeight="1">
      <c r="A24" s="1001"/>
      <c r="B24" s="996">
        <v>14</v>
      </c>
      <c r="C24" s="997" t="s">
        <v>5350</v>
      </c>
      <c r="D24" s="996" t="s">
        <v>141</v>
      </c>
      <c r="E24" s="500"/>
      <c r="F24" s="982"/>
      <c r="G24" s="982"/>
      <c r="H24" s="982"/>
      <c r="I24" s="982"/>
      <c r="J24" s="982"/>
      <c r="K24" s="982"/>
      <c r="L24" s="982"/>
      <c r="M24" s="982"/>
      <c r="N24" s="982"/>
      <c r="O24" s="982"/>
      <c r="P24" s="982"/>
      <c r="Q24" s="982"/>
      <c r="R24" s="982"/>
      <c r="S24" s="982"/>
      <c r="T24" s="982"/>
      <c r="U24" s="982"/>
      <c r="V24" s="982"/>
      <c r="W24" s="982"/>
      <c r="X24" s="982"/>
      <c r="Y24" s="982"/>
    </row>
    <row r="25" spans="1:25" ht="15" customHeight="1">
      <c r="A25" s="1001"/>
      <c r="B25" s="996">
        <v>15</v>
      </c>
      <c r="C25" s="997" t="s">
        <v>5351</v>
      </c>
      <c r="D25" s="998" t="s">
        <v>143</v>
      </c>
      <c r="E25" s="500"/>
      <c r="F25" s="982"/>
      <c r="G25" s="982"/>
      <c r="H25" s="982"/>
      <c r="I25" s="982"/>
      <c r="J25" s="982"/>
      <c r="K25" s="982"/>
      <c r="L25" s="982"/>
      <c r="M25" s="982"/>
      <c r="N25" s="982"/>
      <c r="O25" s="982"/>
      <c r="P25" s="982"/>
      <c r="Q25" s="982"/>
      <c r="R25" s="982"/>
      <c r="S25" s="982"/>
      <c r="T25" s="982"/>
      <c r="U25" s="982"/>
      <c r="V25" s="982"/>
      <c r="W25" s="982"/>
      <c r="X25" s="982"/>
      <c r="Y25" s="982"/>
    </row>
    <row r="26" spans="1:25" ht="15" customHeight="1">
      <c r="A26" s="1001"/>
      <c r="B26" s="996">
        <v>16</v>
      </c>
      <c r="C26" s="997" t="s">
        <v>5352</v>
      </c>
      <c r="D26" s="996" t="s">
        <v>141</v>
      </c>
      <c r="E26" s="500"/>
      <c r="F26" s="982"/>
      <c r="G26" s="982"/>
      <c r="H26" s="982"/>
      <c r="I26" s="982"/>
      <c r="J26" s="982"/>
      <c r="K26" s="982"/>
      <c r="L26" s="982"/>
      <c r="M26" s="982"/>
      <c r="N26" s="982"/>
      <c r="O26" s="982"/>
      <c r="P26" s="982"/>
      <c r="Q26" s="982"/>
      <c r="R26" s="982"/>
      <c r="S26" s="982"/>
      <c r="T26" s="982"/>
      <c r="U26" s="982"/>
      <c r="V26" s="982"/>
      <c r="W26" s="982"/>
      <c r="X26" s="982"/>
      <c r="Y26" s="982"/>
    </row>
    <row r="27" spans="1:25" ht="15.75" customHeight="1">
      <c r="A27" s="1001"/>
      <c r="B27" s="996">
        <v>17</v>
      </c>
      <c r="C27" s="997" t="s">
        <v>5353</v>
      </c>
      <c r="D27" s="996" t="s">
        <v>141</v>
      </c>
      <c r="E27" s="500"/>
      <c r="F27" s="982"/>
      <c r="G27" s="982"/>
      <c r="H27" s="982"/>
      <c r="I27" s="982"/>
      <c r="J27" s="982"/>
      <c r="K27" s="982"/>
      <c r="L27" s="982"/>
      <c r="M27" s="982"/>
      <c r="N27" s="982"/>
      <c r="O27" s="982"/>
      <c r="P27" s="982"/>
      <c r="Q27" s="982"/>
      <c r="R27" s="982"/>
      <c r="S27" s="982"/>
      <c r="T27" s="982"/>
      <c r="U27" s="982"/>
      <c r="V27" s="982"/>
      <c r="W27" s="982"/>
      <c r="X27" s="982"/>
      <c r="Y27" s="982"/>
    </row>
    <row r="28" spans="1:25" ht="15.75" customHeight="1">
      <c r="A28" s="1001"/>
      <c r="B28" s="996">
        <v>18</v>
      </c>
      <c r="C28" s="997" t="s">
        <v>5354</v>
      </c>
      <c r="D28" s="996" t="s">
        <v>144</v>
      </c>
      <c r="E28" s="500"/>
      <c r="F28" s="982"/>
      <c r="G28" s="982"/>
      <c r="H28" s="982"/>
      <c r="I28" s="982"/>
      <c r="J28" s="982"/>
      <c r="K28" s="982"/>
      <c r="L28" s="982"/>
      <c r="M28" s="982"/>
      <c r="N28" s="982"/>
      <c r="O28" s="982"/>
      <c r="P28" s="982"/>
      <c r="Q28" s="982"/>
      <c r="R28" s="982"/>
      <c r="S28" s="982"/>
      <c r="T28" s="982"/>
      <c r="U28" s="982"/>
      <c r="V28" s="982"/>
      <c r="W28" s="982"/>
      <c r="X28" s="982"/>
      <c r="Y28" s="982"/>
    </row>
    <row r="29" spans="1:25" ht="15.75" customHeight="1">
      <c r="A29" s="1001"/>
      <c r="B29" s="996">
        <v>19</v>
      </c>
      <c r="C29" s="997" t="s">
        <v>1133</v>
      </c>
      <c r="D29" s="996" t="s">
        <v>141</v>
      </c>
      <c r="E29" s="500"/>
      <c r="F29" s="982"/>
      <c r="G29" s="982"/>
      <c r="H29" s="982"/>
      <c r="I29" s="982"/>
      <c r="J29" s="982"/>
      <c r="K29" s="982"/>
      <c r="L29" s="982"/>
      <c r="M29" s="982"/>
      <c r="N29" s="982"/>
      <c r="O29" s="982"/>
      <c r="P29" s="982"/>
      <c r="Q29" s="982"/>
      <c r="R29" s="982"/>
      <c r="S29" s="982"/>
      <c r="T29" s="982"/>
      <c r="U29" s="982"/>
      <c r="V29" s="982"/>
      <c r="W29" s="982"/>
      <c r="X29" s="982"/>
      <c r="Y29" s="982"/>
    </row>
    <row r="30" spans="1:25" ht="15.75" customHeight="1">
      <c r="A30" s="1001"/>
      <c r="B30" s="996">
        <v>20</v>
      </c>
      <c r="C30" s="997" t="s">
        <v>5355</v>
      </c>
      <c r="D30" s="999" t="s">
        <v>141</v>
      </c>
      <c r="E30" s="500"/>
      <c r="F30" s="982"/>
      <c r="G30" s="982"/>
      <c r="H30" s="982"/>
      <c r="I30" s="982"/>
      <c r="J30" s="982"/>
      <c r="K30" s="982"/>
      <c r="L30" s="982"/>
      <c r="M30" s="982"/>
      <c r="N30" s="982"/>
      <c r="O30" s="982"/>
      <c r="P30" s="982"/>
      <c r="Q30" s="982"/>
      <c r="R30" s="982"/>
      <c r="S30" s="982"/>
      <c r="T30" s="982"/>
      <c r="U30" s="982"/>
      <c r="V30" s="982"/>
      <c r="W30" s="982"/>
      <c r="X30" s="982"/>
      <c r="Y30" s="982"/>
    </row>
    <row r="31" spans="1:25" ht="15.75" customHeight="1">
      <c r="A31" s="1002"/>
      <c r="B31" s="996">
        <v>21</v>
      </c>
      <c r="C31" s="997" t="s">
        <v>5356</v>
      </c>
      <c r="D31" s="996" t="s">
        <v>141</v>
      </c>
      <c r="E31" s="500"/>
      <c r="F31" s="982"/>
      <c r="G31" s="982"/>
      <c r="H31" s="982"/>
      <c r="I31" s="982"/>
      <c r="J31" s="982"/>
      <c r="K31" s="982"/>
      <c r="L31" s="982"/>
      <c r="M31" s="982"/>
      <c r="N31" s="982"/>
      <c r="O31" s="982"/>
      <c r="P31" s="982"/>
      <c r="Q31" s="982"/>
      <c r="R31" s="982"/>
      <c r="S31" s="982"/>
      <c r="T31" s="982"/>
      <c r="U31" s="982"/>
      <c r="V31" s="982"/>
      <c r="W31" s="982"/>
      <c r="X31" s="982"/>
      <c r="Y31" s="982"/>
    </row>
    <row r="32" spans="1:25" ht="15.75" customHeight="1">
      <c r="A32" s="1001"/>
      <c r="B32" s="996">
        <v>22</v>
      </c>
      <c r="C32" s="997" t="s">
        <v>5357</v>
      </c>
      <c r="D32" s="996" t="s">
        <v>141</v>
      </c>
      <c r="E32" s="500"/>
      <c r="F32" s="982"/>
      <c r="G32" s="982"/>
      <c r="H32" s="982"/>
      <c r="I32" s="982"/>
      <c r="J32" s="982"/>
      <c r="K32" s="982"/>
      <c r="L32" s="982"/>
      <c r="M32" s="982"/>
      <c r="N32" s="982"/>
      <c r="O32" s="982"/>
      <c r="P32" s="982"/>
      <c r="Q32" s="982"/>
      <c r="R32" s="982"/>
      <c r="S32" s="982"/>
      <c r="T32" s="982"/>
      <c r="U32" s="982"/>
      <c r="V32" s="982"/>
      <c r="W32" s="982"/>
      <c r="X32" s="982"/>
      <c r="Y32" s="982"/>
    </row>
    <row r="33" spans="1:25" ht="15.75" customHeight="1">
      <c r="A33" s="1001"/>
      <c r="B33" s="996">
        <v>23</v>
      </c>
      <c r="C33" s="997" t="s">
        <v>5358</v>
      </c>
      <c r="D33" s="1003" t="s">
        <v>142</v>
      </c>
      <c r="E33" s="500"/>
      <c r="F33" s="982"/>
      <c r="G33" s="982"/>
      <c r="H33" s="982"/>
      <c r="I33" s="982"/>
      <c r="J33" s="982"/>
      <c r="K33" s="982"/>
      <c r="L33" s="982"/>
      <c r="M33" s="982"/>
      <c r="N33" s="982"/>
      <c r="O33" s="982"/>
      <c r="P33" s="982"/>
      <c r="Q33" s="982"/>
      <c r="R33" s="982"/>
      <c r="S33" s="982"/>
      <c r="T33" s="982"/>
      <c r="U33" s="982"/>
      <c r="V33" s="982"/>
      <c r="W33" s="982"/>
      <c r="X33" s="982"/>
      <c r="Y33" s="982"/>
    </row>
    <row r="34" spans="1:25" ht="15.75" customHeight="1">
      <c r="A34" s="1001"/>
      <c r="B34" s="996">
        <v>24</v>
      </c>
      <c r="C34" s="997" t="s">
        <v>5359</v>
      </c>
      <c r="D34" s="996" t="s">
        <v>141</v>
      </c>
      <c r="E34" s="500"/>
      <c r="F34" s="982"/>
      <c r="G34" s="982"/>
      <c r="H34" s="982"/>
      <c r="I34" s="982"/>
      <c r="J34" s="982"/>
      <c r="K34" s="982"/>
      <c r="L34" s="982"/>
      <c r="M34" s="982"/>
      <c r="N34" s="982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2"/>
    </row>
    <row r="35" spans="1:25" ht="15.75" customHeight="1">
      <c r="A35" s="1001"/>
      <c r="B35" s="996">
        <v>25</v>
      </c>
      <c r="C35" s="997" t="s">
        <v>5360</v>
      </c>
      <c r="D35" s="996" t="s">
        <v>141</v>
      </c>
      <c r="E35" s="500"/>
      <c r="F35" s="982"/>
      <c r="G35" s="982"/>
      <c r="H35" s="982"/>
      <c r="I35" s="982"/>
      <c r="J35" s="982"/>
      <c r="K35" s="982"/>
      <c r="L35" s="982"/>
      <c r="M35" s="982"/>
      <c r="N35" s="982"/>
      <c r="O35" s="982"/>
      <c r="P35" s="982"/>
      <c r="Q35" s="982"/>
      <c r="R35" s="982"/>
      <c r="S35" s="982"/>
      <c r="T35" s="982"/>
      <c r="U35" s="982"/>
      <c r="V35" s="982"/>
      <c r="W35" s="982"/>
      <c r="X35" s="982"/>
      <c r="Y35" s="982"/>
    </row>
    <row r="36" spans="1:25" ht="15.75" customHeight="1">
      <c r="A36" s="1004" t="s">
        <v>5361</v>
      </c>
      <c r="B36" s="1005"/>
      <c r="C36" s="1005"/>
      <c r="D36" s="1005"/>
      <c r="E36" s="500"/>
      <c r="F36" s="982"/>
      <c r="G36" s="982"/>
      <c r="H36" s="982"/>
      <c r="I36" s="982"/>
      <c r="J36" s="982"/>
      <c r="K36" s="982"/>
      <c r="L36" s="982"/>
      <c r="M36" s="982"/>
      <c r="N36" s="982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2"/>
    </row>
    <row r="37" spans="1:25" ht="15.75" customHeight="1">
      <c r="A37" s="1001"/>
      <c r="B37" s="996">
        <v>1</v>
      </c>
      <c r="C37" s="997" t="s">
        <v>5362</v>
      </c>
      <c r="D37" s="996" t="s">
        <v>141</v>
      </c>
      <c r="E37" s="500"/>
      <c r="F37" s="982"/>
      <c r="G37" s="982"/>
      <c r="H37" s="982"/>
      <c r="I37" s="982"/>
      <c r="J37" s="982"/>
      <c r="K37" s="982"/>
      <c r="L37" s="982"/>
      <c r="M37" s="982"/>
      <c r="N37" s="982"/>
      <c r="O37" s="982"/>
      <c r="P37" s="982"/>
      <c r="Q37" s="982"/>
      <c r="R37" s="982"/>
      <c r="S37" s="982"/>
      <c r="T37" s="982"/>
      <c r="U37" s="982"/>
      <c r="V37" s="982"/>
      <c r="W37" s="982"/>
      <c r="X37" s="982"/>
      <c r="Y37" s="982"/>
    </row>
    <row r="38" spans="1:25" ht="15.75" customHeight="1">
      <c r="A38" s="1001"/>
      <c r="B38" s="996">
        <v>2</v>
      </c>
      <c r="C38" s="997" t="s">
        <v>5363</v>
      </c>
      <c r="D38" s="996" t="s">
        <v>141</v>
      </c>
      <c r="E38" s="500"/>
      <c r="F38" s="982"/>
      <c r="G38" s="982"/>
      <c r="H38" s="982"/>
      <c r="I38" s="982"/>
      <c r="J38" s="982"/>
      <c r="K38" s="982"/>
      <c r="L38" s="982"/>
      <c r="M38" s="982"/>
      <c r="N38" s="982"/>
      <c r="O38" s="982"/>
      <c r="P38" s="982"/>
      <c r="Q38" s="982"/>
      <c r="R38" s="982"/>
      <c r="S38" s="982"/>
      <c r="T38" s="982"/>
      <c r="U38" s="982"/>
      <c r="V38" s="982"/>
      <c r="W38" s="982"/>
      <c r="X38" s="982"/>
      <c r="Y38" s="982"/>
    </row>
    <row r="39" spans="1:25" ht="15.75" customHeight="1">
      <c r="A39" s="1002"/>
      <c r="B39" s="996">
        <v>3</v>
      </c>
      <c r="C39" s="997" t="s">
        <v>5364</v>
      </c>
      <c r="D39" s="996" t="s">
        <v>141</v>
      </c>
      <c r="E39" s="500"/>
      <c r="F39" s="982"/>
      <c r="G39" s="982"/>
      <c r="H39" s="982"/>
      <c r="I39" s="982"/>
      <c r="J39" s="982"/>
      <c r="K39" s="982"/>
      <c r="L39" s="982"/>
      <c r="M39" s="982"/>
      <c r="N39" s="982"/>
      <c r="O39" s="982"/>
      <c r="P39" s="982"/>
      <c r="Q39" s="982"/>
      <c r="R39" s="982"/>
      <c r="S39" s="982"/>
      <c r="T39" s="982"/>
      <c r="U39" s="982"/>
      <c r="V39" s="982"/>
      <c r="W39" s="982"/>
      <c r="X39" s="982"/>
      <c r="Y39" s="982"/>
    </row>
    <row r="40" spans="1:25" ht="15.75" customHeight="1">
      <c r="A40" s="1001"/>
      <c r="B40" s="996">
        <v>4</v>
      </c>
      <c r="C40" s="997" t="s">
        <v>5365</v>
      </c>
      <c r="D40" s="996" t="s">
        <v>141</v>
      </c>
      <c r="E40" s="500"/>
      <c r="F40" s="982"/>
      <c r="G40" s="982"/>
      <c r="H40" s="982"/>
      <c r="I40" s="982"/>
      <c r="J40" s="982"/>
      <c r="K40" s="982"/>
      <c r="L40" s="982"/>
      <c r="M40" s="982"/>
      <c r="N40" s="982"/>
      <c r="O40" s="982"/>
      <c r="P40" s="982"/>
      <c r="Q40" s="982"/>
      <c r="R40" s="982"/>
      <c r="S40" s="982"/>
      <c r="T40" s="982"/>
      <c r="U40" s="982"/>
      <c r="V40" s="982"/>
      <c r="W40" s="982"/>
      <c r="X40" s="982"/>
      <c r="Y40" s="982"/>
    </row>
    <row r="41" spans="1:25" ht="15.75" customHeight="1">
      <c r="A41" s="1001"/>
      <c r="B41" s="996">
        <v>5</v>
      </c>
      <c r="C41" s="997" t="s">
        <v>5366</v>
      </c>
      <c r="D41" s="996" t="s">
        <v>141</v>
      </c>
      <c r="E41" s="500"/>
      <c r="F41" s="982"/>
      <c r="G41" s="982"/>
      <c r="H41" s="982"/>
      <c r="I41" s="982"/>
      <c r="J41" s="982"/>
      <c r="K41" s="982"/>
      <c r="L41" s="982"/>
      <c r="M41" s="982"/>
      <c r="N41" s="982"/>
      <c r="O41" s="982"/>
      <c r="P41" s="982"/>
      <c r="Q41" s="982"/>
      <c r="R41" s="982"/>
      <c r="S41" s="982"/>
      <c r="T41" s="982"/>
      <c r="U41" s="982"/>
      <c r="V41" s="982"/>
      <c r="W41" s="982"/>
      <c r="X41" s="982"/>
      <c r="Y41" s="982"/>
    </row>
    <row r="42" spans="1:25" ht="15.75" customHeight="1">
      <c r="A42" s="1001"/>
      <c r="B42" s="996">
        <v>6</v>
      </c>
      <c r="C42" s="997" t="s">
        <v>5367</v>
      </c>
      <c r="D42" s="996" t="s">
        <v>141</v>
      </c>
      <c r="E42" s="500"/>
      <c r="F42" s="982"/>
      <c r="G42" s="982"/>
      <c r="H42" s="982"/>
      <c r="I42" s="982"/>
      <c r="J42" s="982"/>
      <c r="K42" s="982"/>
      <c r="L42" s="982"/>
      <c r="M42" s="982"/>
      <c r="N42" s="982"/>
      <c r="O42" s="982"/>
      <c r="P42" s="982"/>
      <c r="Q42" s="982"/>
      <c r="R42" s="982"/>
      <c r="S42" s="982"/>
      <c r="T42" s="982"/>
      <c r="U42" s="982"/>
      <c r="V42" s="982"/>
      <c r="W42" s="982"/>
      <c r="X42" s="982"/>
      <c r="Y42" s="982"/>
    </row>
    <row r="43" spans="1:25" ht="15.75" customHeight="1">
      <c r="A43" s="1001"/>
      <c r="B43" s="996">
        <v>7</v>
      </c>
      <c r="C43" s="997" t="s">
        <v>5368</v>
      </c>
      <c r="D43" s="996" t="s">
        <v>141</v>
      </c>
      <c r="E43" s="500"/>
      <c r="F43" s="982"/>
      <c r="G43" s="982"/>
      <c r="H43" s="982"/>
      <c r="I43" s="982"/>
      <c r="J43" s="982"/>
      <c r="K43" s="982"/>
      <c r="L43" s="982"/>
      <c r="M43" s="982"/>
      <c r="N43" s="982"/>
      <c r="O43" s="982"/>
      <c r="P43" s="982"/>
      <c r="Q43" s="982"/>
      <c r="R43" s="982"/>
      <c r="S43" s="982"/>
      <c r="T43" s="982"/>
      <c r="U43" s="982"/>
      <c r="V43" s="982"/>
      <c r="W43" s="982"/>
      <c r="X43" s="982"/>
      <c r="Y43" s="982"/>
    </row>
    <row r="44" spans="1:25" ht="15.75" customHeight="1">
      <c r="A44" s="1006" t="s">
        <v>5369</v>
      </c>
      <c r="B44" s="1007"/>
      <c r="C44" s="1005"/>
      <c r="D44" s="1007"/>
      <c r="E44" s="500"/>
      <c r="F44" s="982"/>
      <c r="G44" s="982"/>
      <c r="H44" s="982"/>
      <c r="I44" s="982"/>
      <c r="J44" s="982"/>
      <c r="K44" s="982"/>
      <c r="L44" s="982"/>
      <c r="M44" s="982"/>
      <c r="N44" s="982"/>
      <c r="O44" s="982"/>
      <c r="P44" s="982"/>
      <c r="Q44" s="982"/>
      <c r="R44" s="982"/>
      <c r="S44" s="982"/>
      <c r="T44" s="982"/>
      <c r="U44" s="982"/>
      <c r="V44" s="982"/>
      <c r="W44" s="982"/>
      <c r="X44" s="982"/>
      <c r="Y44" s="982"/>
    </row>
    <row r="45" spans="1:25" ht="15.75" customHeight="1">
      <c r="A45" s="1001"/>
      <c r="B45" s="996">
        <v>1</v>
      </c>
      <c r="C45" s="997" t="s">
        <v>5370</v>
      </c>
      <c r="D45" s="996" t="s">
        <v>141</v>
      </c>
      <c r="E45" s="500"/>
      <c r="F45" s="982"/>
      <c r="G45" s="982"/>
      <c r="H45" s="982"/>
      <c r="I45" s="982"/>
      <c r="J45" s="982"/>
      <c r="K45" s="982"/>
      <c r="L45" s="982"/>
      <c r="M45" s="982"/>
      <c r="N45" s="982"/>
      <c r="O45" s="982"/>
      <c r="P45" s="982"/>
      <c r="Q45" s="982"/>
      <c r="R45" s="982"/>
      <c r="S45" s="982"/>
      <c r="T45" s="982"/>
      <c r="U45" s="982"/>
      <c r="V45" s="982"/>
      <c r="W45" s="982"/>
      <c r="X45" s="982"/>
      <c r="Y45" s="982"/>
    </row>
    <row r="46" spans="1:25" ht="15.75" customHeight="1">
      <c r="A46" s="1001"/>
      <c r="B46" s="996">
        <v>2</v>
      </c>
      <c r="C46" s="997" t="s">
        <v>5371</v>
      </c>
      <c r="D46" s="1003" t="s">
        <v>142</v>
      </c>
      <c r="E46" s="500"/>
      <c r="F46" s="982"/>
      <c r="G46" s="982"/>
      <c r="H46" s="982"/>
      <c r="I46" s="982"/>
      <c r="J46" s="982"/>
      <c r="K46" s="982"/>
      <c r="L46" s="982"/>
      <c r="M46" s="982"/>
      <c r="N46" s="982"/>
      <c r="O46" s="982"/>
      <c r="P46" s="982"/>
      <c r="Q46" s="982"/>
      <c r="R46" s="982"/>
      <c r="S46" s="982"/>
      <c r="T46" s="982"/>
      <c r="U46" s="982"/>
      <c r="V46" s="982"/>
      <c r="W46" s="982"/>
      <c r="X46" s="982"/>
      <c r="Y46" s="982"/>
    </row>
    <row r="47" spans="1:25" ht="15.75" customHeight="1">
      <c r="A47" s="1002"/>
      <c r="B47" s="996">
        <v>3</v>
      </c>
      <c r="C47" s="997" t="s">
        <v>5372</v>
      </c>
      <c r="D47" s="996" t="s">
        <v>141</v>
      </c>
      <c r="E47" s="500"/>
      <c r="F47" s="982"/>
      <c r="G47" s="982"/>
      <c r="H47" s="982"/>
      <c r="I47" s="982"/>
      <c r="J47" s="982"/>
      <c r="K47" s="982"/>
      <c r="L47" s="982"/>
      <c r="M47" s="982"/>
      <c r="N47" s="982"/>
      <c r="O47" s="982"/>
      <c r="P47" s="982"/>
      <c r="Q47" s="982"/>
      <c r="R47" s="982"/>
      <c r="S47" s="982"/>
      <c r="T47" s="982"/>
      <c r="U47" s="982"/>
      <c r="V47" s="982"/>
      <c r="W47" s="982"/>
      <c r="X47" s="982"/>
      <c r="Y47" s="982"/>
    </row>
    <row r="48" spans="1:25" ht="15.75" customHeight="1">
      <c r="A48" s="1001"/>
      <c r="B48" s="996">
        <v>4</v>
      </c>
      <c r="C48" s="997" t="s">
        <v>5373</v>
      </c>
      <c r="D48" s="996" t="s">
        <v>141</v>
      </c>
      <c r="E48" s="500"/>
      <c r="F48" s="982"/>
      <c r="G48" s="982"/>
      <c r="H48" s="982"/>
      <c r="I48" s="982"/>
      <c r="J48" s="982"/>
      <c r="K48" s="982"/>
      <c r="L48" s="982"/>
      <c r="M48" s="982"/>
      <c r="N48" s="982"/>
      <c r="O48" s="982"/>
      <c r="P48" s="982"/>
      <c r="Q48" s="982"/>
      <c r="R48" s="982"/>
      <c r="S48" s="982"/>
      <c r="T48" s="982"/>
      <c r="U48" s="982"/>
      <c r="V48" s="982"/>
      <c r="W48" s="982"/>
      <c r="X48" s="982"/>
      <c r="Y48" s="982"/>
    </row>
    <row r="49" spans="1:25" ht="15.75" customHeight="1">
      <c r="A49" s="1001"/>
      <c r="B49" s="996">
        <v>5</v>
      </c>
      <c r="C49" s="997" t="s">
        <v>5374</v>
      </c>
      <c r="D49" s="996" t="s">
        <v>141</v>
      </c>
      <c r="E49" s="500"/>
      <c r="F49" s="982"/>
      <c r="G49" s="982"/>
      <c r="H49" s="982"/>
      <c r="I49" s="982"/>
      <c r="J49" s="982"/>
      <c r="K49" s="982"/>
      <c r="L49" s="982"/>
      <c r="M49" s="982"/>
      <c r="N49" s="982"/>
      <c r="O49" s="982"/>
      <c r="P49" s="982"/>
      <c r="Q49" s="982"/>
      <c r="R49" s="982"/>
      <c r="S49" s="982"/>
      <c r="T49" s="982"/>
      <c r="U49" s="982"/>
      <c r="V49" s="982"/>
      <c r="W49" s="982"/>
      <c r="X49" s="982"/>
      <c r="Y49" s="982"/>
    </row>
    <row r="50" spans="1:25" ht="15.75" customHeight="1">
      <c r="A50" s="1001"/>
      <c r="B50" s="996">
        <v>6</v>
      </c>
      <c r="C50" s="997" t="s">
        <v>5375</v>
      </c>
      <c r="D50" s="996" t="s">
        <v>141</v>
      </c>
      <c r="E50" s="500"/>
      <c r="F50" s="982"/>
      <c r="G50" s="982"/>
      <c r="H50" s="982"/>
      <c r="I50" s="982"/>
      <c r="J50" s="982"/>
      <c r="K50" s="982"/>
      <c r="L50" s="982"/>
      <c r="M50" s="982"/>
      <c r="N50" s="982"/>
      <c r="O50" s="982"/>
      <c r="P50" s="982"/>
      <c r="Q50" s="982"/>
      <c r="R50" s="982"/>
      <c r="S50" s="982"/>
      <c r="T50" s="982"/>
      <c r="U50" s="982"/>
      <c r="V50" s="982"/>
      <c r="W50" s="982"/>
      <c r="X50" s="982"/>
      <c r="Y50" s="982"/>
    </row>
    <row r="51" spans="1:25" ht="15.75" customHeight="1">
      <c r="A51" s="1001"/>
      <c r="B51" s="996">
        <v>7</v>
      </c>
      <c r="C51" s="997" t="s">
        <v>5376</v>
      </c>
      <c r="D51" s="996" t="s">
        <v>141</v>
      </c>
      <c r="E51" s="500"/>
      <c r="F51" s="982"/>
      <c r="G51" s="982"/>
      <c r="H51" s="982"/>
      <c r="I51" s="982"/>
      <c r="J51" s="982"/>
      <c r="K51" s="982"/>
      <c r="L51" s="982"/>
      <c r="M51" s="982"/>
      <c r="N51" s="982"/>
      <c r="O51" s="982"/>
      <c r="P51" s="982"/>
      <c r="Q51" s="982"/>
      <c r="R51" s="982"/>
      <c r="S51" s="982"/>
      <c r="T51" s="982"/>
      <c r="U51" s="982"/>
      <c r="V51" s="982"/>
      <c r="W51" s="982"/>
      <c r="X51" s="982"/>
      <c r="Y51" s="982"/>
    </row>
    <row r="52" spans="1:25" ht="15.75" customHeight="1">
      <c r="A52" s="1001"/>
      <c r="B52" s="996">
        <v>8</v>
      </c>
      <c r="C52" s="997" t="s">
        <v>5377</v>
      </c>
      <c r="D52" s="996" t="s">
        <v>141</v>
      </c>
      <c r="E52" s="500"/>
      <c r="F52" s="982"/>
      <c r="G52" s="982"/>
      <c r="H52" s="982"/>
      <c r="I52" s="982"/>
      <c r="J52" s="982"/>
      <c r="K52" s="982"/>
      <c r="L52" s="982"/>
      <c r="M52" s="982"/>
      <c r="N52" s="982"/>
      <c r="O52" s="982"/>
      <c r="P52" s="982"/>
      <c r="Q52" s="982"/>
      <c r="R52" s="982"/>
      <c r="S52" s="982"/>
      <c r="T52" s="982"/>
      <c r="U52" s="982"/>
      <c r="V52" s="982"/>
      <c r="W52" s="982"/>
      <c r="X52" s="982"/>
      <c r="Y52" s="982"/>
    </row>
    <row r="53" spans="1:25" ht="15.75" customHeight="1">
      <c r="A53" s="1001"/>
      <c r="B53" s="996">
        <v>9</v>
      </c>
      <c r="C53" s="997" t="s">
        <v>5378</v>
      </c>
      <c r="D53" s="996" t="s">
        <v>141</v>
      </c>
      <c r="E53" s="500"/>
      <c r="F53" s="982"/>
      <c r="G53" s="982"/>
      <c r="H53" s="982"/>
      <c r="I53" s="982"/>
      <c r="J53" s="982"/>
      <c r="K53" s="982"/>
      <c r="L53" s="982"/>
      <c r="M53" s="982"/>
      <c r="N53" s="982"/>
      <c r="O53" s="982"/>
      <c r="P53" s="982"/>
      <c r="Q53" s="982"/>
      <c r="R53" s="982"/>
      <c r="S53" s="982"/>
      <c r="T53" s="982"/>
      <c r="U53" s="982"/>
      <c r="V53" s="982"/>
      <c r="W53" s="982"/>
      <c r="X53" s="982"/>
      <c r="Y53" s="982"/>
    </row>
    <row r="54" spans="1:25" ht="15.75" customHeight="1">
      <c r="A54" s="1004" t="s">
        <v>5379</v>
      </c>
      <c r="B54" s="1005"/>
      <c r="C54" s="1005"/>
      <c r="D54" s="1005"/>
      <c r="E54" s="500"/>
      <c r="F54" s="982"/>
      <c r="G54" s="982"/>
      <c r="H54" s="982"/>
      <c r="I54" s="982"/>
      <c r="J54" s="982"/>
      <c r="K54" s="982"/>
      <c r="L54" s="982"/>
      <c r="M54" s="982"/>
      <c r="N54" s="982"/>
      <c r="O54" s="982"/>
      <c r="P54" s="982"/>
      <c r="Q54" s="982"/>
      <c r="R54" s="982"/>
      <c r="S54" s="982"/>
      <c r="T54" s="982"/>
      <c r="U54" s="982"/>
      <c r="V54" s="982"/>
      <c r="W54" s="982"/>
      <c r="X54" s="982"/>
      <c r="Y54" s="982"/>
    </row>
    <row r="55" spans="1:25" ht="15.75" customHeight="1">
      <c r="A55" s="1001"/>
      <c r="B55" s="996">
        <v>1</v>
      </c>
      <c r="C55" s="997" t="s">
        <v>5380</v>
      </c>
      <c r="D55" s="996" t="s">
        <v>141</v>
      </c>
      <c r="E55" s="500"/>
      <c r="F55" s="982"/>
      <c r="G55" s="982"/>
      <c r="H55" s="982"/>
      <c r="I55" s="982"/>
      <c r="J55" s="982"/>
      <c r="K55" s="982"/>
      <c r="L55" s="982"/>
      <c r="M55" s="982"/>
      <c r="N55" s="982"/>
      <c r="O55" s="982"/>
      <c r="P55" s="982"/>
      <c r="Q55" s="982"/>
      <c r="R55" s="982"/>
      <c r="S55" s="982"/>
      <c r="T55" s="982"/>
      <c r="U55" s="982"/>
      <c r="V55" s="982"/>
      <c r="W55" s="982"/>
      <c r="X55" s="982"/>
      <c r="Y55" s="982"/>
    </row>
    <row r="56" spans="1:25" ht="15.75" customHeight="1">
      <c r="A56" s="1001"/>
      <c r="B56" s="996">
        <v>2</v>
      </c>
      <c r="C56" s="997" t="s">
        <v>5381</v>
      </c>
      <c r="D56" s="996" t="s">
        <v>141</v>
      </c>
      <c r="E56" s="500"/>
      <c r="F56" s="982"/>
      <c r="G56" s="982"/>
      <c r="H56" s="982"/>
      <c r="I56" s="982"/>
      <c r="J56" s="982"/>
      <c r="K56" s="982"/>
      <c r="L56" s="982"/>
      <c r="M56" s="982"/>
      <c r="N56" s="982"/>
      <c r="O56" s="982"/>
      <c r="P56" s="982"/>
      <c r="Q56" s="982"/>
      <c r="R56" s="982"/>
      <c r="S56" s="982"/>
      <c r="T56" s="982"/>
      <c r="U56" s="982"/>
      <c r="V56" s="982"/>
      <c r="W56" s="982"/>
      <c r="X56" s="982"/>
      <c r="Y56" s="982"/>
    </row>
    <row r="57" spans="1:25" ht="15.75" customHeight="1">
      <c r="A57" s="1002"/>
      <c r="B57" s="996">
        <v>3</v>
      </c>
      <c r="C57" s="997" t="s">
        <v>5382</v>
      </c>
      <c r="D57" s="996" t="s">
        <v>141</v>
      </c>
      <c r="E57" s="500"/>
      <c r="F57" s="982"/>
      <c r="G57" s="982"/>
      <c r="H57" s="982"/>
      <c r="I57" s="982"/>
      <c r="J57" s="982"/>
      <c r="K57" s="982"/>
      <c r="L57" s="982"/>
      <c r="M57" s="982"/>
      <c r="N57" s="982"/>
      <c r="O57" s="982"/>
      <c r="P57" s="982"/>
      <c r="Q57" s="982"/>
      <c r="R57" s="982"/>
      <c r="S57" s="982"/>
      <c r="T57" s="982"/>
      <c r="U57" s="982"/>
      <c r="V57" s="982"/>
      <c r="W57" s="982"/>
      <c r="X57" s="982"/>
      <c r="Y57" s="982"/>
    </row>
    <row r="58" spans="1:25" ht="15.75" customHeight="1">
      <c r="A58" s="1001"/>
      <c r="B58" s="996">
        <v>4</v>
      </c>
      <c r="C58" s="997" t="s">
        <v>5383</v>
      </c>
      <c r="D58" s="996" t="s">
        <v>141</v>
      </c>
      <c r="E58" s="500"/>
      <c r="F58" s="982"/>
      <c r="G58" s="982"/>
      <c r="H58" s="982"/>
      <c r="I58" s="982"/>
      <c r="J58" s="982"/>
      <c r="K58" s="982"/>
      <c r="L58" s="982"/>
      <c r="M58" s="982"/>
      <c r="N58" s="982"/>
      <c r="O58" s="982"/>
      <c r="P58" s="982"/>
      <c r="Q58" s="982"/>
      <c r="R58" s="982"/>
      <c r="S58" s="982"/>
      <c r="T58" s="982"/>
      <c r="U58" s="982"/>
      <c r="V58" s="982"/>
      <c r="W58" s="982"/>
      <c r="X58" s="982"/>
      <c r="Y58" s="982"/>
    </row>
    <row r="59" spans="1:25" ht="15.75" customHeight="1">
      <c r="A59" s="1001"/>
      <c r="B59" s="996">
        <v>5</v>
      </c>
      <c r="C59" s="997" t="s">
        <v>464</v>
      </c>
      <c r="D59" s="996" t="s">
        <v>141</v>
      </c>
      <c r="E59" s="500"/>
      <c r="F59" s="982"/>
      <c r="G59" s="982"/>
      <c r="H59" s="982"/>
      <c r="I59" s="982"/>
      <c r="J59" s="982"/>
      <c r="K59" s="982"/>
      <c r="L59" s="982"/>
      <c r="M59" s="982"/>
      <c r="N59" s="982"/>
      <c r="O59" s="982"/>
      <c r="P59" s="982"/>
      <c r="Q59" s="982"/>
      <c r="R59" s="982"/>
      <c r="S59" s="982"/>
      <c r="T59" s="982"/>
      <c r="U59" s="982"/>
      <c r="V59" s="982"/>
      <c r="W59" s="982"/>
      <c r="X59" s="982"/>
      <c r="Y59" s="982"/>
    </row>
    <row r="60" spans="1:25" ht="15.75" customHeight="1">
      <c r="A60" s="1001"/>
      <c r="B60" s="996">
        <v>6</v>
      </c>
      <c r="C60" s="997" t="s">
        <v>5384</v>
      </c>
      <c r="D60" s="996" t="s">
        <v>141</v>
      </c>
      <c r="E60" s="500"/>
      <c r="F60" s="982"/>
      <c r="G60" s="982"/>
      <c r="H60" s="982"/>
      <c r="I60" s="982"/>
      <c r="J60" s="982"/>
      <c r="K60" s="982"/>
      <c r="L60" s="982"/>
      <c r="M60" s="982"/>
      <c r="N60" s="982"/>
      <c r="O60" s="982"/>
      <c r="P60" s="982"/>
      <c r="Q60" s="982"/>
      <c r="R60" s="982"/>
      <c r="S60" s="982"/>
      <c r="T60" s="982"/>
      <c r="U60" s="982"/>
      <c r="V60" s="982"/>
      <c r="W60" s="982"/>
      <c r="X60" s="982"/>
      <c r="Y60" s="982"/>
    </row>
    <row r="61" spans="1:25" ht="15.75" customHeight="1">
      <c r="A61" s="1001"/>
      <c r="B61" s="996">
        <v>7</v>
      </c>
      <c r="C61" s="997" t="s">
        <v>4950</v>
      </c>
      <c r="D61" s="996" t="s">
        <v>141</v>
      </c>
      <c r="E61" s="500"/>
      <c r="F61" s="982"/>
      <c r="G61" s="982"/>
      <c r="H61" s="982"/>
      <c r="I61" s="982"/>
      <c r="J61" s="982"/>
      <c r="K61" s="982"/>
      <c r="L61" s="982"/>
      <c r="M61" s="982"/>
      <c r="N61" s="982"/>
      <c r="O61" s="982"/>
      <c r="P61" s="982"/>
      <c r="Q61" s="982"/>
      <c r="R61" s="982"/>
      <c r="S61" s="982"/>
      <c r="T61" s="982"/>
      <c r="U61" s="982"/>
      <c r="V61" s="982"/>
      <c r="W61" s="982"/>
      <c r="X61" s="982"/>
      <c r="Y61" s="982"/>
    </row>
    <row r="62" spans="1:25" ht="15.75" customHeight="1">
      <c r="A62" s="1001"/>
      <c r="B62" s="996">
        <v>8</v>
      </c>
      <c r="C62" s="997" t="s">
        <v>5385</v>
      </c>
      <c r="D62" s="996" t="s">
        <v>141</v>
      </c>
      <c r="E62" s="500"/>
      <c r="F62" s="982"/>
      <c r="G62" s="982"/>
      <c r="H62" s="982"/>
      <c r="I62" s="982"/>
      <c r="J62" s="982"/>
      <c r="K62" s="982"/>
      <c r="L62" s="982"/>
      <c r="M62" s="982"/>
      <c r="N62" s="982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2"/>
    </row>
    <row r="63" spans="1:25" ht="15.75" customHeight="1">
      <c r="A63" s="1001"/>
      <c r="B63" s="996">
        <v>9</v>
      </c>
      <c r="C63" s="997" t="s">
        <v>5386</v>
      </c>
      <c r="D63" s="996" t="s">
        <v>141</v>
      </c>
      <c r="E63" s="500"/>
      <c r="F63" s="982"/>
      <c r="G63" s="982"/>
      <c r="H63" s="982"/>
      <c r="I63" s="982"/>
      <c r="J63" s="982"/>
      <c r="K63" s="982"/>
      <c r="L63" s="982"/>
      <c r="M63" s="982"/>
      <c r="N63" s="982"/>
      <c r="O63" s="982"/>
      <c r="P63" s="982"/>
      <c r="Q63" s="982"/>
      <c r="R63" s="982"/>
      <c r="S63" s="982"/>
      <c r="T63" s="982"/>
      <c r="U63" s="982"/>
      <c r="V63" s="982"/>
      <c r="W63" s="982"/>
      <c r="X63" s="982"/>
      <c r="Y63" s="982"/>
    </row>
    <row r="64" spans="1:25" ht="15.75" customHeight="1">
      <c r="A64" s="1001"/>
      <c r="B64" s="996">
        <v>10</v>
      </c>
      <c r="C64" s="997" t="s">
        <v>5387</v>
      </c>
      <c r="D64" s="996" t="s">
        <v>141</v>
      </c>
      <c r="E64" s="500"/>
      <c r="F64" s="982"/>
      <c r="G64" s="982"/>
      <c r="H64" s="982"/>
      <c r="I64" s="982"/>
      <c r="J64" s="982"/>
      <c r="K64" s="982"/>
      <c r="L64" s="982"/>
      <c r="M64" s="982"/>
      <c r="N64" s="982"/>
      <c r="O64" s="982"/>
      <c r="P64" s="982"/>
      <c r="Q64" s="982"/>
      <c r="R64" s="982"/>
      <c r="S64" s="982"/>
      <c r="T64" s="982"/>
      <c r="U64" s="982"/>
      <c r="V64" s="982"/>
      <c r="W64" s="982"/>
      <c r="X64" s="982"/>
      <c r="Y64" s="982"/>
    </row>
    <row r="65" spans="1:25" ht="15.75" customHeight="1">
      <c r="A65" s="1001"/>
      <c r="B65" s="996">
        <v>11</v>
      </c>
      <c r="C65" s="997" t="s">
        <v>5388</v>
      </c>
      <c r="D65" s="996" t="s">
        <v>141</v>
      </c>
      <c r="E65" s="500"/>
      <c r="F65" s="982"/>
      <c r="G65" s="982"/>
      <c r="H65" s="982"/>
      <c r="I65" s="982"/>
      <c r="J65" s="982"/>
      <c r="K65" s="982"/>
      <c r="L65" s="982"/>
      <c r="M65" s="982"/>
      <c r="N65" s="982"/>
      <c r="O65" s="982"/>
      <c r="P65" s="982"/>
      <c r="Q65" s="982"/>
      <c r="R65" s="982"/>
      <c r="S65" s="982"/>
      <c r="T65" s="982"/>
      <c r="U65" s="982"/>
      <c r="V65" s="982"/>
      <c r="W65" s="982"/>
      <c r="X65" s="982"/>
      <c r="Y65" s="982"/>
    </row>
    <row r="66" spans="1:25" ht="15.75" customHeight="1">
      <c r="A66" s="1001"/>
      <c r="B66" s="996">
        <v>12</v>
      </c>
      <c r="C66" s="997" t="s">
        <v>922</v>
      </c>
      <c r="D66" s="996" t="s">
        <v>141</v>
      </c>
      <c r="E66" s="500"/>
      <c r="F66" s="982"/>
      <c r="G66" s="982"/>
      <c r="H66" s="982"/>
      <c r="I66" s="982"/>
      <c r="J66" s="982"/>
      <c r="K66" s="982"/>
      <c r="L66" s="982"/>
      <c r="M66" s="982"/>
      <c r="N66" s="982"/>
      <c r="O66" s="982"/>
      <c r="P66" s="982"/>
      <c r="Q66" s="982"/>
      <c r="R66" s="982"/>
      <c r="S66" s="982"/>
      <c r="T66" s="982"/>
      <c r="U66" s="982"/>
      <c r="V66" s="982"/>
      <c r="W66" s="982"/>
      <c r="X66" s="982"/>
      <c r="Y66" s="982"/>
    </row>
    <row r="67" spans="1:25" ht="15.75" customHeight="1">
      <c r="A67" s="1001"/>
      <c r="B67" s="996">
        <v>13</v>
      </c>
      <c r="C67" s="997" t="s">
        <v>5389</v>
      </c>
      <c r="D67" s="996" t="s">
        <v>141</v>
      </c>
      <c r="E67" s="500"/>
      <c r="F67" s="982"/>
      <c r="G67" s="982"/>
      <c r="H67" s="982"/>
      <c r="I67" s="982"/>
      <c r="J67" s="982"/>
      <c r="K67" s="982"/>
      <c r="L67" s="982"/>
      <c r="M67" s="982"/>
      <c r="N67" s="982"/>
      <c r="O67" s="982"/>
      <c r="P67" s="982"/>
      <c r="Q67" s="982"/>
      <c r="R67" s="982"/>
      <c r="S67" s="982"/>
      <c r="T67" s="982"/>
      <c r="U67" s="982"/>
      <c r="V67" s="982"/>
      <c r="W67" s="982"/>
      <c r="X67" s="982"/>
      <c r="Y67" s="982"/>
    </row>
    <row r="68" spans="1:25" ht="15.75" customHeight="1">
      <c r="A68" s="1006" t="s">
        <v>5390</v>
      </c>
      <c r="B68" s="1007"/>
      <c r="C68" s="1005"/>
      <c r="D68" s="1007"/>
      <c r="E68" s="500"/>
      <c r="F68" s="982"/>
      <c r="G68" s="982"/>
      <c r="H68" s="982"/>
      <c r="I68" s="982"/>
      <c r="J68" s="982"/>
      <c r="K68" s="982"/>
      <c r="L68" s="982"/>
      <c r="M68" s="982"/>
      <c r="N68" s="982"/>
      <c r="O68" s="982"/>
      <c r="P68" s="982"/>
      <c r="Q68" s="982"/>
      <c r="R68" s="982"/>
      <c r="S68" s="982"/>
      <c r="T68" s="982"/>
      <c r="U68" s="982"/>
      <c r="V68" s="982"/>
      <c r="W68" s="982"/>
      <c r="X68" s="982"/>
      <c r="Y68" s="982"/>
    </row>
    <row r="69" spans="1:25" ht="15.75" customHeight="1">
      <c r="A69" s="1002"/>
      <c r="B69" s="996">
        <v>1</v>
      </c>
      <c r="C69" s="997" t="s">
        <v>5391</v>
      </c>
      <c r="D69" s="996" t="s">
        <v>141</v>
      </c>
      <c r="E69" s="500"/>
      <c r="F69" s="982"/>
      <c r="G69" s="982"/>
      <c r="H69" s="982"/>
      <c r="I69" s="982"/>
      <c r="J69" s="982"/>
      <c r="K69" s="982"/>
      <c r="L69" s="982"/>
      <c r="M69" s="982"/>
      <c r="N69" s="982"/>
      <c r="O69" s="982"/>
      <c r="P69" s="982"/>
      <c r="Q69" s="982"/>
      <c r="R69" s="982"/>
      <c r="S69" s="982"/>
      <c r="T69" s="982"/>
      <c r="U69" s="982"/>
      <c r="V69" s="982"/>
      <c r="W69" s="982"/>
      <c r="X69" s="982"/>
      <c r="Y69" s="982"/>
    </row>
    <row r="70" spans="1:25" ht="15.75" customHeight="1">
      <c r="A70" s="1001"/>
      <c r="B70" s="996">
        <v>2</v>
      </c>
      <c r="C70" s="997" t="s">
        <v>5392</v>
      </c>
      <c r="D70" s="1003" t="s">
        <v>143</v>
      </c>
      <c r="E70" s="500"/>
      <c r="F70" s="982"/>
      <c r="G70" s="982"/>
      <c r="H70" s="982"/>
      <c r="I70" s="982"/>
      <c r="J70" s="982"/>
      <c r="K70" s="982"/>
      <c r="L70" s="982"/>
      <c r="M70" s="982"/>
      <c r="N70" s="982"/>
      <c r="O70" s="982"/>
      <c r="P70" s="982"/>
      <c r="Q70" s="982"/>
      <c r="R70" s="982"/>
      <c r="S70" s="982"/>
      <c r="T70" s="982"/>
      <c r="U70" s="982"/>
      <c r="V70" s="982"/>
      <c r="W70" s="982"/>
      <c r="X70" s="982"/>
      <c r="Y70" s="982"/>
    </row>
    <row r="71" spans="1:25" ht="15.75" customHeight="1">
      <c r="A71" s="1001"/>
      <c r="B71" s="996">
        <v>3</v>
      </c>
      <c r="C71" s="997" t="s">
        <v>5393</v>
      </c>
      <c r="D71" s="996" t="s">
        <v>141</v>
      </c>
      <c r="E71" s="500"/>
      <c r="F71" s="982"/>
      <c r="G71" s="982"/>
      <c r="H71" s="982"/>
      <c r="I71" s="982"/>
      <c r="J71" s="982"/>
      <c r="K71" s="982"/>
      <c r="L71" s="982"/>
      <c r="M71" s="982"/>
      <c r="N71" s="982"/>
      <c r="O71" s="982"/>
      <c r="P71" s="982"/>
      <c r="Q71" s="982"/>
      <c r="R71" s="982"/>
      <c r="S71" s="982"/>
      <c r="T71" s="982"/>
      <c r="U71" s="982"/>
      <c r="V71" s="982"/>
      <c r="W71" s="982"/>
      <c r="X71" s="982"/>
      <c r="Y71" s="982"/>
    </row>
    <row r="72" spans="1:25" ht="15.75" customHeight="1">
      <c r="A72" s="1001"/>
      <c r="B72" s="996">
        <v>4</v>
      </c>
      <c r="C72" s="997" t="s">
        <v>5394</v>
      </c>
      <c r="D72" s="996" t="s">
        <v>141</v>
      </c>
      <c r="E72" s="500"/>
      <c r="F72" s="982"/>
      <c r="G72" s="982"/>
      <c r="H72" s="982"/>
      <c r="I72" s="982"/>
      <c r="J72" s="982"/>
      <c r="K72" s="982"/>
      <c r="L72" s="982"/>
      <c r="M72" s="982"/>
      <c r="N72" s="982"/>
      <c r="O72" s="982"/>
      <c r="P72" s="982"/>
      <c r="Q72" s="982"/>
      <c r="R72" s="982"/>
      <c r="S72" s="982"/>
      <c r="T72" s="982"/>
      <c r="U72" s="982"/>
      <c r="V72" s="982"/>
      <c r="W72" s="982"/>
      <c r="X72" s="982"/>
      <c r="Y72" s="982"/>
    </row>
    <row r="73" spans="1:25" ht="15.75" customHeight="1">
      <c r="A73" s="1001"/>
      <c r="B73" s="996">
        <v>5</v>
      </c>
      <c r="C73" s="997" t="s">
        <v>5395</v>
      </c>
      <c r="D73" s="996" t="s">
        <v>141</v>
      </c>
      <c r="E73" s="500"/>
      <c r="F73" s="982"/>
      <c r="G73" s="982"/>
      <c r="H73" s="982"/>
      <c r="I73" s="982"/>
      <c r="J73" s="982"/>
      <c r="K73" s="982"/>
      <c r="L73" s="982"/>
      <c r="M73" s="982"/>
      <c r="N73" s="982"/>
      <c r="O73" s="982"/>
      <c r="P73" s="982"/>
      <c r="Q73" s="982"/>
      <c r="R73" s="982"/>
      <c r="S73" s="982"/>
      <c r="T73" s="982"/>
      <c r="U73" s="982"/>
      <c r="V73" s="982"/>
      <c r="W73" s="982"/>
      <c r="X73" s="982"/>
      <c r="Y73" s="982"/>
    </row>
    <row r="74" spans="1:25" ht="15.75" customHeight="1">
      <c r="A74" s="1001"/>
      <c r="B74" s="996">
        <v>6</v>
      </c>
      <c r="C74" s="997" t="s">
        <v>5396</v>
      </c>
      <c r="D74" s="996" t="s">
        <v>141</v>
      </c>
      <c r="E74" s="500"/>
      <c r="F74" s="982"/>
      <c r="G74" s="982"/>
      <c r="H74" s="982"/>
      <c r="I74" s="982"/>
      <c r="J74" s="982"/>
      <c r="K74" s="982"/>
      <c r="L74" s="982"/>
      <c r="M74" s="982"/>
      <c r="N74" s="982"/>
      <c r="O74" s="982"/>
      <c r="P74" s="982"/>
      <c r="Q74" s="982"/>
      <c r="R74" s="982"/>
      <c r="S74" s="982"/>
      <c r="T74" s="982"/>
      <c r="U74" s="982"/>
      <c r="V74" s="982"/>
      <c r="W74" s="982"/>
      <c r="X74" s="982"/>
      <c r="Y74" s="982"/>
    </row>
    <row r="75" spans="1:25" ht="15.75" customHeight="1">
      <c r="A75" s="1001"/>
      <c r="B75" s="996">
        <v>7</v>
      </c>
      <c r="C75" s="997" t="s">
        <v>5397</v>
      </c>
      <c r="D75" s="996" t="s">
        <v>141</v>
      </c>
      <c r="E75" s="500"/>
      <c r="F75" s="982"/>
      <c r="G75" s="982"/>
      <c r="H75" s="982"/>
      <c r="I75" s="982"/>
      <c r="J75" s="982"/>
      <c r="K75" s="982"/>
      <c r="L75" s="982"/>
      <c r="M75" s="982"/>
      <c r="N75" s="982"/>
      <c r="O75" s="982"/>
      <c r="P75" s="982"/>
      <c r="Q75" s="982"/>
      <c r="R75" s="982"/>
      <c r="S75" s="982"/>
      <c r="T75" s="982"/>
      <c r="U75" s="982"/>
      <c r="V75" s="982"/>
      <c r="W75" s="982"/>
      <c r="X75" s="982"/>
      <c r="Y75" s="982"/>
    </row>
    <row r="76" spans="1:25" ht="15.75" customHeight="1">
      <c r="A76" s="1001"/>
      <c r="B76" s="996">
        <v>8</v>
      </c>
      <c r="C76" s="997" t="s">
        <v>5398</v>
      </c>
      <c r="D76" s="996" t="s">
        <v>141</v>
      </c>
      <c r="E76" s="500"/>
      <c r="F76" s="982"/>
      <c r="G76" s="982"/>
      <c r="H76" s="982"/>
      <c r="I76" s="982"/>
      <c r="J76" s="982"/>
      <c r="K76" s="982"/>
      <c r="L76" s="982"/>
      <c r="M76" s="982"/>
      <c r="N76" s="982"/>
      <c r="O76" s="982"/>
      <c r="P76" s="982"/>
      <c r="Q76" s="982"/>
      <c r="R76" s="982"/>
      <c r="S76" s="982"/>
      <c r="T76" s="982"/>
      <c r="U76" s="982"/>
      <c r="V76" s="982"/>
      <c r="W76" s="982"/>
      <c r="X76" s="982"/>
      <c r="Y76" s="982"/>
    </row>
    <row r="77" spans="1:25" ht="15.75" customHeight="1">
      <c r="A77" s="1002"/>
      <c r="B77" s="996">
        <v>9</v>
      </c>
      <c r="C77" s="997" t="s">
        <v>5399</v>
      </c>
      <c r="D77" s="996" t="s">
        <v>141</v>
      </c>
      <c r="E77" s="500"/>
      <c r="F77" s="982"/>
      <c r="G77" s="982"/>
      <c r="H77" s="982"/>
      <c r="I77" s="982"/>
      <c r="J77" s="982"/>
      <c r="K77" s="982"/>
      <c r="L77" s="982"/>
      <c r="M77" s="982"/>
      <c r="N77" s="982"/>
      <c r="O77" s="982"/>
      <c r="P77" s="982"/>
      <c r="Q77" s="982"/>
      <c r="R77" s="982"/>
      <c r="S77" s="982"/>
      <c r="T77" s="982"/>
      <c r="U77" s="982"/>
      <c r="V77" s="982"/>
      <c r="W77" s="982"/>
      <c r="X77" s="982"/>
      <c r="Y77" s="982"/>
    </row>
    <row r="78" spans="1:25" ht="15.75" customHeight="1">
      <c r="A78" s="1001"/>
      <c r="B78" s="996">
        <v>10</v>
      </c>
      <c r="C78" s="997" t="s">
        <v>5400</v>
      </c>
      <c r="D78" s="996" t="s">
        <v>141</v>
      </c>
      <c r="E78" s="500"/>
      <c r="F78" s="982"/>
      <c r="G78" s="982"/>
      <c r="H78" s="982"/>
      <c r="I78" s="982"/>
      <c r="J78" s="982"/>
      <c r="K78" s="982"/>
      <c r="L78" s="982"/>
      <c r="M78" s="982"/>
      <c r="N78" s="982"/>
      <c r="O78" s="982"/>
      <c r="P78" s="982"/>
      <c r="Q78" s="982"/>
      <c r="R78" s="982"/>
      <c r="S78" s="982"/>
      <c r="T78" s="982"/>
      <c r="U78" s="982"/>
      <c r="V78" s="982"/>
      <c r="W78" s="982"/>
      <c r="X78" s="982"/>
      <c r="Y78" s="982"/>
    </row>
    <row r="79" spans="1:25" ht="15.75" customHeight="1">
      <c r="A79" s="1001"/>
      <c r="B79" s="996">
        <v>11</v>
      </c>
      <c r="C79" s="997" t="s">
        <v>5401</v>
      </c>
      <c r="D79" s="996" t="s">
        <v>141</v>
      </c>
      <c r="E79" s="500"/>
      <c r="F79" s="982"/>
      <c r="G79" s="982"/>
      <c r="H79" s="982"/>
      <c r="I79" s="982"/>
      <c r="J79" s="982"/>
      <c r="K79" s="982"/>
      <c r="L79" s="982"/>
      <c r="M79" s="982"/>
      <c r="N79" s="982"/>
      <c r="O79" s="982"/>
      <c r="P79" s="982"/>
      <c r="Q79" s="982"/>
      <c r="R79" s="982"/>
      <c r="S79" s="982"/>
      <c r="T79" s="982"/>
      <c r="U79" s="982"/>
      <c r="V79" s="982"/>
      <c r="W79" s="982"/>
      <c r="X79" s="982"/>
      <c r="Y79" s="982"/>
    </row>
    <row r="80" spans="1:25" ht="15.75" customHeight="1">
      <c r="A80" s="1001"/>
      <c r="B80" s="996">
        <v>12</v>
      </c>
      <c r="C80" s="997" t="s">
        <v>5402</v>
      </c>
      <c r="D80" s="996" t="s">
        <v>141</v>
      </c>
      <c r="E80" s="500"/>
      <c r="F80" s="982"/>
      <c r="G80" s="982"/>
      <c r="H80" s="982"/>
      <c r="I80" s="982"/>
      <c r="J80" s="982"/>
      <c r="K80" s="982"/>
      <c r="L80" s="982"/>
      <c r="M80" s="982"/>
      <c r="N80" s="982"/>
      <c r="O80" s="982"/>
      <c r="P80" s="982"/>
      <c r="Q80" s="982"/>
      <c r="R80" s="982"/>
      <c r="S80" s="982"/>
      <c r="T80" s="982"/>
      <c r="U80" s="982"/>
      <c r="V80" s="982"/>
      <c r="W80" s="982"/>
      <c r="X80" s="982"/>
      <c r="Y80" s="982"/>
    </row>
    <row r="81" spans="1:25" ht="15.75" customHeight="1">
      <c r="A81" s="1006" t="s">
        <v>5403</v>
      </c>
      <c r="B81" s="1007"/>
      <c r="C81" s="1005"/>
      <c r="D81" s="1007"/>
      <c r="E81" s="500"/>
      <c r="F81" s="982"/>
      <c r="G81" s="982"/>
      <c r="H81" s="982"/>
      <c r="I81" s="982"/>
      <c r="J81" s="982"/>
      <c r="K81" s="982"/>
      <c r="L81" s="982"/>
      <c r="M81" s="982"/>
      <c r="N81" s="982"/>
      <c r="O81" s="982"/>
      <c r="P81" s="982"/>
      <c r="Q81" s="982"/>
      <c r="R81" s="982"/>
      <c r="S81" s="982"/>
      <c r="T81" s="982"/>
      <c r="U81" s="982"/>
      <c r="V81" s="982"/>
      <c r="W81" s="982"/>
      <c r="X81" s="982"/>
      <c r="Y81" s="982"/>
    </row>
    <row r="82" spans="1:25" ht="15.75" customHeight="1">
      <c r="A82" s="1001"/>
      <c r="B82" s="996">
        <v>1</v>
      </c>
      <c r="C82" s="997" t="s">
        <v>5404</v>
      </c>
      <c r="D82" s="996" t="s">
        <v>141</v>
      </c>
      <c r="E82" s="500"/>
      <c r="F82" s="982"/>
      <c r="G82" s="982"/>
      <c r="H82" s="982"/>
      <c r="I82" s="982"/>
      <c r="J82" s="982"/>
      <c r="K82" s="982"/>
      <c r="L82" s="982"/>
      <c r="M82" s="982"/>
      <c r="N82" s="982"/>
      <c r="O82" s="982"/>
      <c r="P82" s="982"/>
      <c r="Q82" s="982"/>
      <c r="R82" s="982"/>
      <c r="S82" s="982"/>
      <c r="T82" s="982"/>
      <c r="U82" s="982"/>
      <c r="V82" s="982"/>
      <c r="W82" s="982"/>
      <c r="X82" s="982"/>
      <c r="Y82" s="982"/>
    </row>
    <row r="83" spans="1:25" ht="15.75" customHeight="1">
      <c r="A83" s="1001"/>
      <c r="B83" s="996">
        <v>2</v>
      </c>
      <c r="C83" s="997" t="s">
        <v>5405</v>
      </c>
      <c r="D83" s="996" t="s">
        <v>141</v>
      </c>
      <c r="E83" s="500"/>
      <c r="F83" s="982"/>
      <c r="G83" s="982"/>
      <c r="H83" s="982"/>
      <c r="I83" s="982"/>
      <c r="J83" s="982"/>
      <c r="K83" s="982"/>
      <c r="L83" s="982"/>
      <c r="M83" s="982"/>
      <c r="N83" s="982"/>
      <c r="O83" s="982"/>
      <c r="P83" s="982"/>
      <c r="Q83" s="982"/>
      <c r="R83" s="982"/>
      <c r="S83" s="982"/>
      <c r="T83" s="982"/>
      <c r="U83" s="982"/>
      <c r="V83" s="982"/>
      <c r="W83" s="982"/>
      <c r="X83" s="982"/>
      <c r="Y83" s="982"/>
    </row>
    <row r="84" spans="1:25" ht="15.75" customHeight="1">
      <c r="A84" s="1001"/>
      <c r="B84" s="996">
        <v>3</v>
      </c>
      <c r="C84" s="997" t="s">
        <v>545</v>
      </c>
      <c r="D84" s="996" t="s">
        <v>141</v>
      </c>
      <c r="E84" s="500"/>
      <c r="F84" s="982"/>
      <c r="G84" s="982"/>
      <c r="H84" s="982"/>
      <c r="I84" s="982"/>
      <c r="J84" s="982"/>
      <c r="K84" s="982"/>
      <c r="L84" s="982"/>
      <c r="M84" s="982"/>
      <c r="N84" s="982"/>
      <c r="O84" s="982"/>
      <c r="P84" s="982"/>
      <c r="Q84" s="982"/>
      <c r="R84" s="982"/>
      <c r="S84" s="982"/>
      <c r="T84" s="982"/>
      <c r="U84" s="982"/>
      <c r="V84" s="982"/>
      <c r="W84" s="982"/>
      <c r="X84" s="982"/>
      <c r="Y84" s="982"/>
    </row>
    <row r="85" spans="1:25" ht="15.75" customHeight="1">
      <c r="A85" s="1001"/>
      <c r="B85" s="996">
        <v>4</v>
      </c>
      <c r="C85" s="997" t="s">
        <v>5406</v>
      </c>
      <c r="D85" s="996" t="s">
        <v>141</v>
      </c>
      <c r="E85" s="500"/>
      <c r="F85" s="982"/>
      <c r="G85" s="982"/>
      <c r="H85" s="982"/>
      <c r="I85" s="982"/>
      <c r="J85" s="982"/>
      <c r="K85" s="982"/>
      <c r="L85" s="982"/>
      <c r="M85" s="982"/>
      <c r="N85" s="982"/>
      <c r="O85" s="982"/>
      <c r="P85" s="982"/>
      <c r="Q85" s="982"/>
      <c r="R85" s="982"/>
      <c r="S85" s="982"/>
      <c r="T85" s="982"/>
      <c r="U85" s="982"/>
      <c r="V85" s="982"/>
      <c r="W85" s="982"/>
      <c r="X85" s="982"/>
      <c r="Y85" s="982"/>
    </row>
    <row r="86" spans="1:25" ht="15.75" customHeight="1">
      <c r="A86" s="1001"/>
      <c r="B86" s="996">
        <v>5</v>
      </c>
      <c r="C86" s="997" t="s">
        <v>5407</v>
      </c>
      <c r="D86" s="996" t="s">
        <v>141</v>
      </c>
      <c r="E86" s="500"/>
      <c r="F86" s="982"/>
      <c r="G86" s="982"/>
      <c r="H86" s="982"/>
      <c r="I86" s="982"/>
      <c r="J86" s="982"/>
      <c r="K86" s="982"/>
      <c r="L86" s="982"/>
      <c r="M86" s="982"/>
      <c r="N86" s="982"/>
      <c r="O86" s="982"/>
      <c r="P86" s="982"/>
      <c r="Q86" s="982"/>
      <c r="R86" s="982"/>
      <c r="S86" s="982"/>
      <c r="T86" s="982"/>
      <c r="U86" s="982"/>
      <c r="V86" s="982"/>
      <c r="W86" s="982"/>
      <c r="X86" s="982"/>
      <c r="Y86" s="982"/>
    </row>
    <row r="87" spans="1:25" ht="15.75" customHeight="1">
      <c r="A87" s="1001"/>
      <c r="B87" s="996">
        <v>6</v>
      </c>
      <c r="C87" s="997" t="s">
        <v>5408</v>
      </c>
      <c r="D87" s="996" t="s">
        <v>141</v>
      </c>
      <c r="E87" s="500"/>
      <c r="F87" s="982"/>
      <c r="G87" s="982"/>
      <c r="H87" s="982"/>
      <c r="I87" s="982"/>
      <c r="J87" s="982"/>
      <c r="K87" s="982"/>
      <c r="L87" s="982"/>
      <c r="M87" s="982"/>
      <c r="N87" s="982"/>
      <c r="O87" s="982"/>
      <c r="P87" s="982"/>
      <c r="Q87" s="982"/>
      <c r="R87" s="982"/>
      <c r="S87" s="982"/>
      <c r="T87" s="982"/>
      <c r="U87" s="982"/>
      <c r="V87" s="982"/>
      <c r="W87" s="982"/>
      <c r="X87" s="982"/>
      <c r="Y87" s="982"/>
    </row>
    <row r="88" spans="1:25" ht="15.75" customHeight="1">
      <c r="A88" s="1002"/>
      <c r="B88" s="996">
        <v>7</v>
      </c>
      <c r="C88" s="997" t="s">
        <v>5409</v>
      </c>
      <c r="D88" s="996" t="s">
        <v>141</v>
      </c>
      <c r="E88" s="500"/>
      <c r="F88" s="982"/>
      <c r="G88" s="982"/>
      <c r="H88" s="982"/>
      <c r="I88" s="982"/>
      <c r="J88" s="982"/>
      <c r="K88" s="982"/>
      <c r="L88" s="982"/>
      <c r="M88" s="982"/>
      <c r="N88" s="982"/>
      <c r="O88" s="982"/>
      <c r="P88" s="982"/>
      <c r="Q88" s="982"/>
      <c r="R88" s="982"/>
      <c r="S88" s="982"/>
      <c r="T88" s="982"/>
      <c r="U88" s="982"/>
      <c r="V88" s="982"/>
      <c r="W88" s="982"/>
      <c r="X88" s="982"/>
      <c r="Y88" s="982"/>
    </row>
    <row r="89" spans="1:25" ht="15.75" customHeight="1">
      <c r="A89" s="1001"/>
      <c r="B89" s="996">
        <v>8</v>
      </c>
      <c r="C89" s="997" t="s">
        <v>5410</v>
      </c>
      <c r="D89" s="996" t="s">
        <v>141</v>
      </c>
      <c r="E89" s="500"/>
      <c r="F89" s="982"/>
      <c r="G89" s="982"/>
      <c r="H89" s="982"/>
      <c r="I89" s="982"/>
      <c r="J89" s="982"/>
      <c r="K89" s="982"/>
      <c r="L89" s="982"/>
      <c r="M89" s="982"/>
      <c r="N89" s="982"/>
      <c r="O89" s="982"/>
      <c r="P89" s="982"/>
      <c r="Q89" s="982"/>
      <c r="R89" s="982"/>
      <c r="S89" s="982"/>
      <c r="T89" s="982"/>
      <c r="U89" s="982"/>
      <c r="V89" s="982"/>
      <c r="W89" s="982"/>
      <c r="X89" s="982"/>
      <c r="Y89" s="982"/>
    </row>
    <row r="90" spans="1:25" ht="15.75" customHeight="1">
      <c r="A90" s="1001"/>
      <c r="B90" s="996">
        <v>9</v>
      </c>
      <c r="C90" s="997" t="s">
        <v>5411</v>
      </c>
      <c r="D90" s="996" t="s">
        <v>141</v>
      </c>
      <c r="E90" s="500"/>
      <c r="F90" s="982"/>
      <c r="G90" s="982"/>
      <c r="H90" s="982"/>
      <c r="I90" s="982"/>
      <c r="J90" s="982"/>
      <c r="K90" s="982"/>
      <c r="L90" s="982"/>
      <c r="M90" s="982"/>
      <c r="N90" s="982"/>
      <c r="O90" s="982"/>
      <c r="P90" s="982"/>
      <c r="Q90" s="982"/>
      <c r="R90" s="982"/>
      <c r="S90" s="982"/>
      <c r="T90" s="982"/>
      <c r="U90" s="982"/>
      <c r="V90" s="982"/>
      <c r="W90" s="982"/>
      <c r="X90" s="982"/>
      <c r="Y90" s="982"/>
    </row>
    <row r="91" spans="1:25" ht="15.75" customHeight="1">
      <c r="A91" s="1001"/>
      <c r="B91" s="996">
        <v>10</v>
      </c>
      <c r="C91" s="997" t="s">
        <v>5412</v>
      </c>
      <c r="D91" s="996" t="s">
        <v>141</v>
      </c>
      <c r="E91" s="500"/>
      <c r="F91" s="982"/>
      <c r="G91" s="982"/>
      <c r="H91" s="982"/>
      <c r="I91" s="982"/>
      <c r="J91" s="982"/>
      <c r="K91" s="982"/>
      <c r="L91" s="982"/>
      <c r="M91" s="982"/>
      <c r="N91" s="982"/>
      <c r="O91" s="982"/>
      <c r="P91" s="982"/>
      <c r="Q91" s="982"/>
      <c r="R91" s="982"/>
      <c r="S91" s="982"/>
      <c r="T91" s="982"/>
      <c r="U91" s="982"/>
      <c r="V91" s="982"/>
      <c r="W91" s="982"/>
      <c r="X91" s="982"/>
      <c r="Y91" s="982"/>
    </row>
    <row r="92" spans="1:25" ht="15.75" customHeight="1">
      <c r="A92" s="1001"/>
      <c r="B92" s="996">
        <v>11</v>
      </c>
      <c r="C92" s="997" t="s">
        <v>5413</v>
      </c>
      <c r="D92" s="996" t="s">
        <v>141</v>
      </c>
      <c r="E92" s="500"/>
      <c r="F92" s="982"/>
      <c r="G92" s="982"/>
      <c r="H92" s="982"/>
      <c r="I92" s="982"/>
      <c r="J92" s="982"/>
      <c r="K92" s="982"/>
      <c r="L92" s="982"/>
      <c r="M92" s="982"/>
      <c r="N92" s="982"/>
      <c r="O92" s="982"/>
      <c r="P92" s="982"/>
      <c r="Q92" s="982"/>
      <c r="R92" s="982"/>
      <c r="S92" s="982"/>
      <c r="T92" s="982"/>
      <c r="U92" s="982"/>
      <c r="V92" s="982"/>
      <c r="W92" s="982"/>
      <c r="X92" s="982"/>
      <c r="Y92" s="982"/>
    </row>
    <row r="93" spans="1:25" ht="15.75" customHeight="1">
      <c r="A93" s="1001"/>
      <c r="B93" s="996">
        <v>12</v>
      </c>
      <c r="C93" s="997" t="s">
        <v>5414</v>
      </c>
      <c r="D93" s="996" t="s">
        <v>141</v>
      </c>
      <c r="E93" s="500"/>
      <c r="F93" s="982"/>
      <c r="G93" s="982"/>
      <c r="H93" s="982"/>
      <c r="I93" s="982"/>
      <c r="J93" s="982"/>
      <c r="K93" s="982"/>
      <c r="L93" s="982"/>
      <c r="M93" s="982"/>
      <c r="N93" s="982"/>
      <c r="O93" s="982"/>
      <c r="P93" s="982"/>
      <c r="Q93" s="982"/>
      <c r="R93" s="982"/>
      <c r="S93" s="982"/>
      <c r="T93" s="982"/>
      <c r="U93" s="982"/>
      <c r="V93" s="982"/>
      <c r="W93" s="982"/>
      <c r="X93" s="982"/>
      <c r="Y93" s="982"/>
    </row>
    <row r="94" spans="1:25" ht="15.75" customHeight="1">
      <c r="A94" s="1001"/>
      <c r="B94" s="996">
        <v>13</v>
      </c>
      <c r="C94" s="997" t="s">
        <v>5415</v>
      </c>
      <c r="D94" s="996" t="s">
        <v>141</v>
      </c>
      <c r="E94" s="500"/>
      <c r="F94" s="982"/>
      <c r="G94" s="982"/>
      <c r="H94" s="982"/>
      <c r="I94" s="982"/>
      <c r="J94" s="982"/>
      <c r="K94" s="982"/>
      <c r="L94" s="982"/>
      <c r="M94" s="982"/>
      <c r="N94" s="982"/>
      <c r="O94" s="982"/>
      <c r="P94" s="982"/>
      <c r="Q94" s="982"/>
      <c r="R94" s="982"/>
      <c r="S94" s="982"/>
      <c r="T94" s="982"/>
      <c r="U94" s="982"/>
      <c r="V94" s="982"/>
      <c r="W94" s="982"/>
      <c r="X94" s="982"/>
      <c r="Y94" s="982"/>
    </row>
    <row r="95" spans="1:25" ht="15.75" customHeight="1">
      <c r="A95" s="1001"/>
      <c r="B95" s="996">
        <v>14</v>
      </c>
      <c r="C95" s="997" t="s">
        <v>5416</v>
      </c>
      <c r="D95" s="996" t="s">
        <v>141</v>
      </c>
      <c r="E95" s="500"/>
      <c r="F95" s="982"/>
      <c r="G95" s="982"/>
      <c r="H95" s="982"/>
      <c r="I95" s="982"/>
      <c r="J95" s="982"/>
      <c r="K95" s="982"/>
      <c r="L95" s="982"/>
      <c r="M95" s="982"/>
      <c r="N95" s="982"/>
      <c r="O95" s="982"/>
      <c r="P95" s="982"/>
      <c r="Q95" s="982"/>
      <c r="R95" s="982"/>
      <c r="S95" s="982"/>
      <c r="T95" s="982"/>
      <c r="U95" s="982"/>
      <c r="V95" s="982"/>
      <c r="W95" s="982"/>
      <c r="X95" s="982"/>
      <c r="Y95" s="982"/>
    </row>
    <row r="96" spans="1:25" ht="15.75" customHeight="1">
      <c r="A96" s="1001"/>
      <c r="B96" s="996">
        <v>15</v>
      </c>
      <c r="C96" s="997" t="s">
        <v>5417</v>
      </c>
      <c r="D96" s="996" t="s">
        <v>141</v>
      </c>
      <c r="E96" s="500"/>
      <c r="F96" s="982"/>
      <c r="G96" s="982"/>
      <c r="H96" s="982"/>
      <c r="I96" s="982"/>
      <c r="J96" s="982"/>
      <c r="K96" s="982"/>
      <c r="L96" s="982"/>
      <c r="M96" s="982"/>
      <c r="N96" s="982"/>
      <c r="O96" s="982"/>
      <c r="P96" s="982"/>
      <c r="Q96" s="982"/>
      <c r="R96" s="982"/>
      <c r="S96" s="982"/>
      <c r="T96" s="982"/>
      <c r="U96" s="982"/>
      <c r="V96" s="982"/>
      <c r="W96" s="982"/>
      <c r="X96" s="982"/>
      <c r="Y96" s="982"/>
    </row>
    <row r="97" spans="1:25" ht="15.75" customHeight="1">
      <c r="A97" s="1001"/>
      <c r="B97" s="996">
        <v>16</v>
      </c>
      <c r="C97" s="997" t="s">
        <v>5418</v>
      </c>
      <c r="D97" s="996" t="s">
        <v>141</v>
      </c>
      <c r="E97" s="500"/>
      <c r="F97" s="982"/>
      <c r="G97" s="982"/>
      <c r="H97" s="982"/>
      <c r="I97" s="982"/>
      <c r="J97" s="982"/>
      <c r="K97" s="982"/>
      <c r="L97" s="982"/>
      <c r="M97" s="982"/>
      <c r="N97" s="982"/>
      <c r="O97" s="982"/>
      <c r="P97" s="982"/>
      <c r="Q97" s="982"/>
      <c r="R97" s="982"/>
      <c r="S97" s="982"/>
      <c r="T97" s="982"/>
      <c r="U97" s="982"/>
      <c r="V97" s="982"/>
      <c r="W97" s="982"/>
      <c r="X97" s="982"/>
      <c r="Y97" s="982"/>
    </row>
    <row r="98" spans="1:25" ht="15.75" customHeight="1">
      <c r="A98" s="1001"/>
      <c r="B98" s="996">
        <v>17</v>
      </c>
      <c r="C98" s="997" t="s">
        <v>5419</v>
      </c>
      <c r="D98" s="996" t="s">
        <v>141</v>
      </c>
      <c r="E98" s="500"/>
      <c r="F98" s="982"/>
      <c r="G98" s="982"/>
      <c r="H98" s="982"/>
      <c r="I98" s="982"/>
      <c r="J98" s="982"/>
      <c r="K98" s="982"/>
      <c r="L98" s="982"/>
      <c r="M98" s="982"/>
      <c r="N98" s="982"/>
      <c r="O98" s="982"/>
      <c r="P98" s="982"/>
      <c r="Q98" s="982"/>
      <c r="R98" s="982"/>
      <c r="S98" s="982"/>
      <c r="T98" s="982"/>
      <c r="U98" s="982"/>
      <c r="V98" s="982"/>
      <c r="W98" s="982"/>
      <c r="X98" s="982"/>
      <c r="Y98" s="982"/>
    </row>
    <row r="99" spans="1:25" ht="15.75" customHeight="1">
      <c r="A99" s="1001"/>
      <c r="B99" s="996">
        <v>18</v>
      </c>
      <c r="C99" s="997" t="s">
        <v>5420</v>
      </c>
      <c r="D99" s="996" t="s">
        <v>141</v>
      </c>
      <c r="E99" s="500"/>
      <c r="F99" s="982"/>
      <c r="G99" s="982"/>
      <c r="H99" s="982"/>
      <c r="I99" s="982"/>
      <c r="J99" s="982"/>
      <c r="K99" s="982"/>
      <c r="L99" s="982"/>
      <c r="M99" s="982"/>
      <c r="N99" s="982"/>
      <c r="O99" s="982"/>
      <c r="P99" s="982"/>
      <c r="Q99" s="982"/>
      <c r="R99" s="982"/>
      <c r="S99" s="982"/>
      <c r="T99" s="982"/>
      <c r="U99" s="982"/>
      <c r="V99" s="982"/>
      <c r="W99" s="982"/>
      <c r="X99" s="982"/>
      <c r="Y99" s="982"/>
    </row>
    <row r="100" spans="1:25" ht="15.75" customHeight="1">
      <c r="A100" s="1001"/>
      <c r="B100" s="996">
        <v>19</v>
      </c>
      <c r="C100" s="997" t="s">
        <v>5421</v>
      </c>
      <c r="D100" s="996" t="s">
        <v>141</v>
      </c>
      <c r="E100" s="500"/>
      <c r="F100" s="982"/>
      <c r="G100" s="982"/>
      <c r="H100" s="982"/>
      <c r="I100" s="982"/>
      <c r="J100" s="982"/>
      <c r="K100" s="982"/>
      <c r="L100" s="982"/>
      <c r="M100" s="982"/>
      <c r="N100" s="982"/>
      <c r="O100" s="982"/>
      <c r="P100" s="982"/>
      <c r="Q100" s="982"/>
      <c r="R100" s="982"/>
      <c r="S100" s="982"/>
      <c r="T100" s="982"/>
      <c r="U100" s="982"/>
      <c r="V100" s="982"/>
      <c r="W100" s="982"/>
      <c r="X100" s="982"/>
      <c r="Y100" s="982"/>
    </row>
    <row r="101" spans="1:25" ht="15.75" customHeight="1">
      <c r="A101" s="1001"/>
      <c r="B101" s="996">
        <v>20</v>
      </c>
      <c r="C101" s="997" t="s">
        <v>5422</v>
      </c>
      <c r="D101" s="996" t="s">
        <v>141</v>
      </c>
      <c r="E101" s="500"/>
      <c r="F101" s="982"/>
      <c r="G101" s="982"/>
      <c r="H101" s="982"/>
      <c r="I101" s="982"/>
      <c r="J101" s="982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982"/>
      <c r="W101" s="982"/>
      <c r="X101" s="982"/>
      <c r="Y101" s="982"/>
    </row>
    <row r="102" spans="1:25" ht="15.75" customHeight="1">
      <c r="A102" s="1008"/>
      <c r="B102" s="996">
        <v>21</v>
      </c>
      <c r="C102" s="997" t="s">
        <v>5423</v>
      </c>
      <c r="D102" s="996" t="s">
        <v>141</v>
      </c>
      <c r="E102" s="1009"/>
      <c r="F102" s="982"/>
      <c r="G102" s="982"/>
      <c r="H102" s="982"/>
      <c r="I102" s="982"/>
      <c r="J102" s="982"/>
      <c r="K102" s="982"/>
      <c r="L102" s="982"/>
      <c r="M102" s="982"/>
      <c r="N102" s="982"/>
      <c r="O102" s="982"/>
      <c r="P102" s="982"/>
      <c r="Q102" s="982"/>
      <c r="R102" s="982"/>
      <c r="S102" s="982"/>
      <c r="T102" s="982"/>
      <c r="U102" s="982"/>
      <c r="V102" s="982"/>
      <c r="W102" s="982"/>
      <c r="X102" s="982"/>
      <c r="Y102" s="982"/>
    </row>
    <row r="103" spans="1:25" ht="15.75" customHeight="1">
      <c r="A103" s="1010" t="s">
        <v>5424</v>
      </c>
      <c r="B103" s="1007"/>
      <c r="C103" s="1011"/>
      <c r="D103" s="1007"/>
      <c r="E103" s="1009"/>
      <c r="F103" s="982"/>
      <c r="G103" s="982"/>
      <c r="H103" s="982"/>
      <c r="I103" s="982"/>
      <c r="J103" s="982"/>
      <c r="K103" s="982"/>
      <c r="L103" s="982"/>
      <c r="M103" s="982"/>
      <c r="N103" s="982"/>
      <c r="O103" s="982"/>
      <c r="P103" s="982"/>
      <c r="Q103" s="982"/>
      <c r="R103" s="982"/>
      <c r="S103" s="982"/>
      <c r="T103" s="982"/>
      <c r="U103" s="982"/>
      <c r="V103" s="982"/>
      <c r="W103" s="982"/>
      <c r="X103" s="982"/>
      <c r="Y103" s="982"/>
    </row>
    <row r="104" spans="1:25" ht="15.75" customHeight="1">
      <c r="A104" s="1008"/>
      <c r="B104" s="996">
        <v>1</v>
      </c>
      <c r="C104" s="997" t="s">
        <v>5425</v>
      </c>
      <c r="D104" s="996" t="s">
        <v>141</v>
      </c>
      <c r="E104" s="1009"/>
      <c r="F104" s="982"/>
      <c r="G104" s="982"/>
      <c r="H104" s="982"/>
      <c r="I104" s="982"/>
      <c r="J104" s="982"/>
      <c r="K104" s="982"/>
      <c r="L104" s="982"/>
      <c r="M104" s="982"/>
      <c r="N104" s="982"/>
      <c r="O104" s="982"/>
      <c r="P104" s="982"/>
      <c r="Q104" s="982"/>
      <c r="R104" s="982"/>
      <c r="S104" s="982"/>
      <c r="T104" s="982"/>
      <c r="U104" s="982"/>
      <c r="V104" s="982"/>
      <c r="W104" s="982"/>
      <c r="X104" s="982"/>
      <c r="Y104" s="982"/>
    </row>
    <row r="105" spans="1:25" ht="15.75" customHeight="1">
      <c r="A105" s="1008"/>
      <c r="B105" s="996">
        <v>2</v>
      </c>
      <c r="C105" s="997" t="s">
        <v>5426</v>
      </c>
      <c r="D105" s="996" t="s">
        <v>141</v>
      </c>
      <c r="E105" s="1009"/>
      <c r="F105" s="982"/>
      <c r="G105" s="982"/>
      <c r="H105" s="982"/>
      <c r="I105" s="982"/>
      <c r="J105" s="982"/>
      <c r="K105" s="982"/>
      <c r="L105" s="982"/>
      <c r="M105" s="982"/>
      <c r="N105" s="982"/>
      <c r="O105" s="982"/>
      <c r="P105" s="982"/>
      <c r="Q105" s="982"/>
      <c r="R105" s="982"/>
      <c r="S105" s="982"/>
      <c r="T105" s="982"/>
      <c r="U105" s="982"/>
      <c r="V105" s="982"/>
      <c r="W105" s="982"/>
      <c r="X105" s="982"/>
      <c r="Y105" s="982"/>
    </row>
    <row r="106" spans="1:25" ht="15.75" customHeight="1">
      <c r="A106" s="1008"/>
      <c r="B106" s="996">
        <v>3</v>
      </c>
      <c r="C106" s="997" t="s">
        <v>5427</v>
      </c>
      <c r="D106" s="996" t="s">
        <v>141</v>
      </c>
      <c r="E106" s="1009"/>
      <c r="F106" s="982"/>
      <c r="G106" s="982"/>
      <c r="H106" s="982"/>
      <c r="I106" s="982"/>
      <c r="J106" s="982"/>
      <c r="K106" s="982"/>
      <c r="L106" s="982"/>
      <c r="M106" s="982"/>
      <c r="N106" s="982"/>
      <c r="O106" s="982"/>
      <c r="P106" s="982"/>
      <c r="Q106" s="982"/>
      <c r="R106" s="982"/>
      <c r="S106" s="982"/>
      <c r="T106" s="982"/>
      <c r="U106" s="982"/>
      <c r="V106" s="982"/>
      <c r="W106" s="982"/>
      <c r="X106" s="982"/>
      <c r="Y106" s="982"/>
    </row>
    <row r="107" spans="1:25" ht="15.75" customHeight="1">
      <c r="A107" s="1008"/>
      <c r="B107" s="996">
        <v>4</v>
      </c>
      <c r="C107" s="997" t="s">
        <v>5428</v>
      </c>
      <c r="D107" s="996" t="s">
        <v>141</v>
      </c>
      <c r="E107" s="1009"/>
      <c r="F107" s="982"/>
      <c r="G107" s="982"/>
      <c r="H107" s="982"/>
      <c r="I107" s="982"/>
      <c r="J107" s="982"/>
      <c r="K107" s="982"/>
      <c r="L107" s="982"/>
      <c r="M107" s="982"/>
      <c r="N107" s="982"/>
      <c r="O107" s="982"/>
      <c r="P107" s="982"/>
      <c r="Q107" s="982"/>
      <c r="R107" s="982"/>
      <c r="S107" s="982"/>
      <c r="T107" s="982"/>
      <c r="U107" s="982"/>
      <c r="V107" s="982"/>
      <c r="W107" s="982"/>
      <c r="X107" s="982"/>
      <c r="Y107" s="982"/>
    </row>
    <row r="108" spans="1:25" ht="15.75" customHeight="1">
      <c r="A108" s="1008"/>
      <c r="B108" s="996">
        <v>5</v>
      </c>
      <c r="C108" s="997" t="s">
        <v>5429</v>
      </c>
      <c r="D108" s="996" t="s">
        <v>141</v>
      </c>
      <c r="E108" s="1009"/>
      <c r="F108" s="982"/>
      <c r="G108" s="982"/>
      <c r="H108" s="982"/>
      <c r="I108" s="982"/>
      <c r="J108" s="982"/>
      <c r="K108" s="982"/>
      <c r="L108" s="982"/>
      <c r="M108" s="982"/>
      <c r="N108" s="982"/>
      <c r="O108" s="982"/>
      <c r="P108" s="982"/>
      <c r="Q108" s="982"/>
      <c r="R108" s="982"/>
      <c r="S108" s="982"/>
      <c r="T108" s="982"/>
      <c r="U108" s="982"/>
      <c r="V108" s="982"/>
      <c r="W108" s="982"/>
      <c r="X108" s="982"/>
      <c r="Y108" s="982"/>
    </row>
    <row r="109" spans="1:25" ht="15.75" customHeight="1">
      <c r="A109" s="1008"/>
      <c r="B109" s="996">
        <v>6</v>
      </c>
      <c r="C109" s="997" t="s">
        <v>5430</v>
      </c>
      <c r="D109" s="996" t="s">
        <v>141</v>
      </c>
      <c r="E109" s="1009"/>
      <c r="F109" s="982"/>
      <c r="G109" s="982"/>
      <c r="H109" s="982"/>
      <c r="I109" s="982"/>
      <c r="J109" s="982"/>
      <c r="K109" s="982"/>
      <c r="L109" s="982"/>
      <c r="M109" s="982"/>
      <c r="N109" s="982"/>
      <c r="O109" s="982"/>
      <c r="P109" s="982"/>
      <c r="Q109" s="982"/>
      <c r="R109" s="982"/>
      <c r="S109" s="982"/>
      <c r="T109" s="982"/>
      <c r="U109" s="982"/>
      <c r="V109" s="982"/>
      <c r="W109" s="982"/>
      <c r="X109" s="982"/>
      <c r="Y109" s="982"/>
    </row>
    <row r="110" spans="1:25" ht="15.75" customHeight="1">
      <c r="A110" s="1008"/>
      <c r="B110" s="996">
        <v>7</v>
      </c>
      <c r="C110" s="997" t="s">
        <v>5431</v>
      </c>
      <c r="D110" s="996" t="s">
        <v>141</v>
      </c>
      <c r="E110" s="1009"/>
      <c r="F110" s="982"/>
      <c r="G110" s="982"/>
      <c r="H110" s="982"/>
      <c r="I110" s="982"/>
      <c r="J110" s="982"/>
      <c r="K110" s="982"/>
      <c r="L110" s="982"/>
      <c r="M110" s="982"/>
      <c r="N110" s="982"/>
      <c r="O110" s="982"/>
      <c r="P110" s="982"/>
      <c r="Q110" s="982"/>
      <c r="R110" s="982"/>
      <c r="S110" s="982"/>
      <c r="T110" s="982"/>
      <c r="U110" s="982"/>
      <c r="V110" s="982"/>
      <c r="W110" s="982"/>
      <c r="X110" s="982"/>
      <c r="Y110" s="982"/>
    </row>
    <row r="111" spans="1:25" ht="15.75" customHeight="1">
      <c r="A111" s="1008"/>
      <c r="B111" s="996">
        <v>8</v>
      </c>
      <c r="C111" s="997" t="s">
        <v>5432</v>
      </c>
      <c r="D111" s="996" t="s">
        <v>141</v>
      </c>
      <c r="E111" s="1009"/>
      <c r="F111" s="982"/>
      <c r="G111" s="982"/>
      <c r="H111" s="982"/>
      <c r="I111" s="982"/>
      <c r="J111" s="982"/>
      <c r="K111" s="982"/>
      <c r="L111" s="982"/>
      <c r="M111" s="982"/>
      <c r="N111" s="982"/>
      <c r="O111" s="982"/>
      <c r="P111" s="982"/>
      <c r="Q111" s="982"/>
      <c r="R111" s="982"/>
      <c r="S111" s="982"/>
      <c r="T111" s="982"/>
      <c r="U111" s="982"/>
      <c r="V111" s="982"/>
      <c r="W111" s="982"/>
      <c r="X111" s="982"/>
      <c r="Y111" s="982"/>
    </row>
    <row r="112" spans="1:25" ht="15.75" customHeight="1">
      <c r="A112" s="1008"/>
      <c r="B112" s="996">
        <v>9</v>
      </c>
      <c r="C112" s="997" t="s">
        <v>3881</v>
      </c>
      <c r="D112" s="996" t="s">
        <v>141</v>
      </c>
      <c r="E112" s="1009"/>
      <c r="F112" s="982"/>
      <c r="G112" s="982"/>
      <c r="H112" s="982"/>
      <c r="I112" s="982"/>
      <c r="J112" s="982"/>
      <c r="K112" s="982"/>
      <c r="L112" s="982"/>
      <c r="M112" s="982"/>
      <c r="N112" s="982"/>
      <c r="O112" s="982"/>
      <c r="P112" s="982"/>
      <c r="Q112" s="982"/>
      <c r="R112" s="982"/>
      <c r="S112" s="982"/>
      <c r="T112" s="982"/>
      <c r="U112" s="982"/>
      <c r="V112" s="982"/>
      <c r="W112" s="982"/>
      <c r="X112" s="982"/>
      <c r="Y112" s="982"/>
    </row>
    <row r="113" spans="1:25" ht="15.75" customHeight="1">
      <c r="A113" s="1008"/>
      <c r="B113" s="996">
        <v>10</v>
      </c>
      <c r="C113" s="997" t="s">
        <v>5433</v>
      </c>
      <c r="D113" s="996" t="s">
        <v>141</v>
      </c>
      <c r="E113" s="1009"/>
      <c r="F113" s="982"/>
      <c r="G113" s="982"/>
      <c r="H113" s="982"/>
      <c r="I113" s="982"/>
      <c r="J113" s="982"/>
      <c r="K113" s="982"/>
      <c r="L113" s="982"/>
      <c r="M113" s="982"/>
      <c r="N113" s="982"/>
      <c r="O113" s="982"/>
      <c r="P113" s="982"/>
      <c r="Q113" s="982"/>
      <c r="R113" s="982"/>
      <c r="S113" s="982"/>
      <c r="T113" s="982"/>
      <c r="U113" s="982"/>
      <c r="V113" s="982"/>
      <c r="W113" s="982"/>
      <c r="X113" s="982"/>
      <c r="Y113" s="982"/>
    </row>
    <row r="114" spans="1:25" ht="15.75" customHeight="1">
      <c r="A114" s="1008"/>
      <c r="B114" s="996">
        <v>11</v>
      </c>
      <c r="C114" s="997" t="s">
        <v>5434</v>
      </c>
      <c r="D114" s="996" t="s">
        <v>141</v>
      </c>
      <c r="E114" s="1009"/>
      <c r="F114" s="982"/>
      <c r="G114" s="982"/>
      <c r="H114" s="982"/>
      <c r="I114" s="982"/>
      <c r="J114" s="982"/>
      <c r="K114" s="982"/>
      <c r="L114" s="982"/>
      <c r="M114" s="982"/>
      <c r="N114" s="982"/>
      <c r="O114" s="982"/>
      <c r="P114" s="982"/>
      <c r="Q114" s="982"/>
      <c r="R114" s="982"/>
      <c r="S114" s="982"/>
      <c r="T114" s="982"/>
      <c r="U114" s="982"/>
      <c r="V114" s="982"/>
      <c r="W114" s="982"/>
      <c r="X114" s="982"/>
      <c r="Y114" s="982"/>
    </row>
    <row r="115" spans="1:25" ht="15.75" customHeight="1">
      <c r="A115" s="1008"/>
      <c r="B115" s="996">
        <v>12</v>
      </c>
      <c r="C115" s="997" t="s">
        <v>5435</v>
      </c>
      <c r="D115" s="996" t="s">
        <v>141</v>
      </c>
      <c r="E115" s="1009"/>
      <c r="F115" s="982"/>
      <c r="G115" s="982"/>
      <c r="H115" s="982"/>
      <c r="I115" s="982"/>
      <c r="J115" s="982"/>
      <c r="K115" s="982"/>
      <c r="L115" s="982"/>
      <c r="M115" s="982"/>
      <c r="N115" s="982"/>
      <c r="O115" s="982"/>
      <c r="P115" s="982"/>
      <c r="Q115" s="982"/>
      <c r="R115" s="982"/>
      <c r="S115" s="982"/>
      <c r="T115" s="982"/>
      <c r="U115" s="982"/>
      <c r="V115" s="982"/>
      <c r="W115" s="982"/>
      <c r="X115" s="982"/>
      <c r="Y115" s="982"/>
    </row>
    <row r="116" spans="1:25" ht="15.75" customHeight="1">
      <c r="A116" s="1008"/>
      <c r="B116" s="996">
        <v>13</v>
      </c>
      <c r="C116" s="997" t="s">
        <v>5436</v>
      </c>
      <c r="D116" s="996" t="s">
        <v>141</v>
      </c>
      <c r="E116" s="1009"/>
      <c r="F116" s="982"/>
      <c r="G116" s="982"/>
      <c r="H116" s="982"/>
      <c r="I116" s="982"/>
      <c r="J116" s="982"/>
      <c r="K116" s="982"/>
      <c r="L116" s="982"/>
      <c r="M116" s="982"/>
      <c r="N116" s="982"/>
      <c r="O116" s="982"/>
      <c r="P116" s="982"/>
      <c r="Q116" s="982"/>
      <c r="R116" s="982"/>
      <c r="S116" s="982"/>
      <c r="T116" s="982"/>
      <c r="U116" s="982"/>
      <c r="V116" s="982"/>
      <c r="W116" s="982"/>
      <c r="X116" s="982"/>
      <c r="Y116" s="982"/>
    </row>
    <row r="117" spans="1:25" ht="15.75" customHeight="1">
      <c r="A117" s="1008"/>
      <c r="B117" s="996">
        <v>14</v>
      </c>
      <c r="C117" s="997" t="s">
        <v>5437</v>
      </c>
      <c r="D117" s="996" t="s">
        <v>141</v>
      </c>
      <c r="E117" s="1009"/>
      <c r="F117" s="982"/>
      <c r="G117" s="982"/>
      <c r="H117" s="982"/>
      <c r="I117" s="982"/>
      <c r="J117" s="982"/>
      <c r="K117" s="982"/>
      <c r="L117" s="982"/>
      <c r="M117" s="982"/>
      <c r="N117" s="982"/>
      <c r="O117" s="982"/>
      <c r="P117" s="982"/>
      <c r="Q117" s="982"/>
      <c r="R117" s="982"/>
      <c r="S117" s="982"/>
      <c r="T117" s="982"/>
      <c r="U117" s="982"/>
      <c r="V117" s="982"/>
      <c r="W117" s="982"/>
      <c r="X117" s="982"/>
      <c r="Y117" s="982"/>
    </row>
    <row r="118" spans="1:25" ht="15.75" customHeight="1">
      <c r="A118" s="1008"/>
      <c r="B118" s="996">
        <v>15</v>
      </c>
      <c r="C118" s="997" t="s">
        <v>5324</v>
      </c>
      <c r="D118" s="996" t="s">
        <v>141</v>
      </c>
      <c r="E118" s="1009"/>
      <c r="F118" s="982"/>
      <c r="G118" s="982"/>
      <c r="H118" s="982"/>
      <c r="I118" s="982"/>
      <c r="J118" s="982"/>
      <c r="K118" s="982"/>
      <c r="L118" s="982"/>
      <c r="M118" s="982"/>
      <c r="N118" s="982"/>
      <c r="O118" s="982"/>
      <c r="P118" s="982"/>
      <c r="Q118" s="982"/>
      <c r="R118" s="982"/>
      <c r="S118" s="982"/>
      <c r="T118" s="982"/>
      <c r="U118" s="982"/>
      <c r="V118" s="982"/>
      <c r="W118" s="982"/>
      <c r="X118" s="982"/>
      <c r="Y118" s="982"/>
    </row>
    <row r="119" spans="1:25" ht="15.75" customHeight="1">
      <c r="A119" s="1008"/>
      <c r="B119" s="996">
        <v>16</v>
      </c>
      <c r="C119" s="997" t="s">
        <v>5438</v>
      </c>
      <c r="D119" s="996" t="s">
        <v>141</v>
      </c>
      <c r="E119" s="1009"/>
      <c r="F119" s="982"/>
      <c r="G119" s="982"/>
      <c r="H119" s="982"/>
      <c r="I119" s="982"/>
      <c r="J119" s="982"/>
      <c r="K119" s="982"/>
      <c r="L119" s="982"/>
      <c r="M119" s="982"/>
      <c r="N119" s="982"/>
      <c r="O119" s="982"/>
      <c r="P119" s="982"/>
      <c r="Q119" s="982"/>
      <c r="R119" s="982"/>
      <c r="S119" s="982"/>
      <c r="T119" s="982"/>
      <c r="U119" s="982"/>
      <c r="V119" s="982"/>
      <c r="W119" s="982"/>
      <c r="X119" s="982"/>
      <c r="Y119" s="982"/>
    </row>
    <row r="120" spans="1:25" ht="15.75" customHeight="1">
      <c r="A120" s="1008"/>
      <c r="B120" s="996">
        <v>17</v>
      </c>
      <c r="C120" s="997" t="s">
        <v>5439</v>
      </c>
      <c r="D120" s="996" t="s">
        <v>141</v>
      </c>
      <c r="E120" s="1009"/>
      <c r="F120" s="982"/>
      <c r="G120" s="982"/>
      <c r="H120" s="982"/>
      <c r="I120" s="982"/>
      <c r="J120" s="982"/>
      <c r="K120" s="982"/>
      <c r="L120" s="982"/>
      <c r="M120" s="982"/>
      <c r="N120" s="982"/>
      <c r="O120" s="982"/>
      <c r="P120" s="982"/>
      <c r="Q120" s="982"/>
      <c r="R120" s="982"/>
      <c r="S120" s="982"/>
      <c r="T120" s="982"/>
      <c r="U120" s="982"/>
      <c r="V120" s="982"/>
      <c r="W120" s="982"/>
      <c r="X120" s="982"/>
      <c r="Y120" s="982"/>
    </row>
    <row r="121" spans="1:25" ht="15.75" customHeight="1">
      <c r="A121" s="1012" t="s">
        <v>5440</v>
      </c>
      <c r="B121" s="1005"/>
      <c r="C121" s="1011"/>
      <c r="D121" s="1007"/>
      <c r="E121" s="1009"/>
      <c r="F121" s="982"/>
      <c r="G121" s="982"/>
      <c r="H121" s="982"/>
      <c r="I121" s="982"/>
      <c r="J121" s="982"/>
      <c r="K121" s="982"/>
      <c r="L121" s="982"/>
      <c r="M121" s="982"/>
      <c r="N121" s="982"/>
      <c r="O121" s="982"/>
      <c r="P121" s="982"/>
      <c r="Q121" s="982"/>
      <c r="R121" s="982"/>
      <c r="S121" s="982"/>
      <c r="T121" s="982"/>
      <c r="U121" s="982"/>
      <c r="V121" s="982"/>
      <c r="W121" s="982"/>
      <c r="X121" s="982"/>
      <c r="Y121" s="982"/>
    </row>
    <row r="122" spans="1:25" ht="15.75" customHeight="1">
      <c r="A122" s="1008"/>
      <c r="B122" s="996">
        <v>1</v>
      </c>
      <c r="C122" s="997" t="s">
        <v>5441</v>
      </c>
      <c r="D122" s="996" t="s">
        <v>141</v>
      </c>
      <c r="E122" s="1009"/>
      <c r="F122" s="982"/>
      <c r="G122" s="982"/>
      <c r="H122" s="982"/>
      <c r="I122" s="982"/>
      <c r="J122" s="982"/>
      <c r="K122" s="982"/>
      <c r="L122" s="982"/>
      <c r="M122" s="982"/>
      <c r="N122" s="982"/>
      <c r="O122" s="982"/>
      <c r="P122" s="982"/>
      <c r="Q122" s="982"/>
      <c r="R122" s="982"/>
      <c r="S122" s="982"/>
      <c r="T122" s="982"/>
      <c r="U122" s="982"/>
      <c r="V122" s="982"/>
      <c r="W122" s="982"/>
      <c r="X122" s="982"/>
      <c r="Y122" s="982"/>
    </row>
    <row r="123" spans="1:25" ht="15.75" customHeight="1">
      <c r="A123" s="1008"/>
      <c r="B123" s="996">
        <v>2</v>
      </c>
      <c r="C123" s="997" t="s">
        <v>5442</v>
      </c>
      <c r="D123" s="996" t="s">
        <v>141</v>
      </c>
      <c r="E123" s="1009"/>
      <c r="F123" s="982"/>
      <c r="G123" s="982"/>
      <c r="H123" s="982"/>
      <c r="I123" s="982"/>
      <c r="J123" s="982"/>
      <c r="K123" s="982"/>
      <c r="L123" s="982"/>
      <c r="M123" s="982"/>
      <c r="N123" s="982"/>
      <c r="O123" s="982"/>
      <c r="P123" s="982"/>
      <c r="Q123" s="982"/>
      <c r="R123" s="982"/>
      <c r="S123" s="982"/>
      <c r="T123" s="982"/>
      <c r="U123" s="982"/>
      <c r="V123" s="982"/>
      <c r="W123" s="982"/>
      <c r="X123" s="982"/>
      <c r="Y123" s="982"/>
    </row>
    <row r="124" spans="1:25" ht="15.75" customHeight="1">
      <c r="A124" s="1008"/>
      <c r="B124" s="996">
        <v>3</v>
      </c>
      <c r="C124" s="997" t="s">
        <v>5443</v>
      </c>
      <c r="D124" s="996" t="s">
        <v>141</v>
      </c>
      <c r="E124" s="1009"/>
      <c r="F124" s="982"/>
      <c r="G124" s="982"/>
      <c r="H124" s="982"/>
      <c r="I124" s="982"/>
      <c r="J124" s="982"/>
      <c r="K124" s="982"/>
      <c r="L124" s="982"/>
      <c r="M124" s="982"/>
      <c r="N124" s="982"/>
      <c r="O124" s="982"/>
      <c r="P124" s="982"/>
      <c r="Q124" s="982"/>
      <c r="R124" s="982"/>
      <c r="S124" s="982"/>
      <c r="T124" s="982"/>
      <c r="U124" s="982"/>
      <c r="V124" s="982"/>
      <c r="W124" s="982"/>
      <c r="X124" s="982"/>
      <c r="Y124" s="982"/>
    </row>
    <row r="125" spans="1:25" ht="15.75" customHeight="1">
      <c r="A125" s="1008"/>
      <c r="B125" s="996">
        <v>4</v>
      </c>
      <c r="C125" s="997" t="s">
        <v>5291</v>
      </c>
      <c r="D125" s="996" t="s">
        <v>141</v>
      </c>
      <c r="E125" s="1009"/>
      <c r="F125" s="982"/>
      <c r="G125" s="982"/>
      <c r="H125" s="982"/>
      <c r="I125" s="982"/>
      <c r="J125" s="982"/>
      <c r="K125" s="982"/>
      <c r="L125" s="982"/>
      <c r="M125" s="982"/>
      <c r="N125" s="982"/>
      <c r="O125" s="982"/>
      <c r="P125" s="982"/>
      <c r="Q125" s="982"/>
      <c r="R125" s="982"/>
      <c r="S125" s="982"/>
      <c r="T125" s="982"/>
      <c r="U125" s="982"/>
      <c r="V125" s="982"/>
      <c r="W125" s="982"/>
      <c r="X125" s="982"/>
      <c r="Y125" s="982"/>
    </row>
    <row r="126" spans="1:25" ht="15.75" customHeight="1">
      <c r="A126" s="1008"/>
      <c r="B126" s="996">
        <v>5</v>
      </c>
      <c r="C126" s="997" t="s">
        <v>5281</v>
      </c>
      <c r="D126" s="996" t="s">
        <v>141</v>
      </c>
      <c r="E126" s="1009"/>
      <c r="F126" s="982"/>
      <c r="G126" s="982"/>
      <c r="H126" s="982"/>
      <c r="I126" s="982"/>
      <c r="J126" s="982"/>
      <c r="K126" s="982"/>
      <c r="L126" s="982"/>
      <c r="M126" s="982"/>
      <c r="N126" s="982"/>
      <c r="O126" s="982"/>
      <c r="P126" s="982"/>
      <c r="Q126" s="982"/>
      <c r="R126" s="982"/>
      <c r="S126" s="982"/>
      <c r="T126" s="982"/>
      <c r="U126" s="982"/>
      <c r="V126" s="982"/>
      <c r="W126" s="982"/>
      <c r="X126" s="982"/>
      <c r="Y126" s="982"/>
    </row>
    <row r="127" spans="1:25" ht="15.75" customHeight="1">
      <c r="A127" s="1008"/>
      <c r="B127" s="996">
        <v>6</v>
      </c>
      <c r="C127" s="997" t="s">
        <v>5279</v>
      </c>
      <c r="D127" s="996" t="s">
        <v>141</v>
      </c>
      <c r="E127" s="1009"/>
      <c r="F127" s="982"/>
      <c r="G127" s="982"/>
      <c r="H127" s="982"/>
      <c r="I127" s="982"/>
      <c r="J127" s="982"/>
      <c r="K127" s="982"/>
      <c r="L127" s="982"/>
      <c r="M127" s="982"/>
      <c r="N127" s="982"/>
      <c r="O127" s="982"/>
      <c r="P127" s="982"/>
      <c r="Q127" s="982"/>
      <c r="R127" s="982"/>
      <c r="S127" s="982"/>
      <c r="T127" s="982"/>
      <c r="U127" s="982"/>
      <c r="V127" s="982"/>
      <c r="W127" s="982"/>
      <c r="X127" s="982"/>
      <c r="Y127" s="982"/>
    </row>
    <row r="128" spans="1:25" ht="15.75" customHeight="1">
      <c r="A128" s="1008"/>
      <c r="B128" s="996">
        <v>7</v>
      </c>
      <c r="C128" s="997" t="s">
        <v>5290</v>
      </c>
      <c r="D128" s="996" t="s">
        <v>141</v>
      </c>
      <c r="E128" s="1009"/>
      <c r="F128" s="982"/>
      <c r="G128" s="982"/>
      <c r="H128" s="982"/>
      <c r="I128" s="982"/>
      <c r="J128" s="982"/>
      <c r="K128" s="982"/>
      <c r="L128" s="982"/>
      <c r="M128" s="982"/>
      <c r="N128" s="982"/>
      <c r="O128" s="982"/>
      <c r="P128" s="982"/>
      <c r="Q128" s="982"/>
      <c r="R128" s="982"/>
      <c r="S128" s="982"/>
      <c r="T128" s="982"/>
      <c r="U128" s="982"/>
      <c r="V128" s="982"/>
      <c r="W128" s="982"/>
      <c r="X128" s="982"/>
      <c r="Y128" s="982"/>
    </row>
    <row r="129" spans="1:25" ht="15.75" customHeight="1">
      <c r="A129" s="1008"/>
      <c r="B129" s="996">
        <v>8</v>
      </c>
      <c r="C129" s="997" t="s">
        <v>1249</v>
      </c>
      <c r="D129" s="996" t="s">
        <v>141</v>
      </c>
      <c r="E129" s="1009"/>
      <c r="F129" s="982"/>
      <c r="G129" s="982"/>
      <c r="H129" s="982"/>
      <c r="I129" s="982"/>
      <c r="J129" s="982"/>
      <c r="K129" s="982"/>
      <c r="L129" s="982"/>
      <c r="M129" s="982"/>
      <c r="N129" s="982"/>
      <c r="O129" s="982"/>
      <c r="P129" s="982"/>
      <c r="Q129" s="982"/>
      <c r="R129" s="982"/>
      <c r="S129" s="982"/>
      <c r="T129" s="982"/>
      <c r="U129" s="982"/>
      <c r="V129" s="982"/>
      <c r="W129" s="982"/>
      <c r="X129" s="982"/>
      <c r="Y129" s="982"/>
    </row>
    <row r="130" spans="1:25" ht="15.75" customHeight="1">
      <c r="A130" s="1008"/>
      <c r="B130" s="996">
        <v>9</v>
      </c>
      <c r="C130" s="997" t="s">
        <v>5444</v>
      </c>
      <c r="D130" s="996" t="s">
        <v>141</v>
      </c>
      <c r="E130" s="1009"/>
      <c r="F130" s="982"/>
      <c r="G130" s="982"/>
      <c r="H130" s="982"/>
      <c r="I130" s="982"/>
      <c r="J130" s="982"/>
      <c r="K130" s="982"/>
      <c r="L130" s="982"/>
      <c r="M130" s="982"/>
      <c r="N130" s="982"/>
      <c r="O130" s="982"/>
      <c r="P130" s="982"/>
      <c r="Q130" s="982"/>
      <c r="R130" s="982"/>
      <c r="S130" s="982"/>
      <c r="T130" s="982"/>
      <c r="U130" s="982"/>
      <c r="V130" s="982"/>
      <c r="W130" s="982"/>
      <c r="X130" s="982"/>
      <c r="Y130" s="982"/>
    </row>
    <row r="131" spans="1:25" ht="15.75" customHeight="1">
      <c r="A131" s="1008"/>
      <c r="B131" s="996">
        <v>10</v>
      </c>
      <c r="C131" s="997" t="s">
        <v>5289</v>
      </c>
      <c r="D131" s="996" t="s">
        <v>141</v>
      </c>
      <c r="E131" s="1009"/>
      <c r="F131" s="982"/>
      <c r="G131" s="982"/>
      <c r="H131" s="982"/>
      <c r="I131" s="982"/>
      <c r="J131" s="982"/>
      <c r="K131" s="982"/>
      <c r="L131" s="982"/>
      <c r="M131" s="982"/>
      <c r="N131" s="982"/>
      <c r="O131" s="982"/>
      <c r="P131" s="982"/>
      <c r="Q131" s="982"/>
      <c r="R131" s="982"/>
      <c r="S131" s="982"/>
      <c r="T131" s="982"/>
      <c r="U131" s="982"/>
      <c r="V131" s="982"/>
      <c r="W131" s="982"/>
      <c r="X131" s="982"/>
      <c r="Y131" s="982"/>
    </row>
    <row r="132" spans="1:25" ht="15.75" customHeight="1">
      <c r="A132" s="1008"/>
      <c r="B132" s="996">
        <v>11</v>
      </c>
      <c r="C132" s="997" t="s">
        <v>5282</v>
      </c>
      <c r="D132" s="996" t="s">
        <v>141</v>
      </c>
      <c r="E132" s="1009"/>
      <c r="F132" s="982"/>
      <c r="G132" s="982"/>
      <c r="H132" s="982"/>
      <c r="I132" s="982"/>
      <c r="J132" s="982"/>
      <c r="K132" s="982"/>
      <c r="L132" s="982"/>
      <c r="M132" s="982"/>
      <c r="N132" s="982"/>
      <c r="O132" s="982"/>
      <c r="P132" s="982"/>
      <c r="Q132" s="982"/>
      <c r="R132" s="982"/>
      <c r="S132" s="982"/>
      <c r="T132" s="982"/>
      <c r="U132" s="982"/>
      <c r="V132" s="982"/>
      <c r="W132" s="982"/>
      <c r="X132" s="982"/>
      <c r="Y132" s="982"/>
    </row>
    <row r="133" spans="1:25" ht="15.75" customHeight="1">
      <c r="A133" s="1008"/>
      <c r="B133" s="996">
        <v>12</v>
      </c>
      <c r="C133" s="997" t="s">
        <v>602</v>
      </c>
      <c r="D133" s="996" t="s">
        <v>141</v>
      </c>
      <c r="E133" s="1009"/>
      <c r="F133" s="982"/>
      <c r="G133" s="982"/>
      <c r="H133" s="982"/>
      <c r="I133" s="982"/>
      <c r="J133" s="982"/>
      <c r="K133" s="982"/>
      <c r="L133" s="982"/>
      <c r="M133" s="982"/>
      <c r="N133" s="982"/>
      <c r="O133" s="982"/>
      <c r="P133" s="982"/>
      <c r="Q133" s="982"/>
      <c r="R133" s="982"/>
      <c r="S133" s="982"/>
      <c r="T133" s="982"/>
      <c r="U133" s="982"/>
      <c r="V133" s="982"/>
      <c r="W133" s="982"/>
      <c r="X133" s="982"/>
      <c r="Y133" s="982"/>
    </row>
    <row r="134" spans="1:25" ht="15.75" customHeight="1">
      <c r="A134" s="1008"/>
      <c r="B134" s="996">
        <v>13</v>
      </c>
      <c r="C134" s="997" t="s">
        <v>5298</v>
      </c>
      <c r="D134" s="996" t="s">
        <v>141</v>
      </c>
      <c r="E134" s="1009"/>
      <c r="F134" s="982"/>
      <c r="G134" s="982"/>
      <c r="H134" s="982"/>
      <c r="I134" s="982"/>
      <c r="J134" s="982"/>
      <c r="K134" s="982"/>
      <c r="L134" s="982"/>
      <c r="M134" s="982"/>
      <c r="N134" s="982"/>
      <c r="O134" s="982"/>
      <c r="P134" s="982"/>
      <c r="Q134" s="982"/>
      <c r="R134" s="982"/>
      <c r="S134" s="982"/>
      <c r="T134" s="982"/>
      <c r="U134" s="982"/>
      <c r="V134" s="982"/>
      <c r="W134" s="982"/>
      <c r="X134" s="982"/>
      <c r="Y134" s="982"/>
    </row>
    <row r="135" spans="1:25" ht="15.75" customHeight="1">
      <c r="A135" s="1008"/>
      <c r="B135" s="996">
        <v>14</v>
      </c>
      <c r="C135" s="997" t="s">
        <v>5284</v>
      </c>
      <c r="D135" s="996" t="s">
        <v>141</v>
      </c>
      <c r="E135" s="1009"/>
      <c r="F135" s="982"/>
      <c r="G135" s="982"/>
      <c r="H135" s="982"/>
      <c r="I135" s="982"/>
      <c r="J135" s="982"/>
      <c r="K135" s="982"/>
      <c r="L135" s="982"/>
      <c r="M135" s="982"/>
      <c r="N135" s="982"/>
      <c r="O135" s="982"/>
      <c r="P135" s="982"/>
      <c r="Q135" s="982"/>
      <c r="R135" s="982"/>
      <c r="S135" s="982"/>
      <c r="T135" s="982"/>
      <c r="U135" s="982"/>
      <c r="V135" s="982"/>
      <c r="W135" s="982"/>
      <c r="X135" s="982"/>
      <c r="Y135" s="982"/>
    </row>
    <row r="136" spans="1:25" ht="15.75" customHeight="1">
      <c r="A136" s="1008"/>
      <c r="B136" s="996">
        <v>15</v>
      </c>
      <c r="C136" s="997" t="s">
        <v>442</v>
      </c>
      <c r="D136" s="996" t="s">
        <v>141</v>
      </c>
      <c r="E136" s="1009"/>
      <c r="F136" s="982"/>
      <c r="G136" s="982"/>
      <c r="H136" s="982"/>
      <c r="I136" s="982"/>
      <c r="J136" s="982"/>
      <c r="K136" s="982"/>
      <c r="L136" s="982"/>
      <c r="M136" s="982"/>
      <c r="N136" s="982"/>
      <c r="O136" s="982"/>
      <c r="P136" s="982"/>
      <c r="Q136" s="982"/>
      <c r="R136" s="982"/>
      <c r="S136" s="982"/>
      <c r="T136" s="982"/>
      <c r="U136" s="982"/>
      <c r="V136" s="982"/>
      <c r="W136" s="982"/>
      <c r="X136" s="982"/>
      <c r="Y136" s="982"/>
    </row>
    <row r="137" spans="1:25" ht="15.75" customHeight="1">
      <c r="A137" s="1008"/>
      <c r="B137" s="996">
        <v>16</v>
      </c>
      <c r="C137" s="997" t="s">
        <v>5445</v>
      </c>
      <c r="D137" s="996" t="s">
        <v>141</v>
      </c>
      <c r="E137" s="1009"/>
      <c r="F137" s="982"/>
      <c r="G137" s="982"/>
      <c r="H137" s="982"/>
      <c r="I137" s="982"/>
      <c r="J137" s="982"/>
      <c r="K137" s="982"/>
      <c r="L137" s="982"/>
      <c r="M137" s="982"/>
      <c r="N137" s="982"/>
      <c r="O137" s="982"/>
      <c r="P137" s="982"/>
      <c r="Q137" s="982"/>
      <c r="R137" s="982"/>
      <c r="S137" s="982"/>
      <c r="T137" s="982"/>
      <c r="U137" s="982"/>
      <c r="V137" s="982"/>
      <c r="W137" s="982"/>
      <c r="X137" s="982"/>
      <c r="Y137" s="982"/>
    </row>
    <row r="138" spans="1:25" ht="15.75" customHeight="1">
      <c r="A138" s="1008"/>
      <c r="B138" s="996">
        <v>17</v>
      </c>
      <c r="C138" s="997" t="s">
        <v>5287</v>
      </c>
      <c r="D138" s="996" t="s">
        <v>141</v>
      </c>
      <c r="E138" s="1009"/>
      <c r="F138" s="982"/>
      <c r="G138" s="982"/>
      <c r="H138" s="982"/>
      <c r="I138" s="982"/>
      <c r="J138" s="982"/>
      <c r="K138" s="982"/>
      <c r="L138" s="982"/>
      <c r="M138" s="982"/>
      <c r="N138" s="982"/>
      <c r="O138" s="982"/>
      <c r="P138" s="982"/>
      <c r="Q138" s="982"/>
      <c r="R138" s="982"/>
      <c r="S138" s="982"/>
      <c r="T138" s="982"/>
      <c r="U138" s="982"/>
      <c r="V138" s="982"/>
      <c r="W138" s="982"/>
      <c r="X138" s="982"/>
      <c r="Y138" s="982"/>
    </row>
    <row r="139" spans="1:25" ht="15.75" customHeight="1">
      <c r="A139" s="1008"/>
      <c r="B139" s="996">
        <v>18</v>
      </c>
      <c r="C139" s="997" t="s">
        <v>5446</v>
      </c>
      <c r="D139" s="996" t="s">
        <v>141</v>
      </c>
      <c r="E139" s="1009"/>
      <c r="F139" s="982"/>
      <c r="G139" s="982"/>
      <c r="H139" s="982"/>
      <c r="I139" s="982"/>
      <c r="J139" s="982"/>
      <c r="K139" s="982"/>
      <c r="L139" s="982"/>
      <c r="M139" s="982"/>
      <c r="N139" s="982"/>
      <c r="O139" s="982"/>
      <c r="P139" s="982"/>
      <c r="Q139" s="982"/>
      <c r="R139" s="982"/>
      <c r="S139" s="982"/>
      <c r="T139" s="982"/>
      <c r="U139" s="982"/>
      <c r="V139" s="982"/>
      <c r="W139" s="982"/>
      <c r="X139" s="982"/>
      <c r="Y139" s="982"/>
    </row>
    <row r="140" spans="1:25" ht="15.75" customHeight="1">
      <c r="A140" s="1008"/>
      <c r="B140" s="996">
        <v>19</v>
      </c>
      <c r="C140" s="997" t="s">
        <v>5447</v>
      </c>
      <c r="D140" s="996" t="s">
        <v>141</v>
      </c>
      <c r="E140" s="1009"/>
      <c r="F140" s="982"/>
      <c r="G140" s="982"/>
      <c r="H140" s="982"/>
      <c r="I140" s="982"/>
      <c r="J140" s="982"/>
      <c r="K140" s="982"/>
      <c r="L140" s="982"/>
      <c r="M140" s="982"/>
      <c r="N140" s="982"/>
      <c r="O140" s="982"/>
      <c r="P140" s="982"/>
      <c r="Q140" s="982"/>
      <c r="R140" s="982"/>
      <c r="S140" s="982"/>
      <c r="T140" s="982"/>
      <c r="U140" s="982"/>
      <c r="V140" s="982"/>
      <c r="W140" s="982"/>
      <c r="X140" s="982"/>
      <c r="Y140" s="982"/>
    </row>
    <row r="141" spans="1:25" ht="15.75" customHeight="1">
      <c r="A141" s="1008"/>
      <c r="B141" s="996">
        <v>20</v>
      </c>
      <c r="C141" s="997" t="s">
        <v>5190</v>
      </c>
      <c r="D141" s="996" t="s">
        <v>141</v>
      </c>
      <c r="E141" s="1009"/>
      <c r="F141" s="982"/>
      <c r="G141" s="982"/>
      <c r="H141" s="982"/>
      <c r="I141" s="982"/>
      <c r="J141" s="982"/>
      <c r="K141" s="982"/>
      <c r="L141" s="982"/>
      <c r="M141" s="982"/>
      <c r="N141" s="982"/>
      <c r="O141" s="982"/>
      <c r="P141" s="982"/>
      <c r="Q141" s="982"/>
      <c r="R141" s="982"/>
      <c r="S141" s="982"/>
      <c r="T141" s="982"/>
      <c r="U141" s="982"/>
      <c r="V141" s="982"/>
      <c r="W141" s="982"/>
      <c r="X141" s="982"/>
      <c r="Y141" s="982"/>
    </row>
    <row r="142" spans="1:25" ht="15.75" customHeight="1">
      <c r="A142" s="1008"/>
      <c r="B142" s="996">
        <v>21</v>
      </c>
      <c r="C142" s="997" t="s">
        <v>5448</v>
      </c>
      <c r="D142" s="996" t="s">
        <v>141</v>
      </c>
      <c r="E142" s="1009"/>
      <c r="F142" s="982"/>
      <c r="G142" s="982"/>
      <c r="H142" s="982"/>
      <c r="I142" s="982"/>
      <c r="J142" s="982"/>
      <c r="K142" s="982"/>
      <c r="L142" s="982"/>
      <c r="M142" s="982"/>
      <c r="N142" s="982"/>
      <c r="O142" s="982"/>
      <c r="P142" s="982"/>
      <c r="Q142" s="982"/>
      <c r="R142" s="982"/>
      <c r="S142" s="982"/>
      <c r="T142" s="982"/>
      <c r="U142" s="982"/>
      <c r="V142" s="982"/>
      <c r="W142" s="982"/>
      <c r="X142" s="982"/>
      <c r="Y142" s="982"/>
    </row>
    <row r="143" spans="1:25" ht="15.75" customHeight="1">
      <c r="A143" s="1008"/>
      <c r="B143" s="996">
        <v>22</v>
      </c>
      <c r="C143" s="997" t="s">
        <v>5449</v>
      </c>
      <c r="D143" s="996" t="s">
        <v>141</v>
      </c>
      <c r="E143" s="1009"/>
      <c r="F143" s="982"/>
      <c r="G143" s="982"/>
      <c r="H143" s="982"/>
      <c r="I143" s="982"/>
      <c r="J143" s="982"/>
      <c r="K143" s="982"/>
      <c r="L143" s="982"/>
      <c r="M143" s="982"/>
      <c r="N143" s="982"/>
      <c r="O143" s="982"/>
      <c r="P143" s="982"/>
      <c r="Q143" s="982"/>
      <c r="R143" s="982"/>
      <c r="S143" s="982"/>
      <c r="T143" s="982"/>
      <c r="U143" s="982"/>
      <c r="V143" s="982"/>
      <c r="W143" s="982"/>
      <c r="X143" s="982"/>
      <c r="Y143" s="982"/>
    </row>
    <row r="144" spans="1:25" ht="15.75" customHeight="1">
      <c r="A144" s="1008"/>
      <c r="B144" s="996">
        <v>23</v>
      </c>
      <c r="C144" s="997" t="s">
        <v>5450</v>
      </c>
      <c r="D144" s="996" t="s">
        <v>141</v>
      </c>
      <c r="E144" s="1009"/>
      <c r="F144" s="982"/>
      <c r="G144" s="982"/>
      <c r="H144" s="982"/>
      <c r="I144" s="982"/>
      <c r="J144" s="982"/>
      <c r="K144" s="982"/>
      <c r="L144" s="982"/>
      <c r="M144" s="982"/>
      <c r="N144" s="982"/>
      <c r="O144" s="982"/>
      <c r="P144" s="982"/>
      <c r="Q144" s="982"/>
      <c r="R144" s="982"/>
      <c r="S144" s="982"/>
      <c r="T144" s="982"/>
      <c r="U144" s="982"/>
      <c r="V144" s="982"/>
      <c r="W144" s="982"/>
      <c r="X144" s="982"/>
      <c r="Y144" s="982"/>
    </row>
    <row r="145" spans="1:25" ht="15.75" customHeight="1">
      <c r="A145" s="1012" t="s">
        <v>5451</v>
      </c>
      <c r="B145" s="1005"/>
      <c r="C145" s="1011"/>
      <c r="D145" s="1005"/>
      <c r="E145" s="1009"/>
      <c r="F145" s="982"/>
      <c r="G145" s="982"/>
      <c r="H145" s="982"/>
      <c r="I145" s="982"/>
      <c r="J145" s="982"/>
      <c r="K145" s="982"/>
      <c r="L145" s="982"/>
      <c r="M145" s="982"/>
      <c r="N145" s="982"/>
      <c r="O145" s="982"/>
      <c r="P145" s="982"/>
      <c r="Q145" s="982"/>
      <c r="R145" s="982"/>
      <c r="S145" s="982"/>
      <c r="T145" s="982"/>
      <c r="U145" s="982"/>
      <c r="V145" s="982"/>
      <c r="W145" s="982"/>
      <c r="X145" s="982"/>
      <c r="Y145" s="982"/>
    </row>
    <row r="146" spans="1:25" ht="15.75" customHeight="1">
      <c r="A146" s="1008"/>
      <c r="B146" s="996">
        <v>1</v>
      </c>
      <c r="C146" s="997" t="s">
        <v>5452</v>
      </c>
      <c r="D146" s="996" t="s">
        <v>141</v>
      </c>
      <c r="E146" s="1009"/>
      <c r="F146" s="982"/>
      <c r="G146" s="982"/>
      <c r="H146" s="982"/>
      <c r="I146" s="982"/>
      <c r="J146" s="982"/>
      <c r="K146" s="982"/>
      <c r="L146" s="982"/>
      <c r="M146" s="982"/>
      <c r="N146" s="982"/>
      <c r="O146" s="982"/>
      <c r="P146" s="982"/>
      <c r="Q146" s="982"/>
      <c r="R146" s="982"/>
      <c r="S146" s="982"/>
      <c r="T146" s="982"/>
      <c r="U146" s="982"/>
      <c r="V146" s="982"/>
      <c r="W146" s="982"/>
      <c r="X146" s="982"/>
      <c r="Y146" s="982"/>
    </row>
    <row r="147" spans="1:25" ht="15.75" customHeight="1">
      <c r="A147" s="1008"/>
      <c r="B147" s="996">
        <v>2</v>
      </c>
      <c r="C147" s="997" t="s">
        <v>5453</v>
      </c>
      <c r="D147" s="996" t="s">
        <v>141</v>
      </c>
      <c r="E147" s="1009"/>
      <c r="F147" s="982"/>
      <c r="G147" s="982"/>
      <c r="H147" s="982"/>
      <c r="I147" s="982"/>
      <c r="J147" s="982"/>
      <c r="K147" s="982"/>
      <c r="L147" s="982"/>
      <c r="M147" s="982"/>
      <c r="N147" s="982"/>
      <c r="O147" s="982"/>
      <c r="P147" s="982"/>
      <c r="Q147" s="982"/>
      <c r="R147" s="982"/>
      <c r="S147" s="982"/>
      <c r="T147" s="982"/>
      <c r="U147" s="982"/>
      <c r="V147" s="982"/>
      <c r="W147" s="982"/>
      <c r="X147" s="982"/>
      <c r="Y147" s="982"/>
    </row>
    <row r="148" spans="1:25" ht="15.75" customHeight="1">
      <c r="A148" s="1008"/>
      <c r="B148" s="996">
        <v>3</v>
      </c>
      <c r="C148" s="997" t="s">
        <v>5396</v>
      </c>
      <c r="D148" s="996" t="s">
        <v>141</v>
      </c>
      <c r="E148" s="1009"/>
      <c r="F148" s="982"/>
      <c r="G148" s="982"/>
      <c r="H148" s="982"/>
      <c r="I148" s="982"/>
      <c r="J148" s="982"/>
      <c r="K148" s="982"/>
      <c r="L148" s="982"/>
      <c r="M148" s="982"/>
      <c r="N148" s="982"/>
      <c r="O148" s="982"/>
      <c r="P148" s="982"/>
      <c r="Q148" s="982"/>
      <c r="R148" s="982"/>
      <c r="S148" s="982"/>
      <c r="T148" s="982"/>
      <c r="U148" s="982"/>
      <c r="V148" s="982"/>
      <c r="W148" s="982"/>
      <c r="X148" s="982"/>
      <c r="Y148" s="982"/>
    </row>
    <row r="149" spans="1:25" ht="15.75" customHeight="1">
      <c r="A149" s="1008"/>
      <c r="B149" s="996">
        <v>4</v>
      </c>
      <c r="C149" s="997" t="s">
        <v>5454</v>
      </c>
      <c r="D149" s="996" t="s">
        <v>141</v>
      </c>
      <c r="E149" s="1009"/>
      <c r="F149" s="982"/>
      <c r="G149" s="982"/>
      <c r="H149" s="982"/>
      <c r="I149" s="982"/>
      <c r="J149" s="982"/>
      <c r="K149" s="982"/>
      <c r="L149" s="982"/>
      <c r="M149" s="982"/>
      <c r="N149" s="982"/>
      <c r="O149" s="982"/>
      <c r="P149" s="982"/>
      <c r="Q149" s="982"/>
      <c r="R149" s="982"/>
      <c r="S149" s="982"/>
      <c r="T149" s="982"/>
      <c r="U149" s="982"/>
      <c r="V149" s="982"/>
      <c r="W149" s="982"/>
      <c r="X149" s="982"/>
      <c r="Y149" s="982"/>
    </row>
    <row r="150" spans="1:25" ht="15.75" customHeight="1">
      <c r="A150" s="1008"/>
      <c r="B150" s="996">
        <v>5</v>
      </c>
      <c r="C150" s="997" t="s">
        <v>5455</v>
      </c>
      <c r="D150" s="996" t="s">
        <v>141</v>
      </c>
      <c r="E150" s="1009"/>
      <c r="F150" s="982"/>
      <c r="G150" s="982"/>
      <c r="H150" s="982"/>
      <c r="I150" s="982"/>
      <c r="J150" s="982"/>
      <c r="K150" s="982"/>
      <c r="L150" s="982"/>
      <c r="M150" s="982"/>
      <c r="N150" s="982"/>
      <c r="O150" s="982"/>
      <c r="P150" s="982"/>
      <c r="Q150" s="982"/>
      <c r="R150" s="982"/>
      <c r="S150" s="982"/>
      <c r="T150" s="982"/>
      <c r="U150" s="982"/>
      <c r="V150" s="982"/>
      <c r="W150" s="982"/>
      <c r="X150" s="982"/>
      <c r="Y150" s="982"/>
    </row>
    <row r="151" spans="1:25" ht="15.75" customHeight="1">
      <c r="A151" s="1008"/>
      <c r="B151" s="996">
        <v>6</v>
      </c>
      <c r="C151" s="997" t="s">
        <v>5456</v>
      </c>
      <c r="D151" s="996" t="s">
        <v>141</v>
      </c>
      <c r="E151" s="1009"/>
      <c r="F151" s="982"/>
      <c r="G151" s="982"/>
      <c r="H151" s="982"/>
      <c r="I151" s="982"/>
      <c r="J151" s="982"/>
      <c r="K151" s="982"/>
      <c r="L151" s="982"/>
      <c r="M151" s="982"/>
      <c r="N151" s="982"/>
      <c r="O151" s="982"/>
      <c r="P151" s="982"/>
      <c r="Q151" s="982"/>
      <c r="R151" s="982"/>
      <c r="S151" s="982"/>
      <c r="T151" s="982"/>
      <c r="U151" s="982"/>
      <c r="V151" s="982"/>
      <c r="W151" s="982"/>
      <c r="X151" s="982"/>
      <c r="Y151" s="982"/>
    </row>
    <row r="152" spans="1:25" ht="15.75" customHeight="1">
      <c r="A152" s="1008"/>
      <c r="B152" s="996">
        <v>7</v>
      </c>
      <c r="C152" s="997" t="s">
        <v>5457</v>
      </c>
      <c r="D152" s="996" t="s">
        <v>141</v>
      </c>
      <c r="E152" s="1009"/>
      <c r="F152" s="982"/>
      <c r="G152" s="982"/>
      <c r="H152" s="982"/>
      <c r="I152" s="982"/>
      <c r="J152" s="982"/>
      <c r="K152" s="982"/>
      <c r="L152" s="982"/>
      <c r="M152" s="982"/>
      <c r="N152" s="982"/>
      <c r="O152" s="982"/>
      <c r="P152" s="982"/>
      <c r="Q152" s="982"/>
      <c r="R152" s="982"/>
      <c r="S152" s="982"/>
      <c r="T152" s="982"/>
      <c r="U152" s="982"/>
      <c r="V152" s="982"/>
      <c r="W152" s="982"/>
      <c r="X152" s="982"/>
      <c r="Y152" s="982"/>
    </row>
    <row r="153" spans="1:25" ht="15.75" customHeight="1">
      <c r="A153" s="1008"/>
      <c r="B153" s="996">
        <v>8</v>
      </c>
      <c r="C153" s="997" t="s">
        <v>5458</v>
      </c>
      <c r="D153" s="996" t="s">
        <v>141</v>
      </c>
      <c r="E153" s="1009"/>
      <c r="F153" s="982"/>
      <c r="G153" s="982"/>
      <c r="H153" s="982"/>
      <c r="I153" s="982"/>
      <c r="J153" s="982"/>
      <c r="K153" s="982"/>
      <c r="L153" s="982"/>
      <c r="M153" s="982"/>
      <c r="N153" s="982"/>
      <c r="O153" s="982"/>
      <c r="P153" s="982"/>
      <c r="Q153" s="982"/>
      <c r="R153" s="982"/>
      <c r="S153" s="982"/>
      <c r="T153" s="982"/>
      <c r="U153" s="982"/>
      <c r="V153" s="982"/>
      <c r="W153" s="982"/>
      <c r="X153" s="982"/>
      <c r="Y153" s="982"/>
    </row>
    <row r="154" spans="1:25" ht="15.75" customHeight="1">
      <c r="A154" s="1008"/>
      <c r="B154" s="996">
        <v>9</v>
      </c>
      <c r="C154" s="997" t="s">
        <v>5439</v>
      </c>
      <c r="D154" s="996" t="s">
        <v>141</v>
      </c>
      <c r="E154" s="1009"/>
      <c r="F154" s="982"/>
      <c r="G154" s="982"/>
      <c r="H154" s="982"/>
      <c r="I154" s="982"/>
      <c r="J154" s="982"/>
      <c r="K154" s="982"/>
      <c r="L154" s="982"/>
      <c r="M154" s="982"/>
      <c r="N154" s="982"/>
      <c r="O154" s="982"/>
      <c r="P154" s="982"/>
      <c r="Q154" s="982"/>
      <c r="R154" s="982"/>
      <c r="S154" s="982"/>
      <c r="T154" s="982"/>
      <c r="U154" s="982"/>
      <c r="V154" s="982"/>
      <c r="W154" s="982"/>
      <c r="X154" s="982"/>
      <c r="Y154" s="982"/>
    </row>
    <row r="155" spans="1:25" ht="15.75" customHeight="1">
      <c r="A155" s="1008"/>
      <c r="B155" s="996">
        <v>10</v>
      </c>
      <c r="C155" s="997" t="s">
        <v>5459</v>
      </c>
      <c r="D155" s="996" t="s">
        <v>141</v>
      </c>
      <c r="E155" s="1009"/>
      <c r="F155" s="982"/>
      <c r="G155" s="982"/>
      <c r="H155" s="982"/>
      <c r="I155" s="982"/>
      <c r="J155" s="982"/>
      <c r="K155" s="982"/>
      <c r="L155" s="982"/>
      <c r="M155" s="982"/>
      <c r="N155" s="982"/>
      <c r="O155" s="982"/>
      <c r="P155" s="982"/>
      <c r="Q155" s="982"/>
      <c r="R155" s="982"/>
      <c r="S155" s="982"/>
      <c r="T155" s="982"/>
      <c r="U155" s="982"/>
      <c r="V155" s="982"/>
      <c r="W155" s="982"/>
      <c r="X155" s="982"/>
      <c r="Y155" s="982"/>
    </row>
    <row r="156" spans="1:25" ht="15.75" customHeight="1">
      <c r="A156" s="1008"/>
      <c r="B156" s="996">
        <v>11</v>
      </c>
      <c r="C156" s="997" t="s">
        <v>5460</v>
      </c>
      <c r="D156" s="996" t="s">
        <v>141</v>
      </c>
      <c r="E156" s="1009"/>
      <c r="F156" s="982"/>
      <c r="G156" s="982"/>
      <c r="H156" s="982"/>
      <c r="I156" s="982"/>
      <c r="J156" s="982"/>
      <c r="K156" s="982"/>
      <c r="L156" s="982"/>
      <c r="M156" s="982"/>
      <c r="N156" s="982"/>
      <c r="O156" s="982"/>
      <c r="P156" s="982"/>
      <c r="Q156" s="982"/>
      <c r="R156" s="982"/>
      <c r="S156" s="982"/>
      <c r="T156" s="982"/>
      <c r="U156" s="982"/>
      <c r="V156" s="982"/>
      <c r="W156" s="982"/>
      <c r="X156" s="982"/>
      <c r="Y156" s="982"/>
    </row>
    <row r="157" spans="1:25" ht="15.75" customHeight="1">
      <c r="A157" s="1008"/>
      <c r="B157" s="996">
        <v>12</v>
      </c>
      <c r="C157" s="997" t="s">
        <v>5461</v>
      </c>
      <c r="D157" s="996" t="s">
        <v>141</v>
      </c>
      <c r="E157" s="1009"/>
      <c r="F157" s="982"/>
      <c r="G157" s="982"/>
      <c r="H157" s="982"/>
      <c r="I157" s="982"/>
      <c r="J157" s="982"/>
      <c r="K157" s="982"/>
      <c r="L157" s="982"/>
      <c r="M157" s="982"/>
      <c r="N157" s="982"/>
      <c r="O157" s="982"/>
      <c r="P157" s="982"/>
      <c r="Q157" s="982"/>
      <c r="R157" s="982"/>
      <c r="S157" s="982"/>
      <c r="T157" s="982"/>
      <c r="U157" s="982"/>
      <c r="V157" s="982"/>
      <c r="W157" s="982"/>
      <c r="X157" s="982"/>
      <c r="Y157" s="982"/>
    </row>
    <row r="158" spans="1:25" ht="15.75" customHeight="1">
      <c r="A158" s="1008"/>
      <c r="B158" s="996">
        <v>13</v>
      </c>
      <c r="C158" s="997" t="s">
        <v>5462</v>
      </c>
      <c r="D158" s="996" t="s">
        <v>141</v>
      </c>
      <c r="E158" s="1009"/>
      <c r="F158" s="982"/>
      <c r="G158" s="982"/>
      <c r="H158" s="982"/>
      <c r="I158" s="982"/>
      <c r="J158" s="982"/>
      <c r="K158" s="982"/>
      <c r="L158" s="982"/>
      <c r="M158" s="982"/>
      <c r="N158" s="982"/>
      <c r="O158" s="982"/>
      <c r="P158" s="982"/>
      <c r="Q158" s="982"/>
      <c r="R158" s="982"/>
      <c r="S158" s="982"/>
      <c r="T158" s="982"/>
      <c r="U158" s="982"/>
      <c r="V158" s="982"/>
      <c r="W158" s="982"/>
      <c r="X158" s="982"/>
      <c r="Y158" s="982"/>
    </row>
    <row r="159" spans="1:25" ht="15.75" customHeight="1">
      <c r="A159" s="1008"/>
      <c r="B159" s="996">
        <v>14</v>
      </c>
      <c r="C159" s="997" t="s">
        <v>5463</v>
      </c>
      <c r="D159" s="996" t="s">
        <v>141</v>
      </c>
      <c r="E159" s="1009"/>
      <c r="F159" s="982"/>
      <c r="G159" s="982"/>
      <c r="H159" s="982"/>
      <c r="I159" s="982"/>
      <c r="J159" s="982"/>
      <c r="K159" s="982"/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2"/>
      <c r="Y159" s="982"/>
    </row>
    <row r="160" spans="1:25" ht="15.75" customHeight="1">
      <c r="A160" s="1008"/>
      <c r="B160" s="996">
        <v>15</v>
      </c>
      <c r="C160" s="997" t="s">
        <v>5464</v>
      </c>
      <c r="D160" s="996" t="s">
        <v>141</v>
      </c>
      <c r="E160" s="1009"/>
      <c r="F160" s="982"/>
      <c r="G160" s="982"/>
      <c r="H160" s="982"/>
      <c r="I160" s="982"/>
      <c r="J160" s="982"/>
      <c r="K160" s="982"/>
      <c r="L160" s="982"/>
      <c r="M160" s="982"/>
      <c r="N160" s="982"/>
      <c r="O160" s="982"/>
      <c r="P160" s="982"/>
      <c r="Q160" s="982"/>
      <c r="R160" s="982"/>
      <c r="S160" s="982"/>
      <c r="T160" s="982"/>
      <c r="U160" s="982"/>
      <c r="V160" s="982"/>
      <c r="W160" s="982"/>
      <c r="X160" s="982"/>
      <c r="Y160" s="982"/>
    </row>
    <row r="161" spans="1:25" ht="15.75" customHeight="1">
      <c r="A161" s="1008"/>
      <c r="B161" s="996">
        <v>16</v>
      </c>
      <c r="C161" s="997" t="s">
        <v>5465</v>
      </c>
      <c r="D161" s="996" t="s">
        <v>141</v>
      </c>
      <c r="E161" s="1009"/>
      <c r="F161" s="982"/>
      <c r="G161" s="982"/>
      <c r="H161" s="982"/>
      <c r="I161" s="982"/>
      <c r="J161" s="982"/>
      <c r="K161" s="982"/>
      <c r="L161" s="982"/>
      <c r="M161" s="982"/>
      <c r="N161" s="982"/>
      <c r="O161" s="982"/>
      <c r="P161" s="982"/>
      <c r="Q161" s="982"/>
      <c r="R161" s="982"/>
      <c r="S161" s="982"/>
      <c r="T161" s="982"/>
      <c r="U161" s="982"/>
      <c r="V161" s="982"/>
      <c r="W161" s="982"/>
      <c r="X161" s="982"/>
      <c r="Y161" s="982"/>
    </row>
    <row r="162" spans="1:25" ht="15.75" customHeight="1">
      <c r="A162" s="1008"/>
      <c r="B162" s="996">
        <v>17</v>
      </c>
      <c r="C162" s="997" t="s">
        <v>5466</v>
      </c>
      <c r="D162" s="996" t="s">
        <v>141</v>
      </c>
      <c r="E162" s="1009"/>
      <c r="F162" s="982"/>
      <c r="G162" s="982"/>
      <c r="H162" s="982"/>
      <c r="I162" s="982"/>
      <c r="J162" s="982"/>
      <c r="K162" s="982"/>
      <c r="L162" s="982"/>
      <c r="M162" s="982"/>
      <c r="N162" s="982"/>
      <c r="O162" s="982"/>
      <c r="P162" s="982"/>
      <c r="Q162" s="982"/>
      <c r="R162" s="982"/>
      <c r="S162" s="982"/>
      <c r="T162" s="982"/>
      <c r="U162" s="982"/>
      <c r="V162" s="982"/>
      <c r="W162" s="982"/>
      <c r="X162" s="982"/>
      <c r="Y162" s="982"/>
    </row>
    <row r="163" spans="1:25" ht="15.75" customHeight="1">
      <c r="A163" s="1008"/>
      <c r="B163" s="996">
        <v>18</v>
      </c>
      <c r="C163" s="997" t="s">
        <v>3658</v>
      </c>
      <c r="D163" s="996" t="s">
        <v>141</v>
      </c>
      <c r="E163" s="1009"/>
      <c r="F163" s="982"/>
      <c r="G163" s="982"/>
      <c r="H163" s="982"/>
      <c r="I163" s="982"/>
      <c r="J163" s="982"/>
      <c r="K163" s="982"/>
      <c r="L163" s="982"/>
      <c r="M163" s="982"/>
      <c r="N163" s="982"/>
      <c r="O163" s="982"/>
      <c r="P163" s="982"/>
      <c r="Q163" s="982"/>
      <c r="R163" s="982"/>
      <c r="S163" s="982"/>
      <c r="T163" s="982"/>
      <c r="U163" s="982"/>
      <c r="V163" s="982"/>
      <c r="W163" s="982"/>
      <c r="X163" s="982"/>
      <c r="Y163" s="982"/>
    </row>
    <row r="164" spans="1:25" ht="15.75" customHeight="1">
      <c r="A164" s="1008"/>
      <c r="B164" s="996">
        <v>19</v>
      </c>
      <c r="C164" s="997" t="s">
        <v>5467</v>
      </c>
      <c r="D164" s="996" t="s">
        <v>141</v>
      </c>
      <c r="E164" s="1009"/>
      <c r="F164" s="982"/>
      <c r="G164" s="982"/>
      <c r="H164" s="982"/>
      <c r="I164" s="982"/>
      <c r="J164" s="982"/>
      <c r="K164" s="982"/>
      <c r="L164" s="982"/>
      <c r="M164" s="982"/>
      <c r="N164" s="982"/>
      <c r="O164" s="982"/>
      <c r="P164" s="982"/>
      <c r="Q164" s="982"/>
      <c r="R164" s="982"/>
      <c r="S164" s="982"/>
      <c r="T164" s="982"/>
      <c r="U164" s="982"/>
      <c r="V164" s="982"/>
      <c r="W164" s="982"/>
      <c r="X164" s="982"/>
      <c r="Y164" s="982"/>
    </row>
    <row r="165" spans="1:25" ht="15.75" customHeight="1">
      <c r="A165" s="1008"/>
      <c r="B165" s="996">
        <v>20</v>
      </c>
      <c r="C165" s="997" t="s">
        <v>5468</v>
      </c>
      <c r="D165" s="996" t="s">
        <v>141</v>
      </c>
      <c r="E165" s="1009"/>
      <c r="F165" s="982"/>
      <c r="G165" s="982"/>
      <c r="H165" s="982"/>
      <c r="I165" s="982"/>
      <c r="J165" s="982"/>
      <c r="K165" s="982"/>
      <c r="L165" s="982"/>
      <c r="M165" s="982"/>
      <c r="N165" s="982"/>
      <c r="O165" s="982"/>
      <c r="P165" s="982"/>
      <c r="Q165" s="982"/>
      <c r="R165" s="982"/>
      <c r="S165" s="982"/>
      <c r="T165" s="982"/>
      <c r="U165" s="982"/>
      <c r="V165" s="982"/>
      <c r="W165" s="982"/>
      <c r="X165" s="982"/>
      <c r="Y165" s="982"/>
    </row>
    <row r="166" spans="1:25" ht="15.75" customHeight="1">
      <c r="A166" s="1008"/>
      <c r="B166" s="996">
        <v>21</v>
      </c>
      <c r="C166" s="997" t="s">
        <v>3657</v>
      </c>
      <c r="D166" s="996" t="s">
        <v>141</v>
      </c>
      <c r="E166" s="1009"/>
      <c r="F166" s="982"/>
      <c r="G166" s="982"/>
      <c r="H166" s="982"/>
      <c r="I166" s="982"/>
      <c r="J166" s="982"/>
      <c r="K166" s="982"/>
      <c r="L166" s="982"/>
      <c r="M166" s="982"/>
      <c r="N166" s="982"/>
      <c r="O166" s="982"/>
      <c r="P166" s="982"/>
      <c r="Q166" s="982"/>
      <c r="R166" s="982"/>
      <c r="S166" s="982"/>
      <c r="T166" s="982"/>
      <c r="U166" s="982"/>
      <c r="V166" s="982"/>
      <c r="W166" s="982"/>
      <c r="X166" s="982"/>
      <c r="Y166" s="982"/>
    </row>
    <row r="167" spans="1:25" ht="15.75" customHeight="1">
      <c r="A167" s="1010" t="s">
        <v>5469</v>
      </c>
      <c r="B167" s="1007"/>
      <c r="C167" s="1011"/>
      <c r="D167" s="1007"/>
      <c r="E167" s="1009"/>
      <c r="F167" s="982"/>
      <c r="G167" s="982"/>
      <c r="H167" s="982"/>
      <c r="I167" s="982"/>
      <c r="J167" s="982"/>
      <c r="K167" s="982"/>
      <c r="L167" s="982"/>
      <c r="M167" s="982"/>
      <c r="N167" s="982"/>
      <c r="O167" s="982"/>
      <c r="P167" s="982"/>
      <c r="Q167" s="982"/>
      <c r="R167" s="982"/>
      <c r="S167" s="982"/>
      <c r="T167" s="982"/>
      <c r="U167" s="982"/>
      <c r="V167" s="982"/>
      <c r="W167" s="982"/>
      <c r="X167" s="982"/>
      <c r="Y167" s="982"/>
    </row>
    <row r="168" spans="1:25" ht="15.75" customHeight="1">
      <c r="A168" s="1008"/>
      <c r="B168" s="996">
        <v>1</v>
      </c>
      <c r="C168" s="997" t="s">
        <v>5470</v>
      </c>
      <c r="D168" s="996" t="s">
        <v>141</v>
      </c>
      <c r="E168" s="1009"/>
      <c r="F168" s="982"/>
      <c r="G168" s="982"/>
      <c r="H168" s="982"/>
      <c r="I168" s="982"/>
      <c r="J168" s="982"/>
      <c r="K168" s="982"/>
      <c r="L168" s="982"/>
      <c r="M168" s="982"/>
      <c r="N168" s="982"/>
      <c r="O168" s="982"/>
      <c r="P168" s="982"/>
      <c r="Q168" s="982"/>
      <c r="R168" s="982"/>
      <c r="S168" s="982"/>
      <c r="T168" s="982"/>
      <c r="U168" s="982"/>
      <c r="V168" s="982"/>
      <c r="W168" s="982"/>
      <c r="X168" s="982"/>
      <c r="Y168" s="982"/>
    </row>
    <row r="169" spans="1:25" ht="15.75" customHeight="1">
      <c r="A169" s="1008"/>
      <c r="B169" s="996">
        <v>2</v>
      </c>
      <c r="C169" s="997" t="s">
        <v>5471</v>
      </c>
      <c r="D169" s="996" t="s">
        <v>141</v>
      </c>
      <c r="E169" s="1009"/>
      <c r="F169" s="982"/>
      <c r="G169" s="982"/>
      <c r="H169" s="982"/>
      <c r="I169" s="982"/>
      <c r="J169" s="982"/>
      <c r="K169" s="982"/>
      <c r="L169" s="982"/>
      <c r="M169" s="982"/>
      <c r="N169" s="982"/>
      <c r="O169" s="982"/>
      <c r="P169" s="982"/>
      <c r="Q169" s="982"/>
      <c r="R169" s="982"/>
      <c r="S169" s="982"/>
      <c r="T169" s="982"/>
      <c r="U169" s="982"/>
      <c r="V169" s="982"/>
      <c r="W169" s="982"/>
      <c r="X169" s="982"/>
      <c r="Y169" s="982"/>
    </row>
    <row r="170" spans="1:25" ht="15.75" customHeight="1">
      <c r="A170" s="1008"/>
      <c r="B170" s="996">
        <v>3</v>
      </c>
      <c r="C170" s="997" t="s">
        <v>5472</v>
      </c>
      <c r="D170" s="996" t="s">
        <v>141</v>
      </c>
      <c r="E170" s="1009"/>
      <c r="F170" s="982"/>
      <c r="G170" s="982"/>
      <c r="H170" s="982"/>
      <c r="I170" s="982"/>
      <c r="J170" s="982"/>
      <c r="K170" s="982"/>
      <c r="L170" s="982"/>
      <c r="M170" s="982"/>
      <c r="N170" s="982"/>
      <c r="O170" s="982"/>
      <c r="P170" s="982"/>
      <c r="Q170" s="982"/>
      <c r="R170" s="982"/>
      <c r="S170" s="982"/>
      <c r="T170" s="982"/>
      <c r="U170" s="982"/>
      <c r="V170" s="982"/>
      <c r="W170" s="982"/>
      <c r="X170" s="982"/>
      <c r="Y170" s="982"/>
    </row>
    <row r="171" spans="1:25" ht="15.75" customHeight="1">
      <c r="A171" s="1008"/>
      <c r="B171" s="996">
        <v>4</v>
      </c>
      <c r="C171" s="997" t="s">
        <v>5473</v>
      </c>
      <c r="D171" s="996" t="s">
        <v>141</v>
      </c>
      <c r="E171" s="1009"/>
      <c r="F171" s="982"/>
      <c r="G171" s="982"/>
      <c r="H171" s="982"/>
      <c r="I171" s="982"/>
      <c r="J171" s="982"/>
      <c r="K171" s="982"/>
      <c r="L171" s="982"/>
      <c r="M171" s="982"/>
      <c r="N171" s="982"/>
      <c r="O171" s="982"/>
      <c r="P171" s="982"/>
      <c r="Q171" s="982"/>
      <c r="R171" s="982"/>
      <c r="S171" s="982"/>
      <c r="T171" s="982"/>
      <c r="U171" s="982"/>
      <c r="V171" s="982"/>
      <c r="W171" s="982"/>
      <c r="X171" s="982"/>
      <c r="Y171" s="982"/>
    </row>
    <row r="172" spans="1:25" ht="15.75" customHeight="1">
      <c r="A172" s="1008"/>
      <c r="B172" s="996">
        <v>5</v>
      </c>
      <c r="C172" s="997" t="s">
        <v>5474</v>
      </c>
      <c r="D172" s="996" t="s">
        <v>141</v>
      </c>
      <c r="E172" s="1009"/>
      <c r="F172" s="982"/>
      <c r="G172" s="982"/>
      <c r="H172" s="982"/>
      <c r="I172" s="982"/>
      <c r="J172" s="982"/>
      <c r="K172" s="982"/>
      <c r="L172" s="982"/>
      <c r="M172" s="982"/>
      <c r="N172" s="982"/>
      <c r="O172" s="982"/>
      <c r="P172" s="982"/>
      <c r="Q172" s="982"/>
      <c r="R172" s="982"/>
      <c r="S172" s="982"/>
      <c r="T172" s="982"/>
      <c r="U172" s="982"/>
      <c r="V172" s="982"/>
      <c r="W172" s="982"/>
      <c r="X172" s="982"/>
      <c r="Y172" s="982"/>
    </row>
    <row r="173" spans="1:25" ht="15.75" customHeight="1">
      <c r="A173" s="1008"/>
      <c r="B173" s="996">
        <v>6</v>
      </c>
      <c r="C173" s="997" t="s">
        <v>5475</v>
      </c>
      <c r="D173" s="996" t="s">
        <v>141</v>
      </c>
      <c r="E173" s="1009"/>
      <c r="F173" s="982"/>
      <c r="G173" s="982"/>
      <c r="H173" s="982"/>
      <c r="I173" s="982"/>
      <c r="J173" s="982"/>
      <c r="K173" s="982"/>
      <c r="L173" s="982"/>
      <c r="M173" s="982"/>
      <c r="N173" s="982"/>
      <c r="O173" s="982"/>
      <c r="P173" s="982"/>
      <c r="Q173" s="982"/>
      <c r="R173" s="982"/>
      <c r="S173" s="982"/>
      <c r="T173" s="982"/>
      <c r="U173" s="982"/>
      <c r="V173" s="982"/>
      <c r="W173" s="982"/>
      <c r="X173" s="982"/>
      <c r="Y173" s="982"/>
    </row>
    <row r="174" spans="1:25" ht="15.75" customHeight="1">
      <c r="A174" s="1008"/>
      <c r="B174" s="996">
        <v>7</v>
      </c>
      <c r="C174" s="997" t="s">
        <v>5476</v>
      </c>
      <c r="D174" s="996" t="s">
        <v>141</v>
      </c>
      <c r="E174" s="1009"/>
      <c r="F174" s="982"/>
      <c r="G174" s="982"/>
      <c r="H174" s="982"/>
      <c r="I174" s="982"/>
      <c r="J174" s="982"/>
      <c r="K174" s="982"/>
      <c r="L174" s="982"/>
      <c r="M174" s="982"/>
      <c r="N174" s="982"/>
      <c r="O174" s="982"/>
      <c r="P174" s="982"/>
      <c r="Q174" s="982"/>
      <c r="R174" s="982"/>
      <c r="S174" s="982"/>
      <c r="T174" s="982"/>
      <c r="U174" s="982"/>
      <c r="V174" s="982"/>
      <c r="W174" s="982"/>
      <c r="X174" s="982"/>
      <c r="Y174" s="982"/>
    </row>
    <row r="175" spans="1:25" ht="15.75" customHeight="1">
      <c r="A175" s="1008"/>
      <c r="B175" s="996">
        <v>8</v>
      </c>
      <c r="C175" s="997" t="s">
        <v>5477</v>
      </c>
      <c r="D175" s="996" t="s">
        <v>141</v>
      </c>
      <c r="E175" s="1009"/>
      <c r="F175" s="982"/>
      <c r="G175" s="982"/>
      <c r="H175" s="982"/>
      <c r="I175" s="982"/>
      <c r="J175" s="982"/>
      <c r="K175" s="982"/>
      <c r="L175" s="982"/>
      <c r="M175" s="982"/>
      <c r="N175" s="982"/>
      <c r="O175" s="982"/>
      <c r="P175" s="982"/>
      <c r="Q175" s="982"/>
      <c r="R175" s="982"/>
      <c r="S175" s="982"/>
      <c r="T175" s="982"/>
      <c r="U175" s="982"/>
      <c r="V175" s="982"/>
      <c r="W175" s="982"/>
      <c r="X175" s="982"/>
      <c r="Y175" s="982"/>
    </row>
    <row r="176" spans="1:25" ht="15.75" customHeight="1">
      <c r="A176" s="1008"/>
      <c r="B176" s="996">
        <v>9</v>
      </c>
      <c r="C176" s="997" t="s">
        <v>5478</v>
      </c>
      <c r="D176" s="996" t="s">
        <v>141</v>
      </c>
      <c r="E176" s="1009"/>
      <c r="F176" s="982"/>
      <c r="G176" s="982"/>
      <c r="H176" s="982"/>
      <c r="I176" s="982"/>
      <c r="J176" s="982"/>
      <c r="K176" s="982"/>
      <c r="L176" s="982"/>
      <c r="M176" s="982"/>
      <c r="N176" s="982"/>
      <c r="O176" s="982"/>
      <c r="P176" s="982"/>
      <c r="Q176" s="982"/>
      <c r="R176" s="982"/>
      <c r="S176" s="982"/>
      <c r="T176" s="982"/>
      <c r="U176" s="982"/>
      <c r="V176" s="982"/>
      <c r="W176" s="982"/>
      <c r="X176" s="982"/>
      <c r="Y176" s="982"/>
    </row>
    <row r="177" spans="1:25" ht="15.75" customHeight="1">
      <c r="A177" s="1008"/>
      <c r="B177" s="996">
        <v>10</v>
      </c>
      <c r="C177" s="997" t="s">
        <v>5479</v>
      </c>
      <c r="D177" s="996" t="s">
        <v>141</v>
      </c>
      <c r="E177" s="1009"/>
      <c r="F177" s="982"/>
      <c r="G177" s="982"/>
      <c r="H177" s="982"/>
      <c r="I177" s="982"/>
      <c r="J177" s="982"/>
      <c r="K177" s="982"/>
      <c r="L177" s="982"/>
      <c r="M177" s="982"/>
      <c r="N177" s="982"/>
      <c r="O177" s="982"/>
      <c r="P177" s="982"/>
      <c r="Q177" s="982"/>
      <c r="R177" s="982"/>
      <c r="S177" s="982"/>
      <c r="T177" s="982"/>
      <c r="U177" s="982"/>
      <c r="V177" s="982"/>
      <c r="W177" s="982"/>
      <c r="X177" s="982"/>
      <c r="Y177" s="982"/>
    </row>
    <row r="178" spans="1:25" ht="15.75" customHeight="1">
      <c r="A178" s="1008"/>
      <c r="B178" s="996">
        <v>11</v>
      </c>
      <c r="C178" s="997" t="s">
        <v>5480</v>
      </c>
      <c r="D178" s="996" t="s">
        <v>141</v>
      </c>
      <c r="E178" s="1009"/>
      <c r="F178" s="982"/>
      <c r="G178" s="982"/>
      <c r="H178" s="982"/>
      <c r="I178" s="982"/>
      <c r="J178" s="982"/>
      <c r="K178" s="982"/>
      <c r="L178" s="982"/>
      <c r="M178" s="982"/>
      <c r="N178" s="982"/>
      <c r="O178" s="982"/>
      <c r="P178" s="982"/>
      <c r="Q178" s="982"/>
      <c r="R178" s="982"/>
      <c r="S178" s="982"/>
      <c r="T178" s="982"/>
      <c r="U178" s="982"/>
      <c r="V178" s="982"/>
      <c r="W178" s="982"/>
      <c r="X178" s="982"/>
      <c r="Y178" s="982"/>
    </row>
    <row r="179" spans="1:25" ht="15.75" customHeight="1">
      <c r="A179" s="1008"/>
      <c r="B179" s="996">
        <v>12</v>
      </c>
      <c r="C179" s="997" t="s">
        <v>5481</v>
      </c>
      <c r="D179" s="996" t="s">
        <v>141</v>
      </c>
      <c r="E179" s="1009"/>
      <c r="F179" s="982"/>
      <c r="G179" s="982"/>
      <c r="H179" s="982"/>
      <c r="I179" s="982"/>
      <c r="J179" s="982"/>
      <c r="K179" s="982"/>
      <c r="L179" s="982"/>
      <c r="M179" s="982"/>
      <c r="N179" s="982"/>
      <c r="O179" s="982"/>
      <c r="P179" s="982"/>
      <c r="Q179" s="982"/>
      <c r="R179" s="982"/>
      <c r="S179" s="982"/>
      <c r="T179" s="982"/>
      <c r="U179" s="982"/>
      <c r="V179" s="982"/>
      <c r="W179" s="982"/>
      <c r="X179" s="982"/>
      <c r="Y179" s="982"/>
    </row>
    <row r="180" spans="1:25" ht="15.75" customHeight="1">
      <c r="A180" s="1008"/>
      <c r="B180" s="996">
        <v>13</v>
      </c>
      <c r="C180" s="997" t="s">
        <v>5482</v>
      </c>
      <c r="D180" s="996" t="s">
        <v>141</v>
      </c>
      <c r="E180" s="1009"/>
      <c r="F180" s="982"/>
      <c r="G180" s="982"/>
      <c r="H180" s="982"/>
      <c r="I180" s="982"/>
      <c r="J180" s="982"/>
      <c r="K180" s="982"/>
      <c r="L180" s="982"/>
      <c r="M180" s="982"/>
      <c r="N180" s="982"/>
      <c r="O180" s="982"/>
      <c r="P180" s="982"/>
      <c r="Q180" s="982"/>
      <c r="R180" s="982"/>
      <c r="S180" s="982"/>
      <c r="T180" s="982"/>
      <c r="U180" s="982"/>
      <c r="V180" s="982"/>
      <c r="W180" s="982"/>
      <c r="X180" s="982"/>
      <c r="Y180" s="982"/>
    </row>
    <row r="181" spans="1:25" ht="15.75" customHeight="1">
      <c r="A181" s="1010" t="s">
        <v>5483</v>
      </c>
      <c r="B181" s="1007"/>
      <c r="C181" s="1011"/>
      <c r="D181" s="1007"/>
      <c r="E181" s="1009"/>
      <c r="F181" s="982"/>
      <c r="G181" s="982"/>
      <c r="H181" s="982"/>
      <c r="I181" s="982"/>
      <c r="J181" s="982"/>
      <c r="K181" s="982"/>
      <c r="L181" s="982"/>
      <c r="M181" s="982"/>
      <c r="N181" s="982"/>
      <c r="O181" s="982"/>
      <c r="P181" s="982"/>
      <c r="Q181" s="982"/>
      <c r="R181" s="982"/>
      <c r="S181" s="982"/>
      <c r="T181" s="982"/>
      <c r="U181" s="982"/>
      <c r="V181" s="982"/>
      <c r="W181" s="982"/>
      <c r="X181" s="982"/>
      <c r="Y181" s="982"/>
    </row>
    <row r="182" spans="1:25" ht="15.75" customHeight="1">
      <c r="A182" s="1008"/>
      <c r="B182" s="996">
        <v>1</v>
      </c>
      <c r="C182" s="997" t="s">
        <v>5484</v>
      </c>
      <c r="D182" s="996" t="s">
        <v>141</v>
      </c>
      <c r="E182" s="1009"/>
      <c r="F182" s="982"/>
      <c r="G182" s="982"/>
      <c r="H182" s="982"/>
      <c r="I182" s="982"/>
      <c r="J182" s="982"/>
      <c r="K182" s="982"/>
      <c r="L182" s="982"/>
      <c r="M182" s="982"/>
      <c r="N182" s="982"/>
      <c r="O182" s="982"/>
      <c r="P182" s="982"/>
      <c r="Q182" s="982"/>
      <c r="R182" s="982"/>
      <c r="S182" s="982"/>
      <c r="T182" s="982"/>
      <c r="U182" s="982"/>
      <c r="V182" s="982"/>
      <c r="W182" s="982"/>
      <c r="X182" s="982"/>
      <c r="Y182" s="982"/>
    </row>
    <row r="183" spans="1:25" ht="15.75" customHeight="1">
      <c r="A183" s="1008"/>
      <c r="B183" s="996">
        <v>2</v>
      </c>
      <c r="C183" s="997" t="s">
        <v>5485</v>
      </c>
      <c r="D183" s="996" t="s">
        <v>141</v>
      </c>
      <c r="E183" s="1009"/>
      <c r="F183" s="982"/>
      <c r="G183" s="982"/>
      <c r="H183" s="982"/>
      <c r="I183" s="982"/>
      <c r="J183" s="982"/>
      <c r="K183" s="982"/>
      <c r="L183" s="982"/>
      <c r="M183" s="982"/>
      <c r="N183" s="982"/>
      <c r="O183" s="982"/>
      <c r="P183" s="982"/>
      <c r="Q183" s="982"/>
      <c r="R183" s="982"/>
      <c r="S183" s="982"/>
      <c r="T183" s="982"/>
      <c r="U183" s="982"/>
      <c r="V183" s="982"/>
      <c r="W183" s="982"/>
      <c r="X183" s="982"/>
      <c r="Y183" s="982"/>
    </row>
    <row r="184" spans="1:25" ht="15.75" customHeight="1">
      <c r="A184" s="1008"/>
      <c r="B184" s="996">
        <v>3</v>
      </c>
      <c r="C184" s="997" t="s">
        <v>5486</v>
      </c>
      <c r="D184" s="1003" t="s">
        <v>143</v>
      </c>
      <c r="E184" s="1009"/>
      <c r="F184" s="982"/>
      <c r="G184" s="982"/>
      <c r="H184" s="982"/>
      <c r="I184" s="982"/>
      <c r="J184" s="982"/>
      <c r="K184" s="982"/>
      <c r="L184" s="982"/>
      <c r="M184" s="982"/>
      <c r="N184" s="982"/>
      <c r="O184" s="982"/>
      <c r="P184" s="982"/>
      <c r="Q184" s="982"/>
      <c r="R184" s="982"/>
      <c r="S184" s="982"/>
      <c r="T184" s="982"/>
      <c r="U184" s="982"/>
      <c r="V184" s="982"/>
      <c r="W184" s="982"/>
      <c r="X184" s="982"/>
      <c r="Y184" s="982"/>
    </row>
    <row r="185" spans="1:25" ht="15.75" customHeight="1">
      <c r="A185" s="1008"/>
      <c r="B185" s="996">
        <v>4</v>
      </c>
      <c r="C185" s="997" t="s">
        <v>5487</v>
      </c>
      <c r="D185" s="996" t="s">
        <v>141</v>
      </c>
      <c r="E185" s="1009"/>
      <c r="F185" s="982"/>
      <c r="G185" s="982"/>
      <c r="H185" s="982"/>
      <c r="I185" s="982"/>
      <c r="J185" s="982"/>
      <c r="K185" s="982"/>
      <c r="L185" s="982"/>
      <c r="M185" s="982"/>
      <c r="N185" s="982"/>
      <c r="O185" s="982"/>
      <c r="P185" s="982"/>
      <c r="Q185" s="982"/>
      <c r="R185" s="982"/>
      <c r="S185" s="982"/>
      <c r="T185" s="982"/>
      <c r="U185" s="982"/>
      <c r="V185" s="982"/>
      <c r="W185" s="982"/>
      <c r="X185" s="982"/>
      <c r="Y185" s="982"/>
    </row>
    <row r="186" spans="1:25" ht="15.75" customHeight="1">
      <c r="A186" s="1008"/>
      <c r="B186" s="996">
        <v>5</v>
      </c>
      <c r="C186" s="997" t="s">
        <v>499</v>
      </c>
      <c r="D186" s="996" t="s">
        <v>141</v>
      </c>
      <c r="E186" s="1009"/>
      <c r="F186" s="982"/>
      <c r="G186" s="982"/>
      <c r="H186" s="982"/>
      <c r="I186" s="982"/>
      <c r="J186" s="982"/>
      <c r="K186" s="982"/>
      <c r="L186" s="982"/>
      <c r="M186" s="982"/>
      <c r="N186" s="982"/>
      <c r="O186" s="982"/>
      <c r="P186" s="982"/>
      <c r="Q186" s="982"/>
      <c r="R186" s="982"/>
      <c r="S186" s="982"/>
      <c r="T186" s="982"/>
      <c r="U186" s="982"/>
      <c r="V186" s="982"/>
      <c r="W186" s="982"/>
      <c r="X186" s="982"/>
      <c r="Y186" s="982"/>
    </row>
    <row r="187" spans="1:25" ht="15.75" customHeight="1">
      <c r="A187" s="1008"/>
      <c r="B187" s="996">
        <v>6</v>
      </c>
      <c r="C187" s="997" t="s">
        <v>5488</v>
      </c>
      <c r="D187" s="996" t="s">
        <v>141</v>
      </c>
      <c r="E187" s="1009"/>
      <c r="F187" s="982"/>
      <c r="G187" s="982"/>
      <c r="H187" s="982"/>
      <c r="I187" s="982"/>
      <c r="J187" s="982"/>
      <c r="K187" s="982"/>
      <c r="L187" s="982"/>
      <c r="M187" s="982"/>
      <c r="N187" s="982"/>
      <c r="O187" s="982"/>
      <c r="P187" s="982"/>
      <c r="Q187" s="982"/>
      <c r="R187" s="982"/>
      <c r="S187" s="982"/>
      <c r="T187" s="982"/>
      <c r="U187" s="982"/>
      <c r="V187" s="982"/>
      <c r="W187" s="982"/>
      <c r="X187" s="982"/>
      <c r="Y187" s="982"/>
    </row>
    <row r="188" spans="1:25" ht="15.75" customHeight="1">
      <c r="A188" s="1008"/>
      <c r="B188" s="996">
        <v>7</v>
      </c>
      <c r="C188" s="997" t="s">
        <v>532</v>
      </c>
      <c r="D188" s="1003" t="s">
        <v>142</v>
      </c>
      <c r="E188" s="1009"/>
      <c r="F188" s="982"/>
      <c r="G188" s="982"/>
      <c r="H188" s="982"/>
      <c r="I188" s="982"/>
      <c r="J188" s="982"/>
      <c r="K188" s="982"/>
      <c r="L188" s="982"/>
      <c r="M188" s="982"/>
      <c r="N188" s="982"/>
      <c r="O188" s="982"/>
      <c r="P188" s="982"/>
      <c r="Q188" s="982"/>
      <c r="R188" s="982"/>
      <c r="S188" s="982"/>
      <c r="T188" s="982"/>
      <c r="U188" s="982"/>
      <c r="V188" s="982"/>
      <c r="W188" s="982"/>
      <c r="X188" s="982"/>
      <c r="Y188" s="982"/>
    </row>
    <row r="189" spans="1:25" ht="15.75" customHeight="1">
      <c r="A189" s="1008"/>
      <c r="B189" s="996">
        <v>8</v>
      </c>
      <c r="C189" s="997" t="s">
        <v>5489</v>
      </c>
      <c r="D189" s="996" t="s">
        <v>141</v>
      </c>
      <c r="E189" s="1009"/>
      <c r="F189" s="982"/>
      <c r="G189" s="982"/>
      <c r="H189" s="982"/>
      <c r="I189" s="982"/>
      <c r="J189" s="982"/>
      <c r="K189" s="982"/>
      <c r="L189" s="982"/>
      <c r="M189" s="982"/>
      <c r="N189" s="982"/>
      <c r="O189" s="982"/>
      <c r="P189" s="982"/>
      <c r="Q189" s="982"/>
      <c r="R189" s="982"/>
      <c r="S189" s="982"/>
      <c r="T189" s="982"/>
      <c r="U189" s="982"/>
      <c r="V189" s="982"/>
      <c r="W189" s="982"/>
      <c r="X189" s="982"/>
      <c r="Y189" s="982"/>
    </row>
    <row r="190" spans="1:25" ht="15.75" customHeight="1">
      <c r="A190" s="1008"/>
      <c r="B190" s="996">
        <v>9</v>
      </c>
      <c r="C190" s="997" t="s">
        <v>5490</v>
      </c>
      <c r="D190" s="996" t="s">
        <v>141</v>
      </c>
      <c r="E190" s="1009"/>
      <c r="F190" s="982"/>
      <c r="G190" s="982"/>
      <c r="H190" s="982"/>
      <c r="I190" s="982"/>
      <c r="J190" s="982"/>
      <c r="K190" s="982"/>
      <c r="L190" s="982"/>
      <c r="M190" s="982"/>
      <c r="N190" s="982"/>
      <c r="O190" s="982"/>
      <c r="P190" s="982"/>
      <c r="Q190" s="982"/>
      <c r="R190" s="982"/>
      <c r="S190" s="982"/>
      <c r="T190" s="982"/>
      <c r="U190" s="982"/>
      <c r="V190" s="982"/>
      <c r="W190" s="982"/>
      <c r="X190" s="982"/>
      <c r="Y190" s="982"/>
    </row>
    <row r="191" spans="1:25" ht="15.75" customHeight="1">
      <c r="A191" s="1008"/>
      <c r="B191" s="996">
        <v>10</v>
      </c>
      <c r="C191" s="997" t="s">
        <v>5491</v>
      </c>
      <c r="D191" s="996" t="s">
        <v>141</v>
      </c>
      <c r="E191" s="1009"/>
      <c r="F191" s="982"/>
      <c r="G191" s="982"/>
      <c r="H191" s="982"/>
      <c r="I191" s="982"/>
      <c r="J191" s="982"/>
      <c r="K191" s="982"/>
      <c r="L191" s="982"/>
      <c r="M191" s="982"/>
      <c r="N191" s="982"/>
      <c r="O191" s="982"/>
      <c r="P191" s="982"/>
      <c r="Q191" s="982"/>
      <c r="R191" s="982"/>
      <c r="S191" s="982"/>
      <c r="T191" s="982"/>
      <c r="U191" s="982"/>
      <c r="V191" s="982"/>
      <c r="W191" s="982"/>
      <c r="X191" s="982"/>
      <c r="Y191" s="982"/>
    </row>
    <row r="192" spans="1:25" ht="15.75" customHeight="1">
      <c r="A192" s="1008"/>
      <c r="B192" s="996">
        <v>11</v>
      </c>
      <c r="C192" s="997" t="s">
        <v>5492</v>
      </c>
      <c r="D192" s="1003" t="s">
        <v>144</v>
      </c>
      <c r="E192" s="1009"/>
      <c r="F192" s="982"/>
      <c r="G192" s="982"/>
      <c r="H192" s="982"/>
      <c r="I192" s="982"/>
      <c r="J192" s="982"/>
      <c r="K192" s="982"/>
      <c r="L192" s="982"/>
      <c r="M192" s="982"/>
      <c r="N192" s="982"/>
      <c r="O192" s="982"/>
      <c r="P192" s="982"/>
      <c r="Q192" s="982"/>
      <c r="R192" s="982"/>
      <c r="S192" s="982"/>
      <c r="T192" s="982"/>
      <c r="U192" s="982"/>
      <c r="V192" s="982"/>
      <c r="W192" s="982"/>
      <c r="X192" s="982"/>
      <c r="Y192" s="982"/>
    </row>
    <row r="193" spans="1:25" ht="15.75" customHeight="1">
      <c r="A193" s="1008"/>
      <c r="B193" s="996">
        <v>12</v>
      </c>
      <c r="C193" s="997" t="s">
        <v>5493</v>
      </c>
      <c r="D193" s="996" t="s">
        <v>141</v>
      </c>
      <c r="E193" s="1009"/>
      <c r="F193" s="982"/>
      <c r="G193" s="982"/>
      <c r="H193" s="982"/>
      <c r="I193" s="982"/>
      <c r="J193" s="982"/>
      <c r="K193" s="982"/>
      <c r="L193" s="982"/>
      <c r="M193" s="982"/>
      <c r="N193" s="982"/>
      <c r="O193" s="982"/>
      <c r="P193" s="982"/>
      <c r="Q193" s="982"/>
      <c r="R193" s="982"/>
      <c r="S193" s="982"/>
      <c r="T193" s="982"/>
      <c r="U193" s="982"/>
      <c r="V193" s="982"/>
      <c r="W193" s="982"/>
      <c r="X193" s="982"/>
      <c r="Y193" s="982"/>
    </row>
    <row r="194" spans="1:25" ht="15.75" customHeight="1">
      <c r="A194" s="1008"/>
      <c r="B194" s="996">
        <v>13</v>
      </c>
      <c r="C194" s="997" t="s">
        <v>5494</v>
      </c>
      <c r="D194" s="996" t="s">
        <v>141</v>
      </c>
      <c r="E194" s="1009"/>
      <c r="F194" s="982"/>
      <c r="G194" s="982"/>
      <c r="H194" s="982"/>
      <c r="I194" s="982"/>
      <c r="J194" s="982"/>
      <c r="K194" s="982"/>
      <c r="L194" s="982"/>
      <c r="M194" s="982"/>
      <c r="N194" s="982"/>
      <c r="O194" s="982"/>
      <c r="P194" s="982"/>
      <c r="Q194" s="982"/>
      <c r="R194" s="982"/>
      <c r="S194" s="982"/>
      <c r="T194" s="982"/>
      <c r="U194" s="982"/>
      <c r="V194" s="982"/>
      <c r="W194" s="982"/>
      <c r="X194" s="982"/>
      <c r="Y194" s="982"/>
    </row>
    <row r="195" spans="1:25" ht="15.75" customHeight="1">
      <c r="A195" s="1008"/>
      <c r="B195" s="996">
        <v>14</v>
      </c>
      <c r="C195" s="997" t="s">
        <v>5495</v>
      </c>
      <c r="D195" s="996" t="s">
        <v>141</v>
      </c>
      <c r="E195" s="1009"/>
      <c r="F195" s="982"/>
      <c r="G195" s="982"/>
      <c r="H195" s="982"/>
      <c r="I195" s="982"/>
      <c r="J195" s="982"/>
      <c r="K195" s="982"/>
      <c r="L195" s="982"/>
      <c r="M195" s="982"/>
      <c r="N195" s="982"/>
      <c r="O195" s="982"/>
      <c r="P195" s="982"/>
      <c r="Q195" s="982"/>
      <c r="R195" s="982"/>
      <c r="S195" s="982"/>
      <c r="T195" s="982"/>
      <c r="U195" s="982"/>
      <c r="V195" s="982"/>
      <c r="W195" s="982"/>
      <c r="X195" s="982"/>
      <c r="Y195" s="982"/>
    </row>
    <row r="196" spans="1:25" ht="15.75" customHeight="1">
      <c r="A196" s="1008"/>
      <c r="B196" s="996">
        <v>15</v>
      </c>
      <c r="C196" s="997" t="s">
        <v>5496</v>
      </c>
      <c r="D196" s="996" t="s">
        <v>141</v>
      </c>
      <c r="E196" s="1009"/>
      <c r="F196" s="982"/>
      <c r="G196" s="982"/>
      <c r="H196" s="982"/>
      <c r="I196" s="982"/>
      <c r="J196" s="982"/>
      <c r="K196" s="982"/>
      <c r="L196" s="982"/>
      <c r="M196" s="982"/>
      <c r="N196" s="982"/>
      <c r="O196" s="982"/>
      <c r="P196" s="982"/>
      <c r="Q196" s="982"/>
      <c r="R196" s="982"/>
      <c r="S196" s="982"/>
      <c r="T196" s="982"/>
      <c r="U196" s="982"/>
      <c r="V196" s="982"/>
      <c r="W196" s="982"/>
      <c r="X196" s="982"/>
      <c r="Y196" s="982"/>
    </row>
    <row r="197" spans="1:25" ht="15.75" customHeight="1">
      <c r="A197" s="1008"/>
      <c r="B197" s="996">
        <v>16</v>
      </c>
      <c r="C197" s="997" t="s">
        <v>5497</v>
      </c>
      <c r="D197" s="996" t="s">
        <v>141</v>
      </c>
      <c r="E197" s="1009"/>
      <c r="F197" s="982"/>
      <c r="G197" s="982"/>
      <c r="H197" s="982"/>
      <c r="I197" s="982"/>
      <c r="J197" s="982"/>
      <c r="K197" s="982"/>
      <c r="L197" s="982"/>
      <c r="M197" s="982"/>
      <c r="N197" s="982"/>
      <c r="O197" s="982"/>
      <c r="P197" s="982"/>
      <c r="Q197" s="982"/>
      <c r="R197" s="982"/>
      <c r="S197" s="982"/>
      <c r="T197" s="982"/>
      <c r="U197" s="982"/>
      <c r="V197" s="982"/>
      <c r="W197" s="982"/>
      <c r="X197" s="982"/>
      <c r="Y197" s="982"/>
    </row>
    <row r="198" spans="1:25" ht="15.75" customHeight="1">
      <c r="A198" s="1008"/>
      <c r="B198" s="996">
        <v>17</v>
      </c>
      <c r="C198" s="997" t="s">
        <v>5498</v>
      </c>
      <c r="D198" s="996" t="s">
        <v>141</v>
      </c>
      <c r="E198" s="1009"/>
      <c r="F198" s="982"/>
      <c r="G198" s="982"/>
      <c r="H198" s="982"/>
      <c r="I198" s="982"/>
      <c r="J198" s="982"/>
      <c r="K198" s="982"/>
      <c r="L198" s="982"/>
      <c r="M198" s="982"/>
      <c r="N198" s="982"/>
      <c r="O198" s="982"/>
      <c r="P198" s="982"/>
      <c r="Q198" s="982"/>
      <c r="R198" s="982"/>
      <c r="S198" s="982"/>
      <c r="T198" s="982"/>
      <c r="U198" s="982"/>
      <c r="V198" s="982"/>
      <c r="W198" s="982"/>
      <c r="X198" s="982"/>
      <c r="Y198" s="982"/>
    </row>
    <row r="199" spans="1:25" ht="15.75" customHeight="1">
      <c r="A199" s="1008"/>
      <c r="B199" s="996">
        <v>18</v>
      </c>
      <c r="C199" s="997" t="s">
        <v>5499</v>
      </c>
      <c r="D199" s="996" t="s">
        <v>141</v>
      </c>
      <c r="E199" s="1009"/>
      <c r="F199" s="982"/>
      <c r="G199" s="982"/>
      <c r="H199" s="982"/>
      <c r="I199" s="982"/>
      <c r="J199" s="982"/>
      <c r="K199" s="982"/>
      <c r="L199" s="982"/>
      <c r="M199" s="982"/>
      <c r="N199" s="982"/>
      <c r="O199" s="982"/>
      <c r="P199" s="982"/>
      <c r="Q199" s="982"/>
      <c r="R199" s="982"/>
      <c r="S199" s="982"/>
      <c r="T199" s="982"/>
      <c r="U199" s="982"/>
      <c r="V199" s="982"/>
      <c r="W199" s="982"/>
      <c r="X199" s="982"/>
      <c r="Y199" s="982"/>
    </row>
    <row r="200" spans="1:25" ht="15.75" customHeight="1">
      <c r="A200" s="1008"/>
      <c r="B200" s="996">
        <v>19</v>
      </c>
      <c r="C200" s="997" t="s">
        <v>5500</v>
      </c>
      <c r="D200" s="996" t="s">
        <v>141</v>
      </c>
      <c r="E200" s="1009"/>
      <c r="F200" s="982"/>
      <c r="G200" s="982"/>
      <c r="H200" s="982"/>
      <c r="I200" s="982"/>
      <c r="J200" s="982"/>
      <c r="K200" s="982"/>
      <c r="L200" s="982"/>
      <c r="M200" s="982"/>
      <c r="N200" s="982"/>
      <c r="O200" s="982"/>
      <c r="P200" s="982"/>
      <c r="Q200" s="982"/>
      <c r="R200" s="982"/>
      <c r="S200" s="982"/>
      <c r="T200" s="982"/>
      <c r="U200" s="982"/>
      <c r="V200" s="982"/>
      <c r="W200" s="982"/>
      <c r="X200" s="982"/>
      <c r="Y200" s="982"/>
    </row>
    <row r="201" spans="1:25" ht="15.75" customHeight="1">
      <c r="A201" s="1008"/>
      <c r="B201" s="996">
        <v>20</v>
      </c>
      <c r="C201" s="997" t="s">
        <v>5501</v>
      </c>
      <c r="D201" s="996" t="s">
        <v>141</v>
      </c>
      <c r="E201" s="1009"/>
      <c r="F201" s="982"/>
      <c r="G201" s="982"/>
      <c r="H201" s="982"/>
      <c r="I201" s="982"/>
      <c r="J201" s="982"/>
      <c r="K201" s="982"/>
      <c r="L201" s="982"/>
      <c r="M201" s="982"/>
      <c r="N201" s="982"/>
      <c r="O201" s="982"/>
      <c r="P201" s="982"/>
      <c r="Q201" s="982"/>
      <c r="R201" s="982"/>
      <c r="S201" s="982"/>
      <c r="T201" s="982"/>
      <c r="U201" s="982"/>
      <c r="V201" s="982"/>
      <c r="W201" s="982"/>
      <c r="X201" s="982"/>
      <c r="Y201" s="982"/>
    </row>
    <row r="202" spans="1:25" ht="15.75" customHeight="1">
      <c r="A202" s="1008"/>
      <c r="B202" s="996">
        <v>21</v>
      </c>
      <c r="C202" s="997" t="s">
        <v>5502</v>
      </c>
      <c r="D202" s="996" t="s">
        <v>141</v>
      </c>
      <c r="E202" s="1009"/>
      <c r="F202" s="982"/>
      <c r="G202" s="982"/>
      <c r="H202" s="982"/>
      <c r="I202" s="982"/>
      <c r="J202" s="982"/>
      <c r="K202" s="982"/>
      <c r="L202" s="982"/>
      <c r="M202" s="982"/>
      <c r="N202" s="982"/>
      <c r="O202" s="982"/>
      <c r="P202" s="982"/>
      <c r="Q202" s="982"/>
      <c r="R202" s="982"/>
      <c r="S202" s="982"/>
      <c r="T202" s="982"/>
      <c r="U202" s="982"/>
      <c r="V202" s="982"/>
      <c r="W202" s="982"/>
      <c r="X202" s="982"/>
      <c r="Y202" s="982"/>
    </row>
    <row r="203" spans="1:25" ht="15.75" customHeight="1">
      <c r="A203" s="1008"/>
      <c r="B203" s="996">
        <v>22</v>
      </c>
      <c r="C203" s="997" t="s">
        <v>5503</v>
      </c>
      <c r="D203" s="1003" t="s">
        <v>144</v>
      </c>
      <c r="E203" s="1009"/>
      <c r="F203" s="982"/>
      <c r="G203" s="982"/>
      <c r="H203" s="982"/>
      <c r="I203" s="982"/>
      <c r="J203" s="982"/>
      <c r="K203" s="982"/>
      <c r="L203" s="982"/>
      <c r="M203" s="982"/>
      <c r="N203" s="982"/>
      <c r="O203" s="982"/>
      <c r="P203" s="982"/>
      <c r="Q203" s="982"/>
      <c r="R203" s="982"/>
      <c r="S203" s="982"/>
      <c r="T203" s="982"/>
      <c r="U203" s="982"/>
      <c r="V203" s="982"/>
      <c r="W203" s="982"/>
      <c r="X203" s="982"/>
      <c r="Y203" s="982"/>
    </row>
    <row r="204" spans="1:25" ht="15.75" customHeight="1">
      <c r="A204" s="1008"/>
      <c r="B204" s="996">
        <v>23</v>
      </c>
      <c r="C204" s="997" t="s">
        <v>5504</v>
      </c>
      <c r="D204" s="996" t="s">
        <v>141</v>
      </c>
      <c r="E204" s="1009"/>
      <c r="F204" s="982"/>
      <c r="G204" s="982"/>
      <c r="H204" s="982"/>
      <c r="I204" s="982"/>
      <c r="J204" s="982"/>
      <c r="K204" s="982"/>
      <c r="L204" s="982"/>
      <c r="M204" s="982"/>
      <c r="N204" s="982"/>
      <c r="O204" s="982"/>
      <c r="P204" s="982"/>
      <c r="Q204" s="982"/>
      <c r="R204" s="982"/>
      <c r="S204" s="982"/>
      <c r="T204" s="982"/>
      <c r="U204" s="982"/>
      <c r="V204" s="982"/>
      <c r="W204" s="982"/>
      <c r="X204" s="982"/>
      <c r="Y204" s="982"/>
    </row>
    <row r="205" spans="1:25" ht="15.75" customHeight="1">
      <c r="A205" s="1008"/>
      <c r="B205" s="996">
        <v>24</v>
      </c>
      <c r="C205" s="997" t="s">
        <v>5505</v>
      </c>
      <c r="D205" s="996" t="s">
        <v>141</v>
      </c>
      <c r="E205" s="1009"/>
      <c r="F205" s="982"/>
      <c r="G205" s="982"/>
      <c r="H205" s="982"/>
      <c r="I205" s="982"/>
      <c r="J205" s="982"/>
      <c r="K205" s="982"/>
      <c r="L205" s="982"/>
      <c r="M205" s="982"/>
      <c r="N205" s="982"/>
      <c r="O205" s="982"/>
      <c r="P205" s="982"/>
      <c r="Q205" s="982"/>
      <c r="R205" s="982"/>
      <c r="S205" s="982"/>
      <c r="T205" s="982"/>
      <c r="U205" s="982"/>
      <c r="V205" s="982"/>
      <c r="W205" s="982"/>
      <c r="X205" s="982"/>
      <c r="Y205" s="982"/>
    </row>
    <row r="206" spans="1:25" ht="15.75" customHeight="1">
      <c r="A206" s="1008"/>
      <c r="B206" s="996">
        <v>25</v>
      </c>
      <c r="C206" s="997" t="s">
        <v>5506</v>
      </c>
      <c r="D206" s="996" t="s">
        <v>141</v>
      </c>
      <c r="E206" s="1009"/>
      <c r="F206" s="982"/>
      <c r="G206" s="982"/>
      <c r="H206" s="982"/>
      <c r="I206" s="982"/>
      <c r="J206" s="982"/>
      <c r="K206" s="982"/>
      <c r="L206" s="982"/>
      <c r="M206" s="982"/>
      <c r="N206" s="982"/>
      <c r="O206" s="982"/>
      <c r="P206" s="982"/>
      <c r="Q206" s="982"/>
      <c r="R206" s="982"/>
      <c r="S206" s="982"/>
      <c r="T206" s="982"/>
      <c r="U206" s="982"/>
      <c r="V206" s="982"/>
      <c r="W206" s="982"/>
      <c r="X206" s="982"/>
      <c r="Y206" s="982"/>
    </row>
    <row r="207" spans="1:25" ht="15.75" customHeight="1">
      <c r="A207" s="1008"/>
      <c r="B207" s="996">
        <v>26</v>
      </c>
      <c r="C207" s="997" t="s">
        <v>5507</v>
      </c>
      <c r="D207" s="996" t="s">
        <v>141</v>
      </c>
      <c r="E207" s="1009"/>
      <c r="F207" s="982"/>
      <c r="G207" s="982"/>
      <c r="H207" s="982"/>
      <c r="I207" s="982"/>
      <c r="J207" s="982"/>
      <c r="K207" s="982"/>
      <c r="L207" s="982"/>
      <c r="M207" s="982"/>
      <c r="N207" s="982"/>
      <c r="O207" s="982"/>
      <c r="P207" s="982"/>
      <c r="Q207" s="982"/>
      <c r="R207" s="982"/>
      <c r="S207" s="982"/>
      <c r="T207" s="982"/>
      <c r="U207" s="982"/>
      <c r="V207" s="982"/>
      <c r="W207" s="982"/>
      <c r="X207" s="982"/>
      <c r="Y207" s="982"/>
    </row>
    <row r="208" spans="1:25" ht="15.75" customHeight="1">
      <c r="A208" s="1008"/>
      <c r="B208" s="996">
        <v>27</v>
      </c>
      <c r="C208" s="997" t="s">
        <v>190</v>
      </c>
      <c r="D208" s="996" t="s">
        <v>141</v>
      </c>
      <c r="E208" s="1009"/>
      <c r="F208" s="982"/>
      <c r="G208" s="982"/>
      <c r="H208" s="982"/>
      <c r="I208" s="982"/>
      <c r="J208" s="982"/>
      <c r="K208" s="982"/>
      <c r="L208" s="982"/>
      <c r="M208" s="982"/>
      <c r="N208" s="982"/>
      <c r="O208" s="982"/>
      <c r="P208" s="982"/>
      <c r="Q208" s="982"/>
      <c r="R208" s="982"/>
      <c r="S208" s="982"/>
      <c r="T208" s="982"/>
      <c r="U208" s="982"/>
      <c r="V208" s="982"/>
      <c r="W208" s="982"/>
      <c r="X208" s="982"/>
      <c r="Y208" s="982"/>
    </row>
    <row r="209" spans="1:25" ht="15.75" customHeight="1">
      <c r="A209" s="1008"/>
      <c r="B209" s="996">
        <v>28</v>
      </c>
      <c r="C209" s="997" t="s">
        <v>5508</v>
      </c>
      <c r="D209" s="996" t="s">
        <v>141</v>
      </c>
      <c r="E209" s="1009"/>
      <c r="F209" s="982"/>
      <c r="G209" s="982"/>
      <c r="H209" s="982"/>
      <c r="I209" s="982"/>
      <c r="J209" s="982"/>
      <c r="K209" s="982"/>
      <c r="L209" s="982"/>
      <c r="M209" s="982"/>
      <c r="N209" s="982"/>
      <c r="O209" s="982"/>
      <c r="P209" s="982"/>
      <c r="Q209" s="982"/>
      <c r="R209" s="982"/>
      <c r="S209" s="982"/>
      <c r="T209" s="982"/>
      <c r="U209" s="982"/>
      <c r="V209" s="982"/>
      <c r="W209" s="982"/>
      <c r="X209" s="982"/>
      <c r="Y209" s="982"/>
    </row>
    <row r="210" spans="1:25" ht="15.75" customHeight="1">
      <c r="A210" s="1008"/>
      <c r="B210" s="996">
        <v>29</v>
      </c>
      <c r="C210" s="997" t="s">
        <v>504</v>
      </c>
      <c r="D210" s="996" t="s">
        <v>141</v>
      </c>
      <c r="E210" s="1009"/>
      <c r="F210" s="982"/>
      <c r="G210" s="982"/>
      <c r="H210" s="982"/>
      <c r="I210" s="982"/>
      <c r="J210" s="982"/>
      <c r="K210" s="982"/>
      <c r="L210" s="982"/>
      <c r="M210" s="982"/>
      <c r="N210" s="982"/>
      <c r="O210" s="982"/>
      <c r="P210" s="982"/>
      <c r="Q210" s="982"/>
      <c r="R210" s="982"/>
      <c r="S210" s="982"/>
      <c r="T210" s="982"/>
      <c r="U210" s="982"/>
      <c r="V210" s="982"/>
      <c r="W210" s="982"/>
      <c r="X210" s="982"/>
      <c r="Y210" s="982"/>
    </row>
    <row r="211" spans="1:25" ht="15.75" customHeight="1">
      <c r="A211" s="1008"/>
      <c r="B211" s="996">
        <v>30</v>
      </c>
      <c r="C211" s="997" t="s">
        <v>5509</v>
      </c>
      <c r="D211" s="996" t="s">
        <v>141</v>
      </c>
      <c r="E211" s="1009"/>
      <c r="F211" s="982"/>
      <c r="G211" s="982"/>
      <c r="H211" s="982"/>
      <c r="I211" s="982"/>
      <c r="J211" s="982"/>
      <c r="K211" s="982"/>
      <c r="L211" s="982"/>
      <c r="M211" s="982"/>
      <c r="N211" s="982"/>
      <c r="O211" s="982"/>
      <c r="P211" s="982"/>
      <c r="Q211" s="982"/>
      <c r="R211" s="982"/>
      <c r="S211" s="982"/>
      <c r="T211" s="982"/>
      <c r="U211" s="982"/>
      <c r="V211" s="982"/>
      <c r="W211" s="982"/>
      <c r="X211" s="982"/>
      <c r="Y211" s="982"/>
    </row>
    <row r="212" spans="1:25" ht="15.75" customHeight="1">
      <c r="A212" s="1008"/>
      <c r="B212" s="996">
        <v>31</v>
      </c>
      <c r="C212" s="997" t="s">
        <v>5510</v>
      </c>
      <c r="D212" s="996" t="s">
        <v>141</v>
      </c>
      <c r="E212" s="1009"/>
      <c r="F212" s="982"/>
      <c r="G212" s="982"/>
      <c r="H212" s="982"/>
      <c r="I212" s="982"/>
      <c r="J212" s="982"/>
      <c r="K212" s="982"/>
      <c r="L212" s="982"/>
      <c r="M212" s="982"/>
      <c r="N212" s="982"/>
      <c r="O212" s="982"/>
      <c r="P212" s="982"/>
      <c r="Q212" s="982"/>
      <c r="R212" s="982"/>
      <c r="S212" s="982"/>
      <c r="T212" s="982"/>
      <c r="U212" s="982"/>
      <c r="V212" s="982"/>
      <c r="W212" s="982"/>
      <c r="X212" s="982"/>
      <c r="Y212" s="982"/>
    </row>
    <row r="213" spans="1:25" ht="15.75" customHeight="1">
      <c r="A213" s="1008"/>
      <c r="B213" s="996">
        <v>32</v>
      </c>
      <c r="C213" s="997" t="s">
        <v>5511</v>
      </c>
      <c r="D213" s="996" t="s">
        <v>141</v>
      </c>
      <c r="E213" s="1009"/>
      <c r="F213" s="982"/>
      <c r="G213" s="982"/>
      <c r="H213" s="982"/>
      <c r="I213" s="982"/>
      <c r="J213" s="982"/>
      <c r="K213" s="982"/>
      <c r="L213" s="982"/>
      <c r="M213" s="982"/>
      <c r="N213" s="982"/>
      <c r="O213" s="982"/>
      <c r="P213" s="982"/>
      <c r="Q213" s="982"/>
      <c r="R213" s="982"/>
      <c r="S213" s="982"/>
      <c r="T213" s="982"/>
      <c r="U213" s="982"/>
      <c r="V213" s="982"/>
      <c r="W213" s="982"/>
      <c r="X213" s="982"/>
      <c r="Y213" s="982"/>
    </row>
    <row r="214" spans="1:25" ht="15.75" customHeight="1">
      <c r="A214" s="1008"/>
      <c r="B214" s="996">
        <v>33</v>
      </c>
      <c r="C214" s="997" t="s">
        <v>5512</v>
      </c>
      <c r="D214" s="996" t="s">
        <v>141</v>
      </c>
      <c r="E214" s="1009"/>
      <c r="F214" s="982"/>
      <c r="G214" s="982"/>
      <c r="H214" s="982"/>
      <c r="I214" s="982"/>
      <c r="J214" s="982"/>
      <c r="K214" s="982"/>
      <c r="L214" s="982"/>
      <c r="M214" s="982"/>
      <c r="N214" s="982"/>
      <c r="O214" s="982"/>
      <c r="P214" s="982"/>
      <c r="Q214" s="982"/>
      <c r="R214" s="982"/>
      <c r="S214" s="982"/>
      <c r="T214" s="982"/>
      <c r="U214" s="982"/>
      <c r="V214" s="982"/>
      <c r="W214" s="982"/>
      <c r="X214" s="982"/>
      <c r="Y214" s="982"/>
    </row>
    <row r="215" spans="1:25" ht="15.75" customHeight="1">
      <c r="A215" s="1012" t="s">
        <v>5513</v>
      </c>
      <c r="B215" s="1005"/>
      <c r="C215" s="1011"/>
      <c r="D215" s="1005"/>
      <c r="E215" s="1009"/>
      <c r="F215" s="982"/>
      <c r="G215" s="982"/>
      <c r="H215" s="982"/>
      <c r="I215" s="982"/>
      <c r="J215" s="982"/>
      <c r="K215" s="982"/>
      <c r="L215" s="982"/>
      <c r="M215" s="982"/>
      <c r="N215" s="982"/>
      <c r="O215" s="982"/>
      <c r="P215" s="982"/>
      <c r="Q215" s="982"/>
      <c r="R215" s="982"/>
      <c r="S215" s="982"/>
      <c r="T215" s="982"/>
      <c r="U215" s="982"/>
      <c r="V215" s="982"/>
      <c r="W215" s="982"/>
      <c r="X215" s="982"/>
      <c r="Y215" s="982"/>
    </row>
    <row r="216" spans="1:25" ht="15.75" customHeight="1">
      <c r="A216" s="1008"/>
      <c r="B216" s="996">
        <v>1</v>
      </c>
      <c r="C216" s="997" t="s">
        <v>5514</v>
      </c>
      <c r="D216" s="996" t="s">
        <v>141</v>
      </c>
      <c r="E216" s="1009"/>
      <c r="F216" s="982"/>
      <c r="G216" s="982"/>
      <c r="H216" s="982"/>
      <c r="I216" s="982"/>
      <c r="J216" s="982"/>
      <c r="K216" s="982"/>
      <c r="L216" s="982"/>
      <c r="M216" s="982"/>
      <c r="N216" s="982"/>
      <c r="O216" s="982"/>
      <c r="P216" s="982"/>
      <c r="Q216" s="982"/>
      <c r="R216" s="982"/>
      <c r="S216" s="982"/>
      <c r="T216" s="982"/>
      <c r="U216" s="982"/>
      <c r="V216" s="982"/>
      <c r="W216" s="982"/>
      <c r="X216" s="982"/>
      <c r="Y216" s="982"/>
    </row>
    <row r="217" spans="1:25" ht="15.75" customHeight="1">
      <c r="A217" s="1008"/>
      <c r="B217" s="996">
        <v>2</v>
      </c>
      <c r="C217" s="997" t="s">
        <v>5515</v>
      </c>
      <c r="D217" s="996" t="s">
        <v>141</v>
      </c>
      <c r="E217" s="1009"/>
      <c r="F217" s="982"/>
      <c r="G217" s="982"/>
      <c r="H217" s="982"/>
      <c r="I217" s="982"/>
      <c r="J217" s="982"/>
      <c r="K217" s="982"/>
      <c r="L217" s="982"/>
      <c r="M217" s="982"/>
      <c r="N217" s="982"/>
      <c r="O217" s="982"/>
      <c r="P217" s="982"/>
      <c r="Q217" s="982"/>
      <c r="R217" s="982"/>
      <c r="S217" s="982"/>
      <c r="T217" s="982"/>
      <c r="U217" s="982"/>
      <c r="V217" s="982"/>
      <c r="W217" s="982"/>
      <c r="X217" s="982"/>
      <c r="Y217" s="982"/>
    </row>
    <row r="218" spans="1:25" ht="15.75" customHeight="1">
      <c r="A218" s="1008"/>
      <c r="B218" s="996">
        <v>3</v>
      </c>
      <c r="C218" s="997" t="s">
        <v>195</v>
      </c>
      <c r="D218" s="996" t="s">
        <v>141</v>
      </c>
      <c r="E218" s="1009"/>
      <c r="F218" s="982"/>
      <c r="G218" s="982"/>
      <c r="H218" s="982"/>
      <c r="I218" s="982"/>
      <c r="J218" s="982"/>
      <c r="K218" s="982"/>
      <c r="L218" s="982"/>
      <c r="M218" s="982"/>
      <c r="N218" s="982"/>
      <c r="O218" s="982"/>
      <c r="P218" s="982"/>
      <c r="Q218" s="982"/>
      <c r="R218" s="982"/>
      <c r="S218" s="982"/>
      <c r="T218" s="982"/>
      <c r="U218" s="982"/>
      <c r="V218" s="982"/>
      <c r="W218" s="982"/>
      <c r="X218" s="982"/>
      <c r="Y218" s="982"/>
    </row>
    <row r="219" spans="1:25" ht="15.75" customHeight="1">
      <c r="A219" s="1008"/>
      <c r="B219" s="996">
        <v>4</v>
      </c>
      <c r="C219" s="997" t="s">
        <v>5516</v>
      </c>
      <c r="D219" s="996" t="s">
        <v>141</v>
      </c>
      <c r="E219" s="1009"/>
      <c r="F219" s="982"/>
      <c r="G219" s="982"/>
      <c r="H219" s="982"/>
      <c r="I219" s="982"/>
      <c r="J219" s="982"/>
      <c r="K219" s="982"/>
      <c r="L219" s="982"/>
      <c r="M219" s="982"/>
      <c r="N219" s="982"/>
      <c r="O219" s="982"/>
      <c r="P219" s="982"/>
      <c r="Q219" s="982"/>
      <c r="R219" s="982"/>
      <c r="S219" s="982"/>
      <c r="T219" s="982"/>
      <c r="U219" s="982"/>
      <c r="V219" s="982"/>
      <c r="W219" s="982"/>
      <c r="X219" s="982"/>
      <c r="Y219" s="982"/>
    </row>
    <row r="220" spans="1:25" ht="15.75" customHeight="1">
      <c r="A220" s="1008"/>
      <c r="B220" s="996">
        <v>5</v>
      </c>
      <c r="C220" s="997" t="s">
        <v>5517</v>
      </c>
      <c r="D220" s="996" t="s">
        <v>141</v>
      </c>
      <c r="E220" s="1009"/>
      <c r="F220" s="982"/>
      <c r="G220" s="982"/>
      <c r="H220" s="982"/>
      <c r="I220" s="982"/>
      <c r="J220" s="982"/>
      <c r="K220" s="982"/>
      <c r="L220" s="982"/>
      <c r="M220" s="982"/>
      <c r="N220" s="982"/>
      <c r="O220" s="982"/>
      <c r="P220" s="982"/>
      <c r="Q220" s="982"/>
      <c r="R220" s="982"/>
      <c r="S220" s="982"/>
      <c r="T220" s="982"/>
      <c r="U220" s="982"/>
      <c r="V220" s="982"/>
      <c r="W220" s="982"/>
      <c r="X220" s="982"/>
      <c r="Y220" s="982"/>
    </row>
    <row r="221" spans="1:25" ht="15.75" customHeight="1">
      <c r="A221" s="1008"/>
      <c r="B221" s="996">
        <v>6</v>
      </c>
      <c r="C221" s="997" t="s">
        <v>1249</v>
      </c>
      <c r="D221" s="996" t="s">
        <v>141</v>
      </c>
      <c r="E221" s="1009"/>
      <c r="F221" s="982"/>
      <c r="G221" s="982"/>
      <c r="H221" s="982"/>
      <c r="I221" s="982"/>
      <c r="J221" s="982"/>
      <c r="K221" s="982"/>
      <c r="L221" s="982"/>
      <c r="M221" s="982"/>
      <c r="N221" s="982"/>
      <c r="O221" s="982"/>
      <c r="P221" s="982"/>
      <c r="Q221" s="982"/>
      <c r="R221" s="982"/>
      <c r="S221" s="982"/>
      <c r="T221" s="982"/>
      <c r="U221" s="982"/>
      <c r="V221" s="982"/>
      <c r="W221" s="982"/>
      <c r="X221" s="982"/>
      <c r="Y221" s="982"/>
    </row>
    <row r="222" spans="1:25" ht="15.75" customHeight="1">
      <c r="A222" s="1008"/>
      <c r="B222" s="996">
        <v>7</v>
      </c>
      <c r="C222" s="997" t="s">
        <v>5283</v>
      </c>
      <c r="D222" s="996" t="s">
        <v>141</v>
      </c>
      <c r="E222" s="1009"/>
      <c r="F222" s="982"/>
      <c r="G222" s="982"/>
      <c r="H222" s="982"/>
      <c r="I222" s="982"/>
      <c r="J222" s="982"/>
      <c r="K222" s="982"/>
      <c r="L222" s="982"/>
      <c r="M222" s="982"/>
      <c r="N222" s="982"/>
      <c r="O222" s="982"/>
      <c r="P222" s="982"/>
      <c r="Q222" s="982"/>
      <c r="R222" s="982"/>
      <c r="S222" s="982"/>
      <c r="T222" s="982"/>
      <c r="U222" s="982"/>
      <c r="V222" s="982"/>
      <c r="W222" s="982"/>
      <c r="X222" s="982"/>
      <c r="Y222" s="982"/>
    </row>
    <row r="223" spans="1:25" ht="15.75" customHeight="1">
      <c r="A223" s="1008"/>
      <c r="B223" s="996">
        <v>8</v>
      </c>
      <c r="C223" s="997" t="s">
        <v>5382</v>
      </c>
      <c r="D223" s="996" t="s">
        <v>141</v>
      </c>
      <c r="E223" s="1009"/>
      <c r="F223" s="982"/>
      <c r="G223" s="982"/>
      <c r="H223" s="982"/>
      <c r="I223" s="982"/>
      <c r="J223" s="982"/>
      <c r="K223" s="982"/>
      <c r="L223" s="982"/>
      <c r="M223" s="982"/>
      <c r="N223" s="982"/>
      <c r="O223" s="982"/>
      <c r="P223" s="982"/>
      <c r="Q223" s="982"/>
      <c r="R223" s="982"/>
      <c r="S223" s="982"/>
      <c r="T223" s="982"/>
      <c r="U223" s="982"/>
      <c r="V223" s="982"/>
      <c r="W223" s="982"/>
      <c r="X223" s="982"/>
      <c r="Y223" s="982"/>
    </row>
    <row r="224" spans="1:25" ht="15.75" customHeight="1">
      <c r="A224" s="1008"/>
      <c r="B224" s="996">
        <v>9</v>
      </c>
      <c r="C224" s="997" t="s">
        <v>5288</v>
      </c>
      <c r="D224" s="996" t="s">
        <v>141</v>
      </c>
      <c r="E224" s="1009"/>
      <c r="F224" s="982"/>
      <c r="G224" s="982"/>
      <c r="H224" s="982"/>
      <c r="I224" s="982"/>
      <c r="J224" s="982"/>
      <c r="K224" s="982"/>
      <c r="L224" s="982"/>
      <c r="M224" s="982"/>
      <c r="N224" s="982"/>
      <c r="O224" s="982"/>
      <c r="P224" s="982"/>
      <c r="Q224" s="982"/>
      <c r="R224" s="982"/>
      <c r="S224" s="982"/>
      <c r="T224" s="982"/>
      <c r="U224" s="982"/>
      <c r="V224" s="982"/>
      <c r="W224" s="982"/>
      <c r="X224" s="982"/>
      <c r="Y224" s="982"/>
    </row>
    <row r="225" spans="1:25" ht="15.75" customHeight="1">
      <c r="A225" s="1008"/>
      <c r="B225" s="996">
        <v>10</v>
      </c>
      <c r="C225" s="997" t="s">
        <v>5518</v>
      </c>
      <c r="D225" s="996" t="s">
        <v>141</v>
      </c>
      <c r="E225" s="1009"/>
      <c r="F225" s="982"/>
      <c r="G225" s="982"/>
      <c r="H225" s="982"/>
      <c r="I225" s="982"/>
      <c r="J225" s="982"/>
      <c r="K225" s="982"/>
      <c r="L225" s="982"/>
      <c r="M225" s="982"/>
      <c r="N225" s="982"/>
      <c r="O225" s="982"/>
      <c r="P225" s="982"/>
      <c r="Q225" s="982"/>
      <c r="R225" s="982"/>
      <c r="S225" s="982"/>
      <c r="T225" s="982"/>
      <c r="U225" s="982"/>
      <c r="V225" s="982"/>
      <c r="W225" s="982"/>
      <c r="X225" s="982"/>
      <c r="Y225" s="982"/>
    </row>
    <row r="226" spans="1:25" ht="15.75" customHeight="1">
      <c r="A226" s="1008"/>
      <c r="B226" s="996">
        <v>11</v>
      </c>
      <c r="C226" s="997" t="s">
        <v>5519</v>
      </c>
      <c r="D226" s="996" t="s">
        <v>141</v>
      </c>
      <c r="E226" s="1009"/>
      <c r="F226" s="982"/>
      <c r="G226" s="982"/>
      <c r="H226" s="982"/>
      <c r="I226" s="982"/>
      <c r="J226" s="982"/>
      <c r="K226" s="982"/>
      <c r="L226" s="982"/>
      <c r="M226" s="982"/>
      <c r="N226" s="982"/>
      <c r="O226" s="982"/>
      <c r="P226" s="982"/>
      <c r="Q226" s="982"/>
      <c r="R226" s="982"/>
      <c r="S226" s="982"/>
      <c r="T226" s="982"/>
      <c r="U226" s="982"/>
      <c r="V226" s="982"/>
      <c r="W226" s="982"/>
      <c r="X226" s="982"/>
      <c r="Y226" s="982"/>
    </row>
    <row r="227" spans="1:25" ht="15.75" customHeight="1">
      <c r="A227" s="1008"/>
      <c r="B227" s="996">
        <v>12</v>
      </c>
      <c r="C227" s="997" t="s">
        <v>5520</v>
      </c>
      <c r="D227" s="996" t="s">
        <v>141</v>
      </c>
      <c r="E227" s="1009"/>
      <c r="F227" s="982"/>
      <c r="G227" s="982"/>
      <c r="H227" s="982"/>
      <c r="I227" s="982"/>
      <c r="J227" s="982"/>
      <c r="K227" s="982"/>
      <c r="L227" s="982"/>
      <c r="M227" s="982"/>
      <c r="N227" s="982"/>
      <c r="O227" s="982"/>
      <c r="P227" s="982"/>
      <c r="Q227" s="982"/>
      <c r="R227" s="982"/>
      <c r="S227" s="982"/>
      <c r="T227" s="982"/>
      <c r="U227" s="982"/>
      <c r="V227" s="982"/>
      <c r="W227" s="982"/>
      <c r="X227" s="982"/>
      <c r="Y227" s="982"/>
    </row>
    <row r="228" spans="1:25" ht="15.75" customHeight="1">
      <c r="A228" s="1008"/>
      <c r="B228" s="996">
        <v>13</v>
      </c>
      <c r="C228" s="997" t="s">
        <v>5521</v>
      </c>
      <c r="D228" s="996" t="s">
        <v>141</v>
      </c>
      <c r="E228" s="1009"/>
      <c r="F228" s="982"/>
      <c r="G228" s="982"/>
      <c r="H228" s="982"/>
      <c r="I228" s="982"/>
      <c r="J228" s="982"/>
      <c r="K228" s="982"/>
      <c r="L228" s="982"/>
      <c r="M228" s="982"/>
      <c r="N228" s="982"/>
      <c r="O228" s="982"/>
      <c r="P228" s="982"/>
      <c r="Q228" s="982"/>
      <c r="R228" s="982"/>
      <c r="S228" s="982"/>
      <c r="T228" s="982"/>
      <c r="U228" s="982"/>
      <c r="V228" s="982"/>
      <c r="W228" s="982"/>
      <c r="X228" s="982"/>
      <c r="Y228" s="982"/>
    </row>
    <row r="229" spans="1:25" ht="15.75" customHeight="1">
      <c r="A229" s="1008"/>
      <c r="B229" s="996">
        <v>14</v>
      </c>
      <c r="C229" s="997" t="s">
        <v>4248</v>
      </c>
      <c r="D229" s="996" t="s">
        <v>141</v>
      </c>
      <c r="E229" s="1009"/>
      <c r="F229" s="982"/>
      <c r="G229" s="982"/>
      <c r="H229" s="982"/>
      <c r="I229" s="982"/>
      <c r="J229" s="982"/>
      <c r="K229" s="982"/>
      <c r="L229" s="982"/>
      <c r="M229" s="982"/>
      <c r="N229" s="982"/>
      <c r="O229" s="982"/>
      <c r="P229" s="982"/>
      <c r="Q229" s="982"/>
      <c r="R229" s="982"/>
      <c r="S229" s="982"/>
      <c r="T229" s="982"/>
      <c r="U229" s="982"/>
      <c r="V229" s="982"/>
      <c r="W229" s="982"/>
      <c r="X229" s="982"/>
      <c r="Y229" s="982"/>
    </row>
    <row r="230" spans="1:25" ht="15.75" customHeight="1">
      <c r="A230" s="1008"/>
      <c r="B230" s="996">
        <v>15</v>
      </c>
      <c r="C230" s="997" t="s">
        <v>5522</v>
      </c>
      <c r="D230" s="996" t="s">
        <v>141</v>
      </c>
      <c r="E230" s="1009"/>
      <c r="F230" s="982"/>
      <c r="G230" s="982"/>
      <c r="H230" s="982"/>
      <c r="I230" s="982"/>
      <c r="J230" s="982"/>
      <c r="K230" s="982"/>
      <c r="L230" s="982"/>
      <c r="M230" s="982"/>
      <c r="N230" s="982"/>
      <c r="O230" s="982"/>
      <c r="P230" s="982"/>
      <c r="Q230" s="982"/>
      <c r="R230" s="982"/>
      <c r="S230" s="982"/>
      <c r="T230" s="982"/>
      <c r="U230" s="982"/>
      <c r="V230" s="982"/>
      <c r="W230" s="982"/>
      <c r="X230" s="982"/>
      <c r="Y230" s="982"/>
    </row>
    <row r="231" spans="1:25" ht="15.75" customHeight="1">
      <c r="A231" s="1008"/>
      <c r="B231" s="996">
        <v>16</v>
      </c>
      <c r="C231" s="997" t="s">
        <v>1151</v>
      </c>
      <c r="D231" s="996" t="s">
        <v>141</v>
      </c>
      <c r="E231" s="1009"/>
      <c r="F231" s="982"/>
      <c r="G231" s="982"/>
      <c r="H231" s="982"/>
      <c r="I231" s="982"/>
      <c r="J231" s="982"/>
      <c r="K231" s="982"/>
      <c r="L231" s="982"/>
      <c r="M231" s="982"/>
      <c r="N231" s="982"/>
      <c r="O231" s="982"/>
      <c r="P231" s="982"/>
      <c r="Q231" s="982"/>
      <c r="R231" s="982"/>
      <c r="S231" s="982"/>
      <c r="T231" s="982"/>
      <c r="U231" s="982"/>
      <c r="V231" s="982"/>
      <c r="W231" s="982"/>
      <c r="X231" s="982"/>
      <c r="Y231" s="982"/>
    </row>
    <row r="232" spans="1:25" ht="15.75" customHeight="1">
      <c r="A232" s="1008"/>
      <c r="B232" s="996">
        <v>17</v>
      </c>
      <c r="C232" s="997" t="s">
        <v>3621</v>
      </c>
      <c r="D232" s="996" t="s">
        <v>141</v>
      </c>
      <c r="E232" s="1009"/>
      <c r="F232" s="982"/>
      <c r="G232" s="982"/>
      <c r="H232" s="982"/>
      <c r="I232" s="982"/>
      <c r="J232" s="982"/>
      <c r="K232" s="982"/>
      <c r="L232" s="982"/>
      <c r="M232" s="982"/>
      <c r="N232" s="982"/>
      <c r="O232" s="982"/>
      <c r="P232" s="982"/>
      <c r="Q232" s="982"/>
      <c r="R232" s="982"/>
      <c r="S232" s="982"/>
      <c r="T232" s="982"/>
      <c r="U232" s="982"/>
      <c r="V232" s="982"/>
      <c r="W232" s="982"/>
      <c r="X232" s="982"/>
      <c r="Y232" s="982"/>
    </row>
    <row r="233" spans="1:25" ht="15.75" customHeight="1">
      <c r="A233" s="1008"/>
      <c r="B233" s="996">
        <v>18</v>
      </c>
      <c r="C233" s="997" t="s">
        <v>604</v>
      </c>
      <c r="D233" s="996" t="s">
        <v>141</v>
      </c>
      <c r="E233" s="1009"/>
      <c r="F233" s="982"/>
      <c r="G233" s="982"/>
      <c r="H233" s="982"/>
      <c r="I233" s="982"/>
      <c r="J233" s="982"/>
      <c r="K233" s="982"/>
      <c r="L233" s="982"/>
      <c r="M233" s="982"/>
      <c r="N233" s="982"/>
      <c r="O233" s="982"/>
      <c r="P233" s="982"/>
      <c r="Q233" s="982"/>
      <c r="R233" s="982"/>
      <c r="S233" s="982"/>
      <c r="T233" s="982"/>
      <c r="U233" s="982"/>
      <c r="V233" s="982"/>
      <c r="W233" s="982"/>
      <c r="X233" s="982"/>
      <c r="Y233" s="982"/>
    </row>
    <row r="234" spans="1:25" ht="15.75" customHeight="1">
      <c r="A234" s="1008"/>
      <c r="B234" s="996">
        <v>19</v>
      </c>
      <c r="C234" s="997" t="s">
        <v>5523</v>
      </c>
      <c r="D234" s="996" t="s">
        <v>141</v>
      </c>
      <c r="E234" s="1009"/>
      <c r="F234" s="982"/>
      <c r="G234" s="982"/>
      <c r="H234" s="982"/>
      <c r="I234" s="982"/>
      <c r="J234" s="982"/>
      <c r="K234" s="982"/>
      <c r="L234" s="982"/>
      <c r="M234" s="982"/>
      <c r="N234" s="982"/>
      <c r="O234" s="982"/>
      <c r="P234" s="982"/>
      <c r="Q234" s="982"/>
      <c r="R234" s="982"/>
      <c r="S234" s="982"/>
      <c r="T234" s="982"/>
      <c r="U234" s="982"/>
      <c r="V234" s="982"/>
      <c r="W234" s="982"/>
      <c r="X234" s="982"/>
      <c r="Y234" s="982"/>
    </row>
    <row r="235" spans="1:25" ht="15.75" customHeight="1">
      <c r="A235" s="1008"/>
      <c r="B235" s="996">
        <v>20</v>
      </c>
      <c r="C235" s="997" t="s">
        <v>1240</v>
      </c>
      <c r="D235" s="996" t="s">
        <v>141</v>
      </c>
      <c r="E235" s="1009"/>
      <c r="F235" s="982"/>
      <c r="G235" s="982"/>
      <c r="H235" s="982"/>
      <c r="I235" s="982"/>
      <c r="J235" s="982"/>
      <c r="K235" s="982"/>
      <c r="L235" s="982"/>
      <c r="M235" s="982"/>
      <c r="N235" s="982"/>
      <c r="O235" s="982"/>
      <c r="P235" s="982"/>
      <c r="Q235" s="982"/>
      <c r="R235" s="982"/>
      <c r="S235" s="982"/>
      <c r="T235" s="982"/>
      <c r="U235" s="982"/>
      <c r="V235" s="982"/>
      <c r="W235" s="982"/>
      <c r="X235" s="982"/>
      <c r="Y235" s="982"/>
    </row>
    <row r="236" spans="1:25" ht="15.75" customHeight="1">
      <c r="A236" s="1008"/>
      <c r="B236" s="996">
        <v>21</v>
      </c>
      <c r="C236" s="997" t="s">
        <v>5524</v>
      </c>
      <c r="D236" s="996" t="s">
        <v>141</v>
      </c>
      <c r="E236" s="1009"/>
      <c r="F236" s="982"/>
      <c r="G236" s="982"/>
      <c r="H236" s="982"/>
      <c r="I236" s="982"/>
      <c r="J236" s="982"/>
      <c r="K236" s="982"/>
      <c r="L236" s="982"/>
      <c r="M236" s="982"/>
      <c r="N236" s="982"/>
      <c r="O236" s="982"/>
      <c r="P236" s="982"/>
      <c r="Q236" s="982"/>
      <c r="R236" s="982"/>
      <c r="S236" s="982"/>
      <c r="T236" s="982"/>
      <c r="U236" s="982"/>
      <c r="V236" s="982"/>
      <c r="W236" s="982"/>
      <c r="X236" s="982"/>
      <c r="Y236" s="982"/>
    </row>
    <row r="237" spans="1:25" ht="15.75" customHeight="1">
      <c r="A237" s="1008"/>
      <c r="B237" s="996">
        <v>22</v>
      </c>
      <c r="C237" s="997" t="s">
        <v>5525</v>
      </c>
      <c r="D237" s="996" t="s">
        <v>141</v>
      </c>
      <c r="E237" s="1009"/>
      <c r="F237" s="982"/>
      <c r="G237" s="982"/>
      <c r="H237" s="982"/>
      <c r="I237" s="982"/>
      <c r="J237" s="982"/>
      <c r="K237" s="982"/>
      <c r="L237" s="982"/>
      <c r="M237" s="982"/>
      <c r="N237" s="982"/>
      <c r="O237" s="982"/>
      <c r="P237" s="982"/>
      <c r="Q237" s="982"/>
      <c r="R237" s="982"/>
      <c r="S237" s="982"/>
      <c r="T237" s="982"/>
      <c r="U237" s="982"/>
      <c r="V237" s="982"/>
      <c r="W237" s="982"/>
      <c r="X237" s="982"/>
      <c r="Y237" s="982"/>
    </row>
    <row r="238" spans="1:25" ht="15.75" customHeight="1">
      <c r="A238" s="1010" t="s">
        <v>5526</v>
      </c>
      <c r="B238" s="1007"/>
      <c r="C238" s="1011"/>
      <c r="D238" s="1007"/>
      <c r="E238" s="1009"/>
      <c r="F238" s="982"/>
      <c r="G238" s="982"/>
      <c r="H238" s="982"/>
      <c r="I238" s="982"/>
      <c r="J238" s="982"/>
      <c r="K238" s="982"/>
      <c r="L238" s="982"/>
      <c r="M238" s="982"/>
      <c r="N238" s="982"/>
      <c r="O238" s="982"/>
      <c r="P238" s="982"/>
      <c r="Q238" s="982"/>
      <c r="R238" s="982"/>
      <c r="S238" s="982"/>
      <c r="T238" s="982"/>
      <c r="U238" s="982"/>
      <c r="V238" s="982"/>
      <c r="W238" s="982"/>
      <c r="X238" s="982"/>
      <c r="Y238" s="982"/>
    </row>
    <row r="239" spans="1:25" ht="15.75" customHeight="1">
      <c r="A239" s="1008"/>
      <c r="B239" s="996">
        <v>1</v>
      </c>
      <c r="C239" s="997" t="s">
        <v>5527</v>
      </c>
      <c r="D239" s="996" t="s">
        <v>141</v>
      </c>
      <c r="E239" s="1009"/>
      <c r="F239" s="982"/>
      <c r="G239" s="982"/>
      <c r="H239" s="982"/>
      <c r="I239" s="982"/>
      <c r="J239" s="982"/>
      <c r="K239" s="982"/>
      <c r="L239" s="982"/>
      <c r="M239" s="982"/>
      <c r="N239" s="982"/>
      <c r="O239" s="982"/>
      <c r="P239" s="982"/>
      <c r="Q239" s="982"/>
      <c r="R239" s="982"/>
      <c r="S239" s="982"/>
      <c r="T239" s="982"/>
      <c r="U239" s="982"/>
      <c r="V239" s="982"/>
      <c r="W239" s="982"/>
      <c r="X239" s="982"/>
      <c r="Y239" s="982"/>
    </row>
    <row r="240" spans="1:25" ht="15.75" customHeight="1">
      <c r="A240" s="1008"/>
      <c r="B240" s="996">
        <v>2</v>
      </c>
      <c r="C240" s="997" t="s">
        <v>5528</v>
      </c>
      <c r="D240" s="996" t="s">
        <v>141</v>
      </c>
      <c r="E240" s="1009"/>
      <c r="F240" s="982"/>
      <c r="G240" s="982"/>
      <c r="H240" s="982"/>
      <c r="I240" s="982"/>
      <c r="J240" s="982"/>
      <c r="K240" s="982"/>
      <c r="L240" s="982"/>
      <c r="M240" s="982"/>
      <c r="N240" s="982"/>
      <c r="O240" s="982"/>
      <c r="P240" s="982"/>
      <c r="Q240" s="982"/>
      <c r="R240" s="982"/>
      <c r="S240" s="982"/>
      <c r="T240" s="982"/>
      <c r="U240" s="982"/>
      <c r="V240" s="982"/>
      <c r="W240" s="982"/>
      <c r="X240" s="982"/>
      <c r="Y240" s="982"/>
    </row>
    <row r="241" spans="1:25" ht="15.75" customHeight="1">
      <c r="A241" s="1008"/>
      <c r="B241" s="996">
        <v>3</v>
      </c>
      <c r="C241" s="997" t="s">
        <v>5529</v>
      </c>
      <c r="D241" s="996" t="s">
        <v>141</v>
      </c>
      <c r="E241" s="1009"/>
      <c r="F241" s="982"/>
      <c r="G241" s="982"/>
      <c r="H241" s="982"/>
      <c r="I241" s="982"/>
      <c r="J241" s="982"/>
      <c r="K241" s="982"/>
      <c r="L241" s="982"/>
      <c r="M241" s="982"/>
      <c r="N241" s="982"/>
      <c r="O241" s="982"/>
      <c r="P241" s="982"/>
      <c r="Q241" s="982"/>
      <c r="R241" s="982"/>
      <c r="S241" s="982"/>
      <c r="T241" s="982"/>
      <c r="U241" s="982"/>
      <c r="V241" s="982"/>
      <c r="W241" s="982"/>
      <c r="X241" s="982"/>
      <c r="Y241" s="982"/>
    </row>
    <row r="242" spans="1:25" ht="15.75" customHeight="1">
      <c r="A242" s="1008"/>
      <c r="B242" s="996">
        <v>4</v>
      </c>
      <c r="C242" s="997" t="s">
        <v>5530</v>
      </c>
      <c r="D242" s="996" t="s">
        <v>141</v>
      </c>
      <c r="E242" s="1009"/>
      <c r="F242" s="982"/>
      <c r="G242" s="982"/>
      <c r="H242" s="982"/>
      <c r="I242" s="982"/>
      <c r="J242" s="982"/>
      <c r="K242" s="982"/>
      <c r="L242" s="982"/>
      <c r="M242" s="982"/>
      <c r="N242" s="982"/>
      <c r="O242" s="982"/>
      <c r="P242" s="982"/>
      <c r="Q242" s="982"/>
      <c r="R242" s="982"/>
      <c r="S242" s="982"/>
      <c r="T242" s="982"/>
      <c r="U242" s="982"/>
      <c r="V242" s="982"/>
      <c r="W242" s="982"/>
      <c r="X242" s="982"/>
      <c r="Y242" s="982"/>
    </row>
    <row r="243" spans="1:25" ht="15.75" customHeight="1">
      <c r="A243" s="1008"/>
      <c r="B243" s="996">
        <v>5</v>
      </c>
      <c r="C243" s="997" t="s">
        <v>5531</v>
      </c>
      <c r="D243" s="996" t="s">
        <v>141</v>
      </c>
      <c r="E243" s="1009"/>
      <c r="F243" s="982"/>
      <c r="G243" s="982"/>
      <c r="H243" s="982"/>
      <c r="I243" s="982"/>
      <c r="J243" s="982"/>
      <c r="K243" s="982"/>
      <c r="L243" s="982"/>
      <c r="M243" s="982"/>
      <c r="N243" s="982"/>
      <c r="O243" s="982"/>
      <c r="P243" s="982"/>
      <c r="Q243" s="982"/>
      <c r="R243" s="982"/>
      <c r="S243" s="982"/>
      <c r="T243" s="982"/>
      <c r="U243" s="982"/>
      <c r="V243" s="982"/>
      <c r="W243" s="982"/>
      <c r="X243" s="982"/>
      <c r="Y243" s="982"/>
    </row>
    <row r="244" spans="1:25" ht="15.75" customHeight="1">
      <c r="A244" s="1008"/>
      <c r="B244" s="996">
        <v>6</v>
      </c>
      <c r="C244" s="997" t="s">
        <v>5532</v>
      </c>
      <c r="D244" s="996" t="s">
        <v>141</v>
      </c>
      <c r="E244" s="1009"/>
      <c r="F244" s="982"/>
      <c r="G244" s="982"/>
      <c r="H244" s="982"/>
      <c r="I244" s="982"/>
      <c r="J244" s="982"/>
      <c r="K244" s="982"/>
      <c r="L244" s="982"/>
      <c r="M244" s="982"/>
      <c r="N244" s="982"/>
      <c r="O244" s="982"/>
      <c r="P244" s="982"/>
      <c r="Q244" s="982"/>
      <c r="R244" s="982"/>
      <c r="S244" s="982"/>
      <c r="T244" s="982"/>
      <c r="U244" s="982"/>
      <c r="V244" s="982"/>
      <c r="W244" s="982"/>
      <c r="X244" s="982"/>
      <c r="Y244" s="982"/>
    </row>
    <row r="245" spans="1:25" ht="15.75" customHeight="1">
      <c r="A245" s="1008"/>
      <c r="B245" s="996">
        <v>7</v>
      </c>
      <c r="C245" s="997" t="s">
        <v>5533</v>
      </c>
      <c r="D245" s="996" t="s">
        <v>141</v>
      </c>
      <c r="E245" s="1009"/>
      <c r="F245" s="982"/>
      <c r="G245" s="982"/>
      <c r="H245" s="982"/>
      <c r="I245" s="982"/>
      <c r="J245" s="982"/>
      <c r="K245" s="982"/>
      <c r="L245" s="982"/>
      <c r="M245" s="982"/>
      <c r="N245" s="982"/>
      <c r="O245" s="982"/>
      <c r="P245" s="982"/>
      <c r="Q245" s="982"/>
      <c r="R245" s="982"/>
      <c r="S245" s="982"/>
      <c r="T245" s="982"/>
      <c r="U245" s="982"/>
      <c r="V245" s="982"/>
      <c r="W245" s="982"/>
      <c r="X245" s="982"/>
      <c r="Y245" s="982"/>
    </row>
    <row r="246" spans="1:25" ht="15.75" customHeight="1">
      <c r="A246" s="1008"/>
      <c r="B246" s="996">
        <v>8</v>
      </c>
      <c r="C246" s="997" t="s">
        <v>5534</v>
      </c>
      <c r="D246" s="996" t="s">
        <v>141</v>
      </c>
      <c r="E246" s="1009"/>
      <c r="F246" s="982"/>
      <c r="G246" s="982"/>
      <c r="H246" s="982"/>
      <c r="I246" s="982"/>
      <c r="J246" s="982"/>
      <c r="K246" s="982"/>
      <c r="L246" s="982"/>
      <c r="M246" s="982"/>
      <c r="N246" s="982"/>
      <c r="O246" s="982"/>
      <c r="P246" s="982"/>
      <c r="Q246" s="982"/>
      <c r="R246" s="982"/>
      <c r="S246" s="982"/>
      <c r="T246" s="982"/>
      <c r="U246" s="982"/>
      <c r="V246" s="982"/>
      <c r="W246" s="982"/>
      <c r="X246" s="982"/>
      <c r="Y246" s="982"/>
    </row>
    <row r="247" spans="1:25" ht="15.75" customHeight="1">
      <c r="A247" s="1008"/>
      <c r="B247" s="996">
        <v>9</v>
      </c>
      <c r="C247" s="997" t="s">
        <v>5535</v>
      </c>
      <c r="D247" s="996" t="s">
        <v>141</v>
      </c>
      <c r="E247" s="1009"/>
      <c r="F247" s="982"/>
      <c r="G247" s="982"/>
      <c r="H247" s="982"/>
      <c r="I247" s="982"/>
      <c r="J247" s="982"/>
      <c r="K247" s="982"/>
      <c r="L247" s="982"/>
      <c r="M247" s="982"/>
      <c r="N247" s="982"/>
      <c r="O247" s="982"/>
      <c r="P247" s="982"/>
      <c r="Q247" s="982"/>
      <c r="R247" s="982"/>
      <c r="S247" s="982"/>
      <c r="T247" s="982"/>
      <c r="U247" s="982"/>
      <c r="V247" s="982"/>
      <c r="W247" s="982"/>
      <c r="X247" s="982"/>
      <c r="Y247" s="982"/>
    </row>
    <row r="248" spans="1:25" ht="15.75" customHeight="1">
      <c r="A248" s="1008"/>
      <c r="B248" s="996">
        <v>10</v>
      </c>
      <c r="C248" s="997" t="s">
        <v>5536</v>
      </c>
      <c r="D248" s="996" t="s">
        <v>141</v>
      </c>
      <c r="E248" s="1009"/>
      <c r="F248" s="982"/>
      <c r="G248" s="982"/>
      <c r="H248" s="982"/>
      <c r="I248" s="982"/>
      <c r="J248" s="982"/>
      <c r="K248" s="982"/>
      <c r="L248" s="982"/>
      <c r="M248" s="982"/>
      <c r="N248" s="982"/>
      <c r="O248" s="982"/>
      <c r="P248" s="982"/>
      <c r="Q248" s="982"/>
      <c r="R248" s="982"/>
      <c r="S248" s="982"/>
      <c r="T248" s="982"/>
      <c r="U248" s="982"/>
      <c r="V248" s="982"/>
      <c r="W248" s="982"/>
      <c r="X248" s="982"/>
      <c r="Y248" s="982"/>
    </row>
    <row r="249" spans="1:25" ht="15.75" customHeight="1">
      <c r="A249" s="1010" t="s">
        <v>5537</v>
      </c>
      <c r="B249" s="1007"/>
      <c r="C249" s="1011"/>
      <c r="D249" s="1007"/>
      <c r="E249" s="1009"/>
      <c r="F249" s="982"/>
      <c r="G249" s="982"/>
      <c r="H249" s="982"/>
      <c r="I249" s="982"/>
      <c r="J249" s="982"/>
      <c r="K249" s="982"/>
      <c r="L249" s="982"/>
      <c r="M249" s="982"/>
      <c r="N249" s="982"/>
      <c r="O249" s="982"/>
      <c r="P249" s="982"/>
      <c r="Q249" s="982"/>
      <c r="R249" s="982"/>
      <c r="S249" s="982"/>
      <c r="T249" s="982"/>
      <c r="U249" s="982"/>
      <c r="V249" s="982"/>
      <c r="W249" s="982"/>
      <c r="X249" s="982"/>
      <c r="Y249" s="982"/>
    </row>
    <row r="250" spans="1:25" ht="15.75" customHeight="1">
      <c r="A250" s="1008"/>
      <c r="B250" s="996">
        <v>1</v>
      </c>
      <c r="C250" s="997" t="s">
        <v>5538</v>
      </c>
      <c r="D250" s="996" t="s">
        <v>141</v>
      </c>
      <c r="E250" s="1009"/>
      <c r="F250" s="982"/>
      <c r="G250" s="982"/>
      <c r="H250" s="982"/>
      <c r="I250" s="982"/>
      <c r="J250" s="982"/>
      <c r="K250" s="982"/>
      <c r="L250" s="982"/>
      <c r="M250" s="982"/>
      <c r="N250" s="982"/>
      <c r="O250" s="982"/>
      <c r="P250" s="982"/>
      <c r="Q250" s="982"/>
      <c r="R250" s="982"/>
      <c r="S250" s="982"/>
      <c r="T250" s="982"/>
      <c r="U250" s="982"/>
      <c r="V250" s="982"/>
      <c r="W250" s="982"/>
      <c r="X250" s="982"/>
      <c r="Y250" s="982"/>
    </row>
    <row r="251" spans="1:25" ht="15.75" customHeight="1">
      <c r="A251" s="1008"/>
      <c r="B251" s="996">
        <v>2</v>
      </c>
      <c r="C251" s="997" t="s">
        <v>5539</v>
      </c>
      <c r="D251" s="996" t="s">
        <v>141</v>
      </c>
      <c r="E251" s="1009"/>
      <c r="F251" s="982"/>
      <c r="G251" s="982"/>
      <c r="H251" s="982"/>
      <c r="I251" s="982"/>
      <c r="J251" s="982"/>
      <c r="K251" s="982"/>
      <c r="L251" s="982"/>
      <c r="M251" s="982"/>
      <c r="N251" s="982"/>
      <c r="O251" s="982"/>
      <c r="P251" s="982"/>
      <c r="Q251" s="982"/>
      <c r="R251" s="982"/>
      <c r="S251" s="982"/>
      <c r="T251" s="982"/>
      <c r="U251" s="982"/>
      <c r="V251" s="982"/>
      <c r="W251" s="982"/>
      <c r="X251" s="982"/>
      <c r="Y251" s="982"/>
    </row>
    <row r="252" spans="1:25" ht="15.75" customHeight="1">
      <c r="A252" s="1008"/>
      <c r="B252" s="996">
        <v>3</v>
      </c>
      <c r="C252" s="997" t="s">
        <v>5540</v>
      </c>
      <c r="D252" s="996" t="s">
        <v>141</v>
      </c>
      <c r="E252" s="1009"/>
      <c r="F252" s="982"/>
      <c r="G252" s="982"/>
      <c r="H252" s="982"/>
      <c r="I252" s="982"/>
      <c r="J252" s="982"/>
      <c r="K252" s="982"/>
      <c r="L252" s="982"/>
      <c r="M252" s="982"/>
      <c r="N252" s="982"/>
      <c r="O252" s="982"/>
      <c r="P252" s="982"/>
      <c r="Q252" s="982"/>
      <c r="R252" s="982"/>
      <c r="S252" s="982"/>
      <c r="T252" s="982"/>
      <c r="U252" s="982"/>
      <c r="V252" s="982"/>
      <c r="W252" s="982"/>
      <c r="X252" s="982"/>
      <c r="Y252" s="982"/>
    </row>
    <row r="253" spans="1:25" ht="15.75" customHeight="1">
      <c r="A253" s="1008"/>
      <c r="B253" s="996">
        <v>4</v>
      </c>
      <c r="C253" s="997" t="s">
        <v>5541</v>
      </c>
      <c r="D253" s="996" t="s">
        <v>141</v>
      </c>
      <c r="E253" s="1009"/>
      <c r="F253" s="982"/>
      <c r="G253" s="982"/>
      <c r="H253" s="982"/>
      <c r="I253" s="982"/>
      <c r="J253" s="982"/>
      <c r="K253" s="982"/>
      <c r="L253" s="982"/>
      <c r="M253" s="982"/>
      <c r="N253" s="982"/>
      <c r="O253" s="982"/>
      <c r="P253" s="982"/>
      <c r="Q253" s="982"/>
      <c r="R253" s="982"/>
      <c r="S253" s="982"/>
      <c r="T253" s="982"/>
      <c r="U253" s="982"/>
      <c r="V253" s="982"/>
      <c r="W253" s="982"/>
      <c r="X253" s="982"/>
      <c r="Y253" s="982"/>
    </row>
    <row r="254" spans="1:25" ht="15.75" customHeight="1">
      <c r="A254" s="1008"/>
      <c r="B254" s="996">
        <v>5</v>
      </c>
      <c r="C254" s="997" t="s">
        <v>5542</v>
      </c>
      <c r="D254" s="996" t="s">
        <v>141</v>
      </c>
      <c r="E254" s="1009"/>
      <c r="F254" s="982"/>
      <c r="G254" s="982"/>
      <c r="H254" s="982"/>
      <c r="I254" s="982"/>
      <c r="J254" s="982"/>
      <c r="K254" s="982"/>
      <c r="L254" s="982"/>
      <c r="M254" s="982"/>
      <c r="N254" s="982"/>
      <c r="O254" s="982"/>
      <c r="P254" s="982"/>
      <c r="Q254" s="982"/>
      <c r="R254" s="982"/>
      <c r="S254" s="982"/>
      <c r="T254" s="982"/>
      <c r="U254" s="982"/>
      <c r="V254" s="982"/>
      <c r="W254" s="982"/>
      <c r="X254" s="982"/>
      <c r="Y254" s="982"/>
    </row>
    <row r="255" spans="1:25" ht="15.75" customHeight="1">
      <c r="A255" s="1008"/>
      <c r="B255" s="996">
        <v>6</v>
      </c>
      <c r="C255" s="997" t="s">
        <v>5543</v>
      </c>
      <c r="D255" s="996" t="s">
        <v>141</v>
      </c>
      <c r="E255" s="1009"/>
      <c r="F255" s="982"/>
      <c r="G255" s="982"/>
      <c r="H255" s="982"/>
      <c r="I255" s="982"/>
      <c r="J255" s="982"/>
      <c r="K255" s="982"/>
      <c r="L255" s="982"/>
      <c r="M255" s="982"/>
      <c r="N255" s="982"/>
      <c r="O255" s="982"/>
      <c r="P255" s="982"/>
      <c r="Q255" s="982"/>
      <c r="R255" s="982"/>
      <c r="S255" s="982"/>
      <c r="T255" s="982"/>
      <c r="U255" s="982"/>
      <c r="V255" s="982"/>
      <c r="W255" s="982"/>
      <c r="X255" s="982"/>
      <c r="Y255" s="982"/>
    </row>
    <row r="256" spans="1:25" ht="15.75" customHeight="1">
      <c r="A256" s="1008"/>
      <c r="B256" s="996">
        <v>7</v>
      </c>
      <c r="C256" s="997" t="s">
        <v>5544</v>
      </c>
      <c r="D256" s="996" t="s">
        <v>141</v>
      </c>
      <c r="E256" s="1009"/>
      <c r="F256" s="982"/>
      <c r="G256" s="982"/>
      <c r="H256" s="982"/>
      <c r="I256" s="982"/>
      <c r="J256" s="982"/>
      <c r="K256" s="982"/>
      <c r="L256" s="982"/>
      <c r="M256" s="982"/>
      <c r="N256" s="982"/>
      <c r="O256" s="982"/>
      <c r="P256" s="982"/>
      <c r="Q256" s="982"/>
      <c r="R256" s="982"/>
      <c r="S256" s="982"/>
      <c r="T256" s="982"/>
      <c r="U256" s="982"/>
      <c r="V256" s="982"/>
      <c r="W256" s="982"/>
      <c r="X256" s="982"/>
      <c r="Y256" s="982"/>
    </row>
    <row r="257" spans="1:25" ht="15.75" customHeight="1">
      <c r="A257" s="1008"/>
      <c r="B257" s="996">
        <v>8</v>
      </c>
      <c r="C257" s="997" t="s">
        <v>5545</v>
      </c>
      <c r="D257" s="996" t="s">
        <v>141</v>
      </c>
      <c r="E257" s="1009"/>
      <c r="F257" s="982"/>
      <c r="G257" s="982"/>
      <c r="H257" s="982"/>
      <c r="I257" s="982"/>
      <c r="J257" s="982"/>
      <c r="K257" s="982"/>
      <c r="L257" s="982"/>
      <c r="M257" s="982"/>
      <c r="N257" s="982"/>
      <c r="O257" s="982"/>
      <c r="P257" s="982"/>
      <c r="Q257" s="982"/>
      <c r="R257" s="982"/>
      <c r="S257" s="982"/>
      <c r="T257" s="982"/>
      <c r="U257" s="982"/>
      <c r="V257" s="982"/>
      <c r="W257" s="982"/>
      <c r="X257" s="982"/>
      <c r="Y257" s="982"/>
    </row>
    <row r="258" spans="1:25" ht="15.75" customHeight="1">
      <c r="A258" s="1008"/>
      <c r="B258" s="996">
        <v>9</v>
      </c>
      <c r="C258" s="997" t="s">
        <v>5546</v>
      </c>
      <c r="D258" s="996" t="s">
        <v>141</v>
      </c>
      <c r="E258" s="1009"/>
      <c r="F258" s="982"/>
      <c r="G258" s="982"/>
      <c r="H258" s="982"/>
      <c r="I258" s="982"/>
      <c r="J258" s="982"/>
      <c r="K258" s="982"/>
      <c r="L258" s="982"/>
      <c r="M258" s="982"/>
      <c r="N258" s="982"/>
      <c r="O258" s="982"/>
      <c r="P258" s="982"/>
      <c r="Q258" s="982"/>
      <c r="R258" s="982"/>
      <c r="S258" s="982"/>
      <c r="T258" s="982"/>
      <c r="U258" s="982"/>
      <c r="V258" s="982"/>
      <c r="W258" s="982"/>
      <c r="X258" s="982"/>
      <c r="Y258" s="982"/>
    </row>
    <row r="259" spans="1:25" ht="15.75" customHeight="1">
      <c r="A259" s="1008"/>
      <c r="B259" s="996">
        <v>10</v>
      </c>
      <c r="C259" s="997" t="s">
        <v>5547</v>
      </c>
      <c r="D259" s="996" t="s">
        <v>141</v>
      </c>
      <c r="E259" s="1009"/>
      <c r="F259" s="982"/>
      <c r="G259" s="982"/>
      <c r="H259" s="982"/>
      <c r="I259" s="982"/>
      <c r="J259" s="982"/>
      <c r="K259" s="982"/>
      <c r="L259" s="982"/>
      <c r="M259" s="982"/>
      <c r="N259" s="982"/>
      <c r="O259" s="982"/>
      <c r="P259" s="982"/>
      <c r="Q259" s="982"/>
      <c r="R259" s="982"/>
      <c r="S259" s="982"/>
      <c r="T259" s="982"/>
      <c r="U259" s="982"/>
      <c r="V259" s="982"/>
      <c r="W259" s="982"/>
      <c r="X259" s="982"/>
      <c r="Y259" s="982"/>
    </row>
    <row r="260" spans="1:25" ht="15.75" customHeight="1">
      <c r="A260" s="1008"/>
      <c r="B260" s="996">
        <v>11</v>
      </c>
      <c r="C260" s="997" t="s">
        <v>5548</v>
      </c>
      <c r="D260" s="996" t="s">
        <v>141</v>
      </c>
      <c r="E260" s="1009"/>
      <c r="F260" s="982"/>
      <c r="G260" s="982"/>
      <c r="H260" s="982"/>
      <c r="I260" s="982"/>
      <c r="J260" s="982"/>
      <c r="K260" s="982"/>
      <c r="L260" s="982"/>
      <c r="M260" s="982"/>
      <c r="N260" s="982"/>
      <c r="O260" s="982"/>
      <c r="P260" s="982"/>
      <c r="Q260" s="982"/>
      <c r="R260" s="982"/>
      <c r="S260" s="982"/>
      <c r="T260" s="982"/>
      <c r="U260" s="982"/>
      <c r="V260" s="982"/>
      <c r="W260" s="982"/>
      <c r="X260" s="982"/>
      <c r="Y260" s="982"/>
    </row>
    <row r="261" spans="1:25" ht="15.75" customHeight="1">
      <c r="A261" s="1008"/>
      <c r="B261" s="996">
        <v>12</v>
      </c>
      <c r="C261" s="997" t="s">
        <v>5549</v>
      </c>
      <c r="D261" s="996" t="s">
        <v>141</v>
      </c>
      <c r="E261" s="1009"/>
      <c r="F261" s="982"/>
      <c r="G261" s="982"/>
      <c r="H261" s="982"/>
      <c r="I261" s="982"/>
      <c r="J261" s="982"/>
      <c r="K261" s="982"/>
      <c r="L261" s="982"/>
      <c r="M261" s="982"/>
      <c r="N261" s="982"/>
      <c r="O261" s="982"/>
      <c r="P261" s="982"/>
      <c r="Q261" s="982"/>
      <c r="R261" s="982"/>
      <c r="S261" s="982"/>
      <c r="T261" s="982"/>
      <c r="U261" s="982"/>
      <c r="V261" s="982"/>
      <c r="W261" s="982"/>
      <c r="X261" s="982"/>
      <c r="Y261" s="982"/>
    </row>
    <row r="262" spans="1:25" ht="15.75" customHeight="1">
      <c r="A262" s="1008"/>
      <c r="B262" s="996">
        <v>13</v>
      </c>
      <c r="C262" s="997" t="s">
        <v>5550</v>
      </c>
      <c r="D262" s="996" t="s">
        <v>141</v>
      </c>
      <c r="E262" s="1009"/>
      <c r="F262" s="982"/>
      <c r="G262" s="982"/>
      <c r="H262" s="982"/>
      <c r="I262" s="982"/>
      <c r="J262" s="982"/>
      <c r="K262" s="982"/>
      <c r="L262" s="982"/>
      <c r="M262" s="982"/>
      <c r="N262" s="982"/>
      <c r="O262" s="982"/>
      <c r="P262" s="982"/>
      <c r="Q262" s="982"/>
      <c r="R262" s="982"/>
      <c r="S262" s="982"/>
      <c r="T262" s="982"/>
      <c r="U262" s="982"/>
      <c r="V262" s="982"/>
      <c r="W262" s="982"/>
      <c r="X262" s="982"/>
      <c r="Y262" s="982"/>
    </row>
    <row r="263" spans="1:25" ht="15.75" customHeight="1">
      <c r="A263" s="1008"/>
      <c r="B263" s="996">
        <v>14</v>
      </c>
      <c r="C263" s="997" t="s">
        <v>5551</v>
      </c>
      <c r="D263" s="996" t="s">
        <v>141</v>
      </c>
      <c r="E263" s="1009"/>
      <c r="F263" s="982"/>
      <c r="G263" s="982"/>
      <c r="H263" s="982"/>
      <c r="I263" s="982"/>
      <c r="J263" s="982"/>
      <c r="K263" s="982"/>
      <c r="L263" s="982"/>
      <c r="M263" s="982"/>
      <c r="N263" s="982"/>
      <c r="O263" s="982"/>
      <c r="P263" s="982"/>
      <c r="Q263" s="982"/>
      <c r="R263" s="982"/>
      <c r="S263" s="982"/>
      <c r="T263" s="982"/>
      <c r="U263" s="982"/>
      <c r="V263" s="982"/>
      <c r="W263" s="982"/>
      <c r="X263" s="982"/>
      <c r="Y263" s="982"/>
    </row>
    <row r="264" spans="1:25" ht="15.75" customHeight="1">
      <c r="A264" s="1008"/>
      <c r="B264" s="996">
        <v>15</v>
      </c>
      <c r="C264" s="997" t="s">
        <v>5552</v>
      </c>
      <c r="D264" s="996" t="s">
        <v>141</v>
      </c>
      <c r="E264" s="1009"/>
      <c r="F264" s="982"/>
      <c r="G264" s="982"/>
      <c r="H264" s="982"/>
      <c r="I264" s="982"/>
      <c r="J264" s="982"/>
      <c r="K264" s="982"/>
      <c r="L264" s="982"/>
      <c r="M264" s="982"/>
      <c r="N264" s="982"/>
      <c r="O264" s="982"/>
      <c r="P264" s="982"/>
      <c r="Q264" s="982"/>
      <c r="R264" s="982"/>
      <c r="S264" s="982"/>
      <c r="T264" s="982"/>
      <c r="U264" s="982"/>
      <c r="V264" s="982"/>
      <c r="W264" s="982"/>
      <c r="X264" s="982"/>
      <c r="Y264" s="982"/>
    </row>
    <row r="265" spans="1:25" ht="15.75" customHeight="1">
      <c r="A265" s="1008"/>
      <c r="B265" s="996">
        <v>16</v>
      </c>
      <c r="C265" s="997" t="s">
        <v>5553</v>
      </c>
      <c r="D265" s="996" t="s">
        <v>141</v>
      </c>
      <c r="E265" s="1009"/>
      <c r="F265" s="982"/>
      <c r="G265" s="982"/>
      <c r="H265" s="982"/>
      <c r="I265" s="982"/>
      <c r="J265" s="982"/>
      <c r="K265" s="982"/>
      <c r="L265" s="982"/>
      <c r="M265" s="982"/>
      <c r="N265" s="982"/>
      <c r="O265" s="982"/>
      <c r="P265" s="982"/>
      <c r="Q265" s="982"/>
      <c r="R265" s="982"/>
      <c r="S265" s="982"/>
      <c r="T265" s="982"/>
      <c r="U265" s="982"/>
      <c r="V265" s="982"/>
      <c r="W265" s="982"/>
      <c r="X265" s="982"/>
      <c r="Y265" s="982"/>
    </row>
    <row r="266" spans="1:25" ht="15.75" customHeight="1">
      <c r="A266" s="1008"/>
      <c r="B266" s="996">
        <v>17</v>
      </c>
      <c r="C266" s="997" t="s">
        <v>5554</v>
      </c>
      <c r="D266" s="996" t="s">
        <v>141</v>
      </c>
      <c r="E266" s="1009"/>
      <c r="F266" s="982"/>
      <c r="G266" s="982"/>
      <c r="H266" s="982"/>
      <c r="I266" s="982"/>
      <c r="J266" s="982"/>
      <c r="K266" s="982"/>
      <c r="L266" s="982"/>
      <c r="M266" s="982"/>
      <c r="N266" s="982"/>
      <c r="O266" s="982"/>
      <c r="P266" s="982"/>
      <c r="Q266" s="982"/>
      <c r="R266" s="982"/>
      <c r="S266" s="982"/>
      <c r="T266" s="982"/>
      <c r="U266" s="982"/>
      <c r="V266" s="982"/>
      <c r="W266" s="982"/>
      <c r="X266" s="982"/>
      <c r="Y266" s="982"/>
    </row>
    <row r="267" spans="1:25" ht="15.75" customHeight="1">
      <c r="A267" s="1008"/>
      <c r="B267" s="996">
        <v>18</v>
      </c>
      <c r="C267" s="997" t="s">
        <v>5555</v>
      </c>
      <c r="D267" s="996" t="s">
        <v>141</v>
      </c>
      <c r="E267" s="1009"/>
      <c r="F267" s="982"/>
      <c r="G267" s="982"/>
      <c r="H267" s="982"/>
      <c r="I267" s="982"/>
      <c r="J267" s="982"/>
      <c r="K267" s="982"/>
      <c r="L267" s="982"/>
      <c r="M267" s="982"/>
      <c r="N267" s="982"/>
      <c r="O267" s="982"/>
      <c r="P267" s="982"/>
      <c r="Q267" s="982"/>
      <c r="R267" s="982"/>
      <c r="S267" s="982"/>
      <c r="T267" s="982"/>
      <c r="U267" s="982"/>
      <c r="V267" s="982"/>
      <c r="W267" s="982"/>
      <c r="X267" s="982"/>
      <c r="Y267" s="982"/>
    </row>
    <row r="268" spans="1:25" ht="15.75" customHeight="1">
      <c r="A268" s="1008"/>
      <c r="B268" s="996">
        <v>19</v>
      </c>
      <c r="C268" s="997" t="s">
        <v>5556</v>
      </c>
      <c r="D268" s="996" t="s">
        <v>141</v>
      </c>
      <c r="E268" s="1009"/>
      <c r="F268" s="982"/>
      <c r="G268" s="982"/>
      <c r="H268" s="982"/>
      <c r="I268" s="982"/>
      <c r="J268" s="982"/>
      <c r="K268" s="982"/>
      <c r="L268" s="982"/>
      <c r="M268" s="982"/>
      <c r="N268" s="982"/>
      <c r="O268" s="982"/>
      <c r="P268" s="982"/>
      <c r="Q268" s="982"/>
      <c r="R268" s="982"/>
      <c r="S268" s="982"/>
      <c r="T268" s="982"/>
      <c r="U268" s="982"/>
      <c r="V268" s="982"/>
      <c r="W268" s="982"/>
      <c r="X268" s="982"/>
      <c r="Y268" s="982"/>
    </row>
    <row r="269" spans="1:25" ht="15.75" customHeight="1">
      <c r="A269" s="1008"/>
      <c r="B269" s="996">
        <v>20</v>
      </c>
      <c r="C269" s="997" t="s">
        <v>5557</v>
      </c>
      <c r="D269" s="996" t="s">
        <v>141</v>
      </c>
      <c r="E269" s="1009"/>
      <c r="F269" s="982"/>
      <c r="G269" s="982"/>
      <c r="H269" s="982"/>
      <c r="I269" s="982"/>
      <c r="J269" s="982"/>
      <c r="K269" s="982"/>
      <c r="L269" s="982"/>
      <c r="M269" s="982"/>
      <c r="N269" s="982"/>
      <c r="O269" s="982"/>
      <c r="P269" s="982"/>
      <c r="Q269" s="982"/>
      <c r="R269" s="982"/>
      <c r="S269" s="982"/>
      <c r="T269" s="982"/>
      <c r="U269" s="982"/>
      <c r="V269" s="982"/>
      <c r="W269" s="982"/>
      <c r="X269" s="982"/>
      <c r="Y269" s="982"/>
    </row>
    <row r="270" spans="1:25" ht="15.75" customHeight="1">
      <c r="A270" s="1008"/>
      <c r="B270" s="996">
        <v>21</v>
      </c>
      <c r="C270" s="997" t="s">
        <v>5558</v>
      </c>
      <c r="D270" s="996" t="s">
        <v>141</v>
      </c>
      <c r="E270" s="1009"/>
      <c r="F270" s="982"/>
      <c r="G270" s="982"/>
      <c r="H270" s="982"/>
      <c r="I270" s="982"/>
      <c r="J270" s="982"/>
      <c r="K270" s="982"/>
      <c r="L270" s="982"/>
      <c r="M270" s="982"/>
      <c r="N270" s="982"/>
      <c r="O270" s="982"/>
      <c r="P270" s="982"/>
      <c r="Q270" s="982"/>
      <c r="R270" s="982"/>
      <c r="S270" s="982"/>
      <c r="T270" s="982"/>
      <c r="U270" s="982"/>
      <c r="V270" s="982"/>
      <c r="W270" s="982"/>
      <c r="X270" s="982"/>
      <c r="Y270" s="982"/>
    </row>
    <row r="271" spans="1:25" ht="15.75" customHeight="1">
      <c r="A271" s="1008"/>
      <c r="B271" s="996">
        <v>22</v>
      </c>
      <c r="C271" s="997" t="s">
        <v>5559</v>
      </c>
      <c r="D271" s="996" t="s">
        <v>141</v>
      </c>
      <c r="E271" s="1009"/>
      <c r="F271" s="982"/>
      <c r="G271" s="982"/>
      <c r="H271" s="982"/>
      <c r="I271" s="982"/>
      <c r="J271" s="982"/>
      <c r="K271" s="982"/>
      <c r="L271" s="982"/>
      <c r="M271" s="982"/>
      <c r="N271" s="982"/>
      <c r="O271" s="982"/>
      <c r="P271" s="982"/>
      <c r="Q271" s="982"/>
      <c r="R271" s="982"/>
      <c r="S271" s="982"/>
      <c r="T271" s="982"/>
      <c r="U271" s="982"/>
      <c r="V271" s="982"/>
      <c r="W271" s="982"/>
      <c r="X271" s="982"/>
      <c r="Y271" s="982"/>
    </row>
    <row r="272" spans="1:25" ht="15.75" customHeight="1">
      <c r="A272" s="1008"/>
      <c r="B272" s="996">
        <v>23</v>
      </c>
      <c r="C272" s="997" t="s">
        <v>5560</v>
      </c>
      <c r="D272" s="996" t="s">
        <v>141</v>
      </c>
      <c r="E272" s="1009"/>
      <c r="F272" s="982"/>
      <c r="G272" s="982"/>
      <c r="H272" s="982"/>
      <c r="I272" s="982"/>
      <c r="J272" s="982"/>
      <c r="K272" s="982"/>
      <c r="L272" s="982"/>
      <c r="M272" s="982"/>
      <c r="N272" s="982"/>
      <c r="O272" s="982"/>
      <c r="P272" s="982"/>
      <c r="Q272" s="982"/>
      <c r="R272" s="982"/>
      <c r="S272" s="982"/>
      <c r="T272" s="982"/>
      <c r="U272" s="982"/>
      <c r="V272" s="982"/>
      <c r="W272" s="982"/>
      <c r="X272" s="982"/>
      <c r="Y272" s="982"/>
    </row>
    <row r="273" spans="1:25" ht="15.75" customHeight="1">
      <c r="A273" s="1008"/>
      <c r="B273" s="996">
        <v>24</v>
      </c>
      <c r="C273" s="997" t="s">
        <v>5561</v>
      </c>
      <c r="D273" s="996" t="s">
        <v>141</v>
      </c>
      <c r="E273" s="1009"/>
      <c r="F273" s="982"/>
      <c r="G273" s="982"/>
      <c r="H273" s="982"/>
      <c r="I273" s="982"/>
      <c r="J273" s="982"/>
      <c r="K273" s="982"/>
      <c r="L273" s="982"/>
      <c r="M273" s="982"/>
      <c r="N273" s="982"/>
      <c r="O273" s="982"/>
      <c r="P273" s="982"/>
      <c r="Q273" s="982"/>
      <c r="R273" s="982"/>
      <c r="S273" s="982"/>
      <c r="T273" s="982"/>
      <c r="U273" s="982"/>
      <c r="V273" s="982"/>
      <c r="W273" s="982"/>
      <c r="X273" s="982"/>
      <c r="Y273" s="982"/>
    </row>
    <row r="274" spans="1:25" ht="15.75" customHeight="1">
      <c r="A274" s="1008"/>
      <c r="B274" s="996">
        <v>25</v>
      </c>
      <c r="C274" s="997" t="s">
        <v>5562</v>
      </c>
      <c r="D274" s="996" t="s">
        <v>141</v>
      </c>
      <c r="E274" s="1009"/>
      <c r="F274" s="982"/>
      <c r="G274" s="982"/>
      <c r="H274" s="982"/>
      <c r="I274" s="982"/>
      <c r="J274" s="982"/>
      <c r="K274" s="982"/>
      <c r="L274" s="982"/>
      <c r="M274" s="982"/>
      <c r="N274" s="982"/>
      <c r="O274" s="982"/>
      <c r="P274" s="982"/>
      <c r="Q274" s="982"/>
      <c r="R274" s="982"/>
      <c r="S274" s="982"/>
      <c r="T274" s="982"/>
      <c r="U274" s="982"/>
      <c r="V274" s="982"/>
      <c r="W274" s="982"/>
      <c r="X274" s="982"/>
      <c r="Y274" s="982"/>
    </row>
    <row r="275" spans="1:25" ht="15.75" customHeight="1">
      <c r="A275" s="1008"/>
      <c r="B275" s="996">
        <v>26</v>
      </c>
      <c r="C275" s="997" t="s">
        <v>5563</v>
      </c>
      <c r="D275" s="996" t="s">
        <v>141</v>
      </c>
      <c r="E275" s="1009"/>
      <c r="F275" s="982"/>
      <c r="G275" s="982"/>
      <c r="H275" s="982"/>
      <c r="I275" s="982"/>
      <c r="J275" s="982"/>
      <c r="K275" s="982"/>
      <c r="L275" s="982"/>
      <c r="M275" s="982"/>
      <c r="N275" s="982"/>
      <c r="O275" s="982"/>
      <c r="P275" s="982"/>
      <c r="Q275" s="982"/>
      <c r="R275" s="982"/>
      <c r="S275" s="982"/>
      <c r="T275" s="982"/>
      <c r="U275" s="982"/>
      <c r="V275" s="982"/>
      <c r="W275" s="982"/>
      <c r="X275" s="982"/>
      <c r="Y275" s="982"/>
    </row>
    <row r="276" spans="1:25" ht="15.75" customHeight="1">
      <c r="A276" s="1008"/>
      <c r="B276" s="996">
        <v>27</v>
      </c>
      <c r="C276" s="997" t="s">
        <v>5564</v>
      </c>
      <c r="D276" s="996" t="s">
        <v>141</v>
      </c>
      <c r="E276" s="1009"/>
      <c r="F276" s="982"/>
      <c r="G276" s="982"/>
      <c r="H276" s="982"/>
      <c r="I276" s="982"/>
      <c r="J276" s="982"/>
      <c r="K276" s="982"/>
      <c r="L276" s="982"/>
      <c r="M276" s="982"/>
      <c r="N276" s="982"/>
      <c r="O276" s="982"/>
      <c r="P276" s="982"/>
      <c r="Q276" s="982"/>
      <c r="R276" s="982"/>
      <c r="S276" s="982"/>
      <c r="T276" s="982"/>
      <c r="U276" s="982"/>
      <c r="V276" s="982"/>
      <c r="W276" s="982"/>
      <c r="X276" s="982"/>
      <c r="Y276" s="982"/>
    </row>
    <row r="277" spans="1:25" ht="15.75" customHeight="1">
      <c r="A277" s="1008"/>
      <c r="B277" s="996">
        <v>28</v>
      </c>
      <c r="C277" s="997" t="s">
        <v>5565</v>
      </c>
      <c r="D277" s="996" t="s">
        <v>141</v>
      </c>
      <c r="E277" s="1009"/>
      <c r="F277" s="982"/>
      <c r="G277" s="982"/>
      <c r="H277" s="982"/>
      <c r="I277" s="982"/>
      <c r="J277" s="982"/>
      <c r="K277" s="982"/>
      <c r="L277" s="982"/>
      <c r="M277" s="982"/>
      <c r="N277" s="982"/>
      <c r="O277" s="982"/>
      <c r="P277" s="982"/>
      <c r="Q277" s="982"/>
      <c r="R277" s="982"/>
      <c r="S277" s="982"/>
      <c r="T277" s="982"/>
      <c r="U277" s="982"/>
      <c r="V277" s="982"/>
      <c r="W277" s="982"/>
      <c r="X277" s="982"/>
      <c r="Y277" s="982"/>
    </row>
    <row r="278" spans="1:25" ht="15.75" customHeight="1">
      <c r="A278" s="1008"/>
      <c r="B278" s="996">
        <v>29</v>
      </c>
      <c r="C278" s="997" t="s">
        <v>5566</v>
      </c>
      <c r="D278" s="996" t="s">
        <v>141</v>
      </c>
      <c r="E278" s="1009"/>
      <c r="F278" s="982"/>
      <c r="G278" s="982"/>
      <c r="H278" s="982"/>
      <c r="I278" s="982"/>
      <c r="J278" s="982"/>
      <c r="K278" s="982"/>
      <c r="L278" s="982"/>
      <c r="M278" s="982"/>
      <c r="N278" s="982"/>
      <c r="O278" s="982"/>
      <c r="P278" s="982"/>
      <c r="Q278" s="982"/>
      <c r="R278" s="982"/>
      <c r="S278" s="982"/>
      <c r="T278" s="982"/>
      <c r="U278" s="982"/>
      <c r="V278" s="982"/>
      <c r="W278" s="982"/>
      <c r="X278" s="982"/>
      <c r="Y278" s="982"/>
    </row>
    <row r="279" spans="1:25" ht="15.75" customHeight="1">
      <c r="A279" s="1008"/>
      <c r="B279" s="996">
        <v>30</v>
      </c>
      <c r="C279" s="997" t="s">
        <v>5567</v>
      </c>
      <c r="D279" s="996" t="s">
        <v>141</v>
      </c>
      <c r="E279" s="1009"/>
      <c r="F279" s="982"/>
      <c r="G279" s="982"/>
      <c r="H279" s="982"/>
      <c r="I279" s="982"/>
      <c r="J279" s="982"/>
      <c r="K279" s="982"/>
      <c r="L279" s="982"/>
      <c r="M279" s="982"/>
      <c r="N279" s="982"/>
      <c r="O279" s="982"/>
      <c r="P279" s="982"/>
      <c r="Q279" s="982"/>
      <c r="R279" s="982"/>
      <c r="S279" s="982"/>
      <c r="T279" s="982"/>
      <c r="U279" s="982"/>
      <c r="V279" s="982"/>
      <c r="W279" s="982"/>
      <c r="X279" s="982"/>
      <c r="Y279" s="982"/>
    </row>
    <row r="280" spans="1:25" ht="15.75" customHeight="1">
      <c r="A280" s="1008"/>
      <c r="B280" s="996">
        <v>31</v>
      </c>
      <c r="C280" s="997" t="s">
        <v>5568</v>
      </c>
      <c r="D280" s="996" t="s">
        <v>141</v>
      </c>
      <c r="E280" s="1009"/>
      <c r="F280" s="982"/>
      <c r="G280" s="982"/>
      <c r="H280" s="982"/>
      <c r="I280" s="982"/>
      <c r="J280" s="982"/>
      <c r="K280" s="982"/>
      <c r="L280" s="982"/>
      <c r="M280" s="982"/>
      <c r="N280" s="982"/>
      <c r="O280" s="982"/>
      <c r="P280" s="982"/>
      <c r="Q280" s="982"/>
      <c r="R280" s="982"/>
      <c r="S280" s="982"/>
      <c r="T280" s="982"/>
      <c r="U280" s="982"/>
      <c r="V280" s="982"/>
      <c r="W280" s="982"/>
      <c r="X280" s="982"/>
      <c r="Y280" s="982"/>
    </row>
    <row r="281" spans="1:25" ht="15.75" customHeight="1">
      <c r="A281" s="1008"/>
      <c r="B281" s="996">
        <v>32</v>
      </c>
      <c r="C281" s="997" t="s">
        <v>5569</v>
      </c>
      <c r="D281" s="996" t="s">
        <v>141</v>
      </c>
      <c r="E281" s="1009"/>
      <c r="F281" s="982"/>
      <c r="G281" s="982"/>
      <c r="H281" s="982"/>
      <c r="I281" s="982"/>
      <c r="J281" s="982"/>
      <c r="K281" s="982"/>
      <c r="L281" s="982"/>
      <c r="M281" s="982"/>
      <c r="N281" s="982"/>
      <c r="O281" s="982"/>
      <c r="P281" s="982"/>
      <c r="Q281" s="982"/>
      <c r="R281" s="982"/>
      <c r="S281" s="982"/>
      <c r="T281" s="982"/>
      <c r="U281" s="982"/>
      <c r="V281" s="982"/>
      <c r="W281" s="982"/>
      <c r="X281" s="982"/>
      <c r="Y281" s="982"/>
    </row>
    <row r="282" spans="1:25" ht="15.75" customHeight="1">
      <c r="A282" s="1008"/>
      <c r="B282" s="996">
        <v>33</v>
      </c>
      <c r="C282" s="997" t="s">
        <v>5570</v>
      </c>
      <c r="D282" s="996" t="s">
        <v>141</v>
      </c>
      <c r="E282" s="1009"/>
      <c r="F282" s="982"/>
      <c r="G282" s="982"/>
      <c r="H282" s="982"/>
      <c r="I282" s="982"/>
      <c r="J282" s="982"/>
      <c r="K282" s="982"/>
      <c r="L282" s="982"/>
      <c r="M282" s="982"/>
      <c r="N282" s="982"/>
      <c r="O282" s="982"/>
      <c r="P282" s="982"/>
      <c r="Q282" s="982"/>
      <c r="R282" s="982"/>
      <c r="S282" s="982"/>
      <c r="T282" s="982"/>
      <c r="U282" s="982"/>
      <c r="V282" s="982"/>
      <c r="W282" s="982"/>
      <c r="X282" s="982"/>
      <c r="Y282" s="982"/>
    </row>
    <row r="283" spans="1:25" ht="15.75" customHeight="1">
      <c r="A283" s="1008"/>
      <c r="B283" s="996">
        <v>34</v>
      </c>
      <c r="C283" s="997" t="s">
        <v>5571</v>
      </c>
      <c r="D283" s="996" t="s">
        <v>141</v>
      </c>
      <c r="E283" s="1009"/>
      <c r="F283" s="982"/>
      <c r="G283" s="982"/>
      <c r="H283" s="982"/>
      <c r="I283" s="982"/>
      <c r="J283" s="982"/>
      <c r="K283" s="982"/>
      <c r="L283" s="982"/>
      <c r="M283" s="982"/>
      <c r="N283" s="982"/>
      <c r="O283" s="982"/>
      <c r="P283" s="982"/>
      <c r="Q283" s="982"/>
      <c r="R283" s="982"/>
      <c r="S283" s="982"/>
      <c r="T283" s="982"/>
      <c r="U283" s="982"/>
      <c r="V283" s="982"/>
      <c r="W283" s="982"/>
      <c r="X283" s="982"/>
      <c r="Y283" s="982"/>
    </row>
    <row r="284" spans="1:25" ht="15.75" customHeight="1">
      <c r="A284" s="1008"/>
      <c r="B284" s="996">
        <v>35</v>
      </c>
      <c r="C284" s="997" t="s">
        <v>5572</v>
      </c>
      <c r="D284" s="996" t="s">
        <v>141</v>
      </c>
      <c r="E284" s="1009"/>
      <c r="F284" s="982"/>
      <c r="G284" s="982"/>
      <c r="H284" s="982"/>
      <c r="I284" s="982"/>
      <c r="J284" s="982"/>
      <c r="K284" s="982"/>
      <c r="L284" s="982"/>
      <c r="M284" s="982"/>
      <c r="N284" s="982"/>
      <c r="O284" s="982"/>
      <c r="P284" s="982"/>
      <c r="Q284" s="982"/>
      <c r="R284" s="982"/>
      <c r="S284" s="982"/>
      <c r="T284" s="982"/>
      <c r="U284" s="982"/>
      <c r="V284" s="982"/>
      <c r="W284" s="982"/>
      <c r="X284" s="982"/>
      <c r="Y284" s="982"/>
    </row>
    <row r="285" spans="1:25" ht="15.75" customHeight="1">
      <c r="A285" s="1008"/>
      <c r="B285" s="996">
        <v>36</v>
      </c>
      <c r="C285" s="997" t="s">
        <v>5573</v>
      </c>
      <c r="D285" s="996" t="s">
        <v>141</v>
      </c>
      <c r="E285" s="1009"/>
      <c r="F285" s="982"/>
      <c r="G285" s="982"/>
      <c r="H285" s="982"/>
      <c r="I285" s="982"/>
      <c r="J285" s="982"/>
      <c r="K285" s="982"/>
      <c r="L285" s="982"/>
      <c r="M285" s="982"/>
      <c r="N285" s="982"/>
      <c r="O285" s="982"/>
      <c r="P285" s="982"/>
      <c r="Q285" s="982"/>
      <c r="R285" s="982"/>
      <c r="S285" s="982"/>
      <c r="T285" s="982"/>
      <c r="U285" s="982"/>
      <c r="V285" s="982"/>
      <c r="W285" s="982"/>
      <c r="X285" s="982"/>
      <c r="Y285" s="982"/>
    </row>
    <row r="286" spans="1:25" ht="15.75" customHeight="1">
      <c r="A286" s="1008"/>
      <c r="B286" s="996">
        <v>37</v>
      </c>
      <c r="C286" s="997" t="s">
        <v>5574</v>
      </c>
      <c r="D286" s="996" t="s">
        <v>141</v>
      </c>
      <c r="E286" s="1009"/>
      <c r="F286" s="982"/>
      <c r="G286" s="982"/>
      <c r="H286" s="982"/>
      <c r="I286" s="982"/>
      <c r="J286" s="982"/>
      <c r="K286" s="982"/>
      <c r="L286" s="982"/>
      <c r="M286" s="982"/>
      <c r="N286" s="982"/>
      <c r="O286" s="982"/>
      <c r="P286" s="982"/>
      <c r="Q286" s="982"/>
      <c r="R286" s="982"/>
      <c r="S286" s="982"/>
      <c r="T286" s="982"/>
      <c r="U286" s="982"/>
      <c r="V286" s="982"/>
      <c r="W286" s="982"/>
      <c r="X286" s="982"/>
      <c r="Y286" s="982"/>
    </row>
    <row r="287" spans="1:25" ht="15.75" customHeight="1">
      <c r="A287" s="1010" t="s">
        <v>5575</v>
      </c>
      <c r="B287" s="1007"/>
      <c r="C287" s="1011"/>
      <c r="D287" s="1007"/>
      <c r="E287" s="1009"/>
      <c r="F287" s="982"/>
      <c r="G287" s="982"/>
      <c r="H287" s="982"/>
      <c r="I287" s="982"/>
      <c r="J287" s="982"/>
      <c r="K287" s="982"/>
      <c r="L287" s="982"/>
      <c r="M287" s="982"/>
      <c r="N287" s="982"/>
      <c r="O287" s="982"/>
      <c r="P287" s="982"/>
      <c r="Q287" s="982"/>
      <c r="R287" s="982"/>
      <c r="S287" s="982"/>
      <c r="T287" s="982"/>
      <c r="U287" s="982"/>
      <c r="V287" s="982"/>
      <c r="W287" s="982"/>
      <c r="X287" s="982"/>
      <c r="Y287" s="982"/>
    </row>
    <row r="288" spans="1:25" ht="15.75" customHeight="1">
      <c r="A288" s="1008"/>
      <c r="B288" s="996">
        <v>1</v>
      </c>
      <c r="C288" s="997" t="s">
        <v>5576</v>
      </c>
      <c r="D288" s="996" t="s">
        <v>141</v>
      </c>
      <c r="E288" s="1009"/>
      <c r="F288" s="982"/>
      <c r="G288" s="982"/>
      <c r="H288" s="982"/>
      <c r="I288" s="982"/>
      <c r="J288" s="982"/>
      <c r="K288" s="982"/>
      <c r="L288" s="982"/>
      <c r="M288" s="982"/>
      <c r="N288" s="982"/>
      <c r="O288" s="982"/>
      <c r="P288" s="982"/>
      <c r="Q288" s="982"/>
      <c r="R288" s="982"/>
      <c r="S288" s="982"/>
      <c r="T288" s="982"/>
      <c r="U288" s="982"/>
      <c r="V288" s="982"/>
      <c r="W288" s="982"/>
      <c r="X288" s="982"/>
      <c r="Y288" s="982"/>
    </row>
    <row r="289" spans="1:25" ht="15.75" customHeight="1">
      <c r="A289" s="1008"/>
      <c r="B289" s="996">
        <v>2</v>
      </c>
      <c r="C289" s="997" t="s">
        <v>1241</v>
      </c>
      <c r="D289" s="996" t="s">
        <v>141</v>
      </c>
      <c r="E289" s="1009"/>
      <c r="F289" s="982"/>
      <c r="G289" s="982"/>
      <c r="H289" s="982"/>
      <c r="I289" s="982"/>
      <c r="J289" s="982"/>
      <c r="K289" s="982"/>
      <c r="L289" s="982"/>
      <c r="M289" s="982"/>
      <c r="N289" s="982"/>
      <c r="O289" s="982"/>
      <c r="P289" s="982"/>
      <c r="Q289" s="982"/>
      <c r="R289" s="982"/>
      <c r="S289" s="982"/>
      <c r="T289" s="982"/>
      <c r="U289" s="982"/>
      <c r="V289" s="982"/>
      <c r="W289" s="982"/>
      <c r="X289" s="982"/>
      <c r="Y289" s="982"/>
    </row>
    <row r="290" spans="1:25" ht="15.75" customHeight="1">
      <c r="A290" s="1008"/>
      <c r="B290" s="996">
        <v>3</v>
      </c>
      <c r="C290" s="997" t="s">
        <v>3936</v>
      </c>
      <c r="D290" s="996" t="s">
        <v>141</v>
      </c>
      <c r="E290" s="1009"/>
      <c r="F290" s="982"/>
      <c r="G290" s="982"/>
      <c r="H290" s="982"/>
      <c r="I290" s="982"/>
      <c r="J290" s="982"/>
      <c r="K290" s="982"/>
      <c r="L290" s="982"/>
      <c r="M290" s="982"/>
      <c r="N290" s="982"/>
      <c r="O290" s="982"/>
      <c r="P290" s="982"/>
      <c r="Q290" s="982"/>
      <c r="R290" s="982"/>
      <c r="S290" s="982"/>
      <c r="T290" s="982"/>
      <c r="U290" s="982"/>
      <c r="V290" s="982"/>
      <c r="W290" s="982"/>
      <c r="X290" s="982"/>
      <c r="Y290" s="982"/>
    </row>
    <row r="291" spans="1:25" ht="15.75" customHeight="1">
      <c r="A291" s="1008"/>
      <c r="B291" s="996">
        <v>4</v>
      </c>
      <c r="C291" s="997" t="s">
        <v>566</v>
      </c>
      <c r="D291" s="996" t="s">
        <v>141</v>
      </c>
      <c r="E291" s="1009"/>
      <c r="F291" s="982"/>
      <c r="G291" s="982"/>
      <c r="H291" s="982"/>
      <c r="I291" s="982"/>
      <c r="J291" s="982"/>
      <c r="K291" s="982"/>
      <c r="L291" s="982"/>
      <c r="M291" s="982"/>
      <c r="N291" s="982"/>
      <c r="O291" s="982"/>
      <c r="P291" s="982"/>
      <c r="Q291" s="982"/>
      <c r="R291" s="982"/>
      <c r="S291" s="982"/>
      <c r="T291" s="982"/>
      <c r="U291" s="982"/>
      <c r="V291" s="982"/>
      <c r="W291" s="982"/>
      <c r="X291" s="982"/>
      <c r="Y291" s="982"/>
    </row>
    <row r="292" spans="1:25" ht="15.75" customHeight="1">
      <c r="A292" s="1008"/>
      <c r="B292" s="996">
        <v>5</v>
      </c>
      <c r="C292" s="997" t="s">
        <v>5577</v>
      </c>
      <c r="D292" s="996" t="s">
        <v>141</v>
      </c>
      <c r="E292" s="1009"/>
      <c r="F292" s="982"/>
      <c r="G292" s="982"/>
      <c r="H292" s="982"/>
      <c r="I292" s="982"/>
      <c r="J292" s="982"/>
      <c r="K292" s="982"/>
      <c r="L292" s="982"/>
      <c r="M292" s="982"/>
      <c r="N292" s="982"/>
      <c r="O292" s="982"/>
      <c r="P292" s="982"/>
      <c r="Q292" s="982"/>
      <c r="R292" s="982"/>
      <c r="S292" s="982"/>
      <c r="T292" s="982"/>
      <c r="U292" s="982"/>
      <c r="V292" s="982"/>
      <c r="W292" s="982"/>
      <c r="X292" s="982"/>
      <c r="Y292" s="982"/>
    </row>
    <row r="293" spans="1:25" ht="15.75" customHeight="1">
      <c r="A293" s="1008"/>
      <c r="B293" s="996">
        <v>6</v>
      </c>
      <c r="C293" s="997" t="s">
        <v>5578</v>
      </c>
      <c r="D293" s="996" t="s">
        <v>141</v>
      </c>
      <c r="E293" s="1009"/>
      <c r="F293" s="982"/>
      <c r="G293" s="982"/>
      <c r="H293" s="982"/>
      <c r="I293" s="982"/>
      <c r="J293" s="982"/>
      <c r="K293" s="982"/>
      <c r="L293" s="982"/>
      <c r="M293" s="982"/>
      <c r="N293" s="982"/>
      <c r="O293" s="982"/>
      <c r="P293" s="982"/>
      <c r="Q293" s="982"/>
      <c r="R293" s="982"/>
      <c r="S293" s="982"/>
      <c r="T293" s="982"/>
      <c r="U293" s="982"/>
      <c r="V293" s="982"/>
      <c r="W293" s="982"/>
      <c r="X293" s="982"/>
      <c r="Y293" s="982"/>
    </row>
    <row r="294" spans="1:25" ht="15.75" customHeight="1">
      <c r="A294" s="1008"/>
      <c r="B294" s="996">
        <v>7</v>
      </c>
      <c r="C294" s="997" t="s">
        <v>538</v>
      </c>
      <c r="D294" s="996" t="s">
        <v>141</v>
      </c>
      <c r="E294" s="1009"/>
      <c r="F294" s="982"/>
      <c r="G294" s="982"/>
      <c r="H294" s="982"/>
      <c r="I294" s="982"/>
      <c r="J294" s="982"/>
      <c r="K294" s="982"/>
      <c r="L294" s="982"/>
      <c r="M294" s="982"/>
      <c r="N294" s="982"/>
      <c r="O294" s="982"/>
      <c r="P294" s="982"/>
      <c r="Q294" s="982"/>
      <c r="R294" s="982"/>
      <c r="S294" s="982"/>
      <c r="T294" s="982"/>
      <c r="U294" s="982"/>
      <c r="V294" s="982"/>
      <c r="W294" s="982"/>
      <c r="X294" s="982"/>
      <c r="Y294" s="982"/>
    </row>
    <row r="295" spans="1:25" ht="15.75" customHeight="1">
      <c r="A295" s="1008"/>
      <c r="B295" s="996">
        <v>8</v>
      </c>
      <c r="C295" s="997" t="s">
        <v>5579</v>
      </c>
      <c r="D295" s="996" t="s">
        <v>141</v>
      </c>
      <c r="E295" s="1009"/>
      <c r="F295" s="982"/>
      <c r="G295" s="982"/>
      <c r="H295" s="982"/>
      <c r="I295" s="982"/>
      <c r="J295" s="982"/>
      <c r="K295" s="982"/>
      <c r="L295" s="982"/>
      <c r="M295" s="982"/>
      <c r="N295" s="982"/>
      <c r="O295" s="982"/>
      <c r="P295" s="982"/>
      <c r="Q295" s="982"/>
      <c r="R295" s="982"/>
      <c r="S295" s="982"/>
      <c r="T295" s="982"/>
      <c r="U295" s="982"/>
      <c r="V295" s="982"/>
      <c r="W295" s="982"/>
      <c r="X295" s="982"/>
      <c r="Y295" s="982"/>
    </row>
    <row r="296" spans="1:25" ht="15.75" customHeight="1">
      <c r="A296" s="1008"/>
      <c r="B296" s="996">
        <v>9</v>
      </c>
      <c r="C296" s="997" t="s">
        <v>5580</v>
      </c>
      <c r="D296" s="996" t="s">
        <v>141</v>
      </c>
      <c r="E296" s="1009"/>
      <c r="F296" s="982"/>
      <c r="G296" s="982"/>
      <c r="H296" s="982"/>
      <c r="I296" s="982"/>
      <c r="J296" s="982"/>
      <c r="K296" s="982"/>
      <c r="L296" s="982"/>
      <c r="M296" s="982"/>
      <c r="N296" s="982"/>
      <c r="O296" s="982"/>
      <c r="P296" s="982"/>
      <c r="Q296" s="982"/>
      <c r="R296" s="982"/>
      <c r="S296" s="982"/>
      <c r="T296" s="982"/>
      <c r="U296" s="982"/>
      <c r="V296" s="982"/>
      <c r="W296" s="982"/>
      <c r="X296" s="982"/>
      <c r="Y296" s="982"/>
    </row>
    <row r="297" spans="1:25" ht="15.75" customHeight="1">
      <c r="A297" s="1008"/>
      <c r="B297" s="996">
        <v>10</v>
      </c>
      <c r="C297" s="997" t="s">
        <v>5581</v>
      </c>
      <c r="D297" s="996" t="s">
        <v>141</v>
      </c>
      <c r="E297" s="1009"/>
      <c r="F297" s="982"/>
      <c r="G297" s="982"/>
      <c r="H297" s="982"/>
      <c r="I297" s="982"/>
      <c r="J297" s="982"/>
      <c r="K297" s="982"/>
      <c r="L297" s="982"/>
      <c r="M297" s="982"/>
      <c r="N297" s="982"/>
      <c r="O297" s="982"/>
      <c r="P297" s="982"/>
      <c r="Q297" s="982"/>
      <c r="R297" s="982"/>
      <c r="S297" s="982"/>
      <c r="T297" s="982"/>
      <c r="U297" s="982"/>
      <c r="V297" s="982"/>
      <c r="W297" s="982"/>
      <c r="X297" s="982"/>
      <c r="Y297" s="982"/>
    </row>
    <row r="298" spans="1:25" ht="15.75" customHeight="1">
      <c r="A298" s="1008"/>
      <c r="B298" s="996">
        <v>11</v>
      </c>
      <c r="C298" s="997" t="s">
        <v>5582</v>
      </c>
      <c r="D298" s="996" t="s">
        <v>141</v>
      </c>
      <c r="E298" s="1009"/>
      <c r="F298" s="982"/>
      <c r="G298" s="982"/>
      <c r="H298" s="982"/>
      <c r="I298" s="982"/>
      <c r="J298" s="982"/>
      <c r="K298" s="982"/>
      <c r="L298" s="982"/>
      <c r="M298" s="982"/>
      <c r="N298" s="982"/>
      <c r="O298" s="982"/>
      <c r="P298" s="982"/>
      <c r="Q298" s="982"/>
      <c r="R298" s="982"/>
      <c r="S298" s="982"/>
      <c r="T298" s="982"/>
      <c r="U298" s="982"/>
      <c r="V298" s="982"/>
      <c r="W298" s="982"/>
      <c r="X298" s="982"/>
      <c r="Y298" s="982"/>
    </row>
    <row r="299" spans="1:25" ht="15.75" customHeight="1">
      <c r="A299" s="1008"/>
      <c r="B299" s="996">
        <v>12</v>
      </c>
      <c r="C299" s="997" t="s">
        <v>5583</v>
      </c>
      <c r="D299" s="996" t="s">
        <v>141</v>
      </c>
      <c r="E299" s="1009"/>
      <c r="F299" s="982"/>
      <c r="G299" s="982"/>
      <c r="H299" s="982"/>
      <c r="I299" s="982"/>
      <c r="J299" s="982"/>
      <c r="K299" s="982"/>
      <c r="L299" s="982"/>
      <c r="M299" s="982"/>
      <c r="N299" s="982"/>
      <c r="O299" s="982"/>
      <c r="P299" s="982"/>
      <c r="Q299" s="982"/>
      <c r="R299" s="982"/>
      <c r="S299" s="982"/>
      <c r="T299" s="982"/>
      <c r="U299" s="982"/>
      <c r="V299" s="982"/>
      <c r="W299" s="982"/>
      <c r="X299" s="982"/>
      <c r="Y299" s="982"/>
    </row>
    <row r="300" spans="1:25" ht="15.75" customHeight="1">
      <c r="A300" s="1008"/>
      <c r="B300" s="996">
        <v>13</v>
      </c>
      <c r="C300" s="997" t="s">
        <v>5584</v>
      </c>
      <c r="D300" s="996" t="s">
        <v>141</v>
      </c>
      <c r="E300" s="1009"/>
      <c r="F300" s="982"/>
      <c r="G300" s="982"/>
      <c r="H300" s="982"/>
      <c r="I300" s="982"/>
      <c r="J300" s="982"/>
      <c r="K300" s="982"/>
      <c r="L300" s="982"/>
      <c r="M300" s="982"/>
      <c r="N300" s="982"/>
      <c r="O300" s="982"/>
      <c r="P300" s="982"/>
      <c r="Q300" s="982"/>
      <c r="R300" s="982"/>
      <c r="S300" s="982"/>
      <c r="T300" s="982"/>
      <c r="U300" s="982"/>
      <c r="V300" s="982"/>
      <c r="W300" s="982"/>
      <c r="X300" s="982"/>
      <c r="Y300" s="982"/>
    </row>
    <row r="301" spans="1:25" ht="15.75" customHeight="1">
      <c r="A301" s="1008"/>
      <c r="B301" s="996">
        <v>14</v>
      </c>
      <c r="C301" s="997" t="s">
        <v>5585</v>
      </c>
      <c r="D301" s="996" t="s">
        <v>141</v>
      </c>
      <c r="E301" s="1009"/>
      <c r="F301" s="982"/>
      <c r="G301" s="982"/>
      <c r="H301" s="982"/>
      <c r="I301" s="982"/>
      <c r="J301" s="982"/>
      <c r="K301" s="982"/>
      <c r="L301" s="982"/>
      <c r="M301" s="982"/>
      <c r="N301" s="982"/>
      <c r="O301" s="982"/>
      <c r="P301" s="982"/>
      <c r="Q301" s="982"/>
      <c r="R301" s="982"/>
      <c r="S301" s="982"/>
      <c r="T301" s="982"/>
      <c r="U301" s="982"/>
      <c r="V301" s="982"/>
      <c r="W301" s="982"/>
      <c r="X301" s="982"/>
      <c r="Y301" s="982"/>
    </row>
    <row r="302" spans="1:25" ht="15.75" customHeight="1">
      <c r="A302" s="1008"/>
      <c r="B302" s="996">
        <v>15</v>
      </c>
      <c r="C302" s="997" t="s">
        <v>5586</v>
      </c>
      <c r="D302" s="996" t="s">
        <v>141</v>
      </c>
      <c r="E302" s="1009"/>
      <c r="F302" s="982"/>
      <c r="G302" s="982"/>
      <c r="H302" s="982"/>
      <c r="I302" s="982"/>
      <c r="J302" s="982"/>
      <c r="K302" s="982"/>
      <c r="L302" s="982"/>
      <c r="M302" s="982"/>
      <c r="N302" s="982"/>
      <c r="O302" s="982"/>
      <c r="P302" s="982"/>
      <c r="Q302" s="982"/>
      <c r="R302" s="982"/>
      <c r="S302" s="982"/>
      <c r="T302" s="982"/>
      <c r="U302" s="982"/>
      <c r="V302" s="982"/>
      <c r="W302" s="982"/>
      <c r="X302" s="982"/>
      <c r="Y302" s="982"/>
    </row>
    <row r="303" spans="1:25" ht="15.75" customHeight="1">
      <c r="A303" s="1008"/>
      <c r="B303" s="996">
        <v>16</v>
      </c>
      <c r="C303" s="997" t="s">
        <v>5587</v>
      </c>
      <c r="D303" s="996" t="s">
        <v>141</v>
      </c>
      <c r="E303" s="1009"/>
      <c r="F303" s="982"/>
      <c r="G303" s="982"/>
      <c r="H303" s="982"/>
      <c r="I303" s="982"/>
      <c r="J303" s="982"/>
      <c r="K303" s="982"/>
      <c r="L303" s="982"/>
      <c r="M303" s="982"/>
      <c r="N303" s="982"/>
      <c r="O303" s="982"/>
      <c r="P303" s="982"/>
      <c r="Q303" s="982"/>
      <c r="R303" s="982"/>
      <c r="S303" s="982"/>
      <c r="T303" s="982"/>
      <c r="U303" s="982"/>
      <c r="V303" s="982"/>
      <c r="W303" s="982"/>
      <c r="X303" s="982"/>
      <c r="Y303" s="982"/>
    </row>
    <row r="304" spans="1:25" ht="15.75" customHeight="1">
      <c r="A304" s="1008"/>
      <c r="B304" s="996">
        <v>17</v>
      </c>
      <c r="C304" s="997" t="s">
        <v>429</v>
      </c>
      <c r="D304" s="996" t="s">
        <v>141</v>
      </c>
      <c r="E304" s="1009"/>
      <c r="F304" s="982"/>
      <c r="G304" s="982"/>
      <c r="H304" s="982"/>
      <c r="I304" s="982"/>
      <c r="J304" s="982"/>
      <c r="K304" s="982"/>
      <c r="L304" s="982"/>
      <c r="M304" s="982"/>
      <c r="N304" s="982"/>
      <c r="O304" s="982"/>
      <c r="P304" s="982"/>
      <c r="Q304" s="982"/>
      <c r="R304" s="982"/>
      <c r="S304" s="982"/>
      <c r="T304" s="982"/>
      <c r="U304" s="982"/>
      <c r="V304" s="982"/>
      <c r="W304" s="982"/>
      <c r="X304" s="982"/>
      <c r="Y304" s="982"/>
    </row>
    <row r="305" spans="1:25" ht="15.75" customHeight="1">
      <c r="A305" s="1008"/>
      <c r="B305" s="996">
        <v>18</v>
      </c>
      <c r="C305" s="997" t="s">
        <v>333</v>
      </c>
      <c r="D305" s="996" t="s">
        <v>141</v>
      </c>
      <c r="E305" s="1009"/>
      <c r="F305" s="982"/>
      <c r="G305" s="982"/>
      <c r="H305" s="982"/>
      <c r="I305" s="982"/>
      <c r="J305" s="982"/>
      <c r="K305" s="982"/>
      <c r="L305" s="982"/>
      <c r="M305" s="982"/>
      <c r="N305" s="982"/>
      <c r="O305" s="982"/>
      <c r="P305" s="982"/>
      <c r="Q305" s="982"/>
      <c r="R305" s="982"/>
      <c r="S305" s="982"/>
      <c r="T305" s="982"/>
      <c r="U305" s="982"/>
      <c r="V305" s="982"/>
      <c r="W305" s="982"/>
      <c r="X305" s="982"/>
      <c r="Y305" s="982"/>
    </row>
    <row r="306" spans="1:25" ht="15.75" customHeight="1">
      <c r="A306" s="1008"/>
      <c r="B306" s="996">
        <v>19</v>
      </c>
      <c r="C306" s="997" t="s">
        <v>5588</v>
      </c>
      <c r="D306" s="996" t="s">
        <v>141</v>
      </c>
      <c r="E306" s="1009"/>
      <c r="F306" s="982"/>
      <c r="G306" s="982"/>
      <c r="H306" s="982"/>
      <c r="I306" s="982"/>
      <c r="J306" s="982"/>
      <c r="K306" s="982"/>
      <c r="L306" s="982"/>
      <c r="M306" s="982"/>
      <c r="N306" s="982"/>
      <c r="O306" s="982"/>
      <c r="P306" s="982"/>
      <c r="Q306" s="982"/>
      <c r="R306" s="982"/>
      <c r="S306" s="982"/>
      <c r="T306" s="982"/>
      <c r="U306" s="982"/>
      <c r="V306" s="982"/>
      <c r="W306" s="982"/>
      <c r="X306" s="982"/>
      <c r="Y306" s="982"/>
    </row>
    <row r="307" spans="1:25" ht="15.75" customHeight="1">
      <c r="A307" s="1008"/>
      <c r="B307" s="996">
        <v>20</v>
      </c>
      <c r="C307" s="997" t="s">
        <v>5589</v>
      </c>
      <c r="D307" s="996" t="s">
        <v>141</v>
      </c>
      <c r="E307" s="1009"/>
      <c r="F307" s="982"/>
      <c r="G307" s="982"/>
      <c r="H307" s="982"/>
      <c r="I307" s="982"/>
      <c r="J307" s="982"/>
      <c r="K307" s="982"/>
      <c r="L307" s="982"/>
      <c r="M307" s="982"/>
      <c r="N307" s="982"/>
      <c r="O307" s="982"/>
      <c r="P307" s="982"/>
      <c r="Q307" s="982"/>
      <c r="R307" s="982"/>
      <c r="S307" s="982"/>
      <c r="T307" s="982"/>
      <c r="U307" s="982"/>
      <c r="V307" s="982"/>
      <c r="W307" s="982"/>
      <c r="X307" s="982"/>
      <c r="Y307" s="982"/>
    </row>
    <row r="308" spans="1:25" ht="15.75" customHeight="1">
      <c r="A308" s="1008"/>
      <c r="B308" s="996">
        <v>21</v>
      </c>
      <c r="C308" s="997" t="s">
        <v>871</v>
      </c>
      <c r="D308" s="996" t="s">
        <v>141</v>
      </c>
      <c r="E308" s="1009"/>
      <c r="F308" s="982"/>
      <c r="G308" s="982"/>
      <c r="H308" s="982"/>
      <c r="I308" s="982"/>
      <c r="J308" s="982"/>
      <c r="K308" s="982"/>
      <c r="L308" s="982"/>
      <c r="M308" s="982"/>
      <c r="N308" s="982"/>
      <c r="O308" s="982"/>
      <c r="P308" s="982"/>
      <c r="Q308" s="982"/>
      <c r="R308" s="982"/>
      <c r="S308" s="982"/>
      <c r="T308" s="982"/>
      <c r="U308" s="982"/>
      <c r="V308" s="982"/>
      <c r="W308" s="982"/>
      <c r="X308" s="982"/>
      <c r="Y308" s="982"/>
    </row>
    <row r="309" spans="1:25" ht="15.75" customHeight="1">
      <c r="A309" s="1010" t="s">
        <v>5590</v>
      </c>
      <c r="B309" s="1007"/>
      <c r="C309" s="1011"/>
      <c r="D309" s="1007"/>
      <c r="E309" s="1009"/>
      <c r="F309" s="982"/>
      <c r="G309" s="982"/>
      <c r="H309" s="982"/>
      <c r="I309" s="982"/>
      <c r="J309" s="982"/>
      <c r="K309" s="982"/>
      <c r="L309" s="982"/>
      <c r="M309" s="982"/>
      <c r="N309" s="982"/>
      <c r="O309" s="982"/>
      <c r="P309" s="982"/>
      <c r="Q309" s="982"/>
      <c r="R309" s="982"/>
      <c r="S309" s="982"/>
      <c r="T309" s="982"/>
      <c r="U309" s="982"/>
      <c r="V309" s="982"/>
      <c r="W309" s="982"/>
      <c r="X309" s="982"/>
      <c r="Y309" s="982"/>
    </row>
    <row r="310" spans="1:25" ht="15.75" customHeight="1">
      <c r="A310" s="1008"/>
      <c r="B310" s="996">
        <v>1</v>
      </c>
      <c r="C310" s="997" t="s">
        <v>5591</v>
      </c>
      <c r="D310" s="996" t="s">
        <v>141</v>
      </c>
      <c r="E310" s="1009"/>
      <c r="F310" s="982"/>
      <c r="G310" s="982"/>
      <c r="H310" s="982"/>
      <c r="I310" s="982"/>
      <c r="J310" s="982"/>
      <c r="K310" s="982"/>
      <c r="L310" s="982"/>
      <c r="M310" s="982"/>
      <c r="N310" s="982"/>
      <c r="O310" s="982"/>
      <c r="P310" s="982"/>
      <c r="Q310" s="982"/>
      <c r="R310" s="982"/>
      <c r="S310" s="982"/>
      <c r="T310" s="982"/>
      <c r="U310" s="982"/>
      <c r="V310" s="982"/>
      <c r="W310" s="982"/>
      <c r="X310" s="982"/>
      <c r="Y310" s="982"/>
    </row>
    <row r="311" spans="1:25" ht="15.75" customHeight="1">
      <c r="A311" s="1008"/>
      <c r="B311" s="996">
        <v>2</v>
      </c>
      <c r="C311" s="997" t="s">
        <v>5592</v>
      </c>
      <c r="D311" s="996" t="s">
        <v>141</v>
      </c>
      <c r="E311" s="1009"/>
      <c r="F311" s="982"/>
      <c r="G311" s="982"/>
      <c r="H311" s="982"/>
      <c r="I311" s="982"/>
      <c r="J311" s="982"/>
      <c r="K311" s="982"/>
      <c r="L311" s="982"/>
      <c r="M311" s="982"/>
      <c r="N311" s="982"/>
      <c r="O311" s="982"/>
      <c r="P311" s="982"/>
      <c r="Q311" s="982"/>
      <c r="R311" s="982"/>
      <c r="S311" s="982"/>
      <c r="T311" s="982"/>
      <c r="U311" s="982"/>
      <c r="V311" s="982"/>
      <c r="W311" s="982"/>
      <c r="X311" s="982"/>
      <c r="Y311" s="982"/>
    </row>
    <row r="312" spans="1:25" ht="15.75" customHeight="1">
      <c r="A312" s="1008"/>
      <c r="B312" s="996">
        <v>3</v>
      </c>
      <c r="C312" s="997" t="s">
        <v>5593</v>
      </c>
      <c r="D312" s="996" t="s">
        <v>141</v>
      </c>
      <c r="E312" s="1009"/>
      <c r="F312" s="982"/>
      <c r="G312" s="982"/>
      <c r="H312" s="982"/>
      <c r="I312" s="982"/>
      <c r="J312" s="982"/>
      <c r="K312" s="982"/>
      <c r="L312" s="982"/>
      <c r="M312" s="982"/>
      <c r="N312" s="982"/>
      <c r="O312" s="982"/>
      <c r="P312" s="982"/>
      <c r="Q312" s="982"/>
      <c r="R312" s="982"/>
      <c r="S312" s="982"/>
      <c r="T312" s="982"/>
      <c r="U312" s="982"/>
      <c r="V312" s="982"/>
      <c r="W312" s="982"/>
      <c r="X312" s="982"/>
      <c r="Y312" s="982"/>
    </row>
    <row r="313" spans="1:25" ht="15.75" customHeight="1">
      <c r="A313" s="1008"/>
      <c r="B313" s="996">
        <v>4</v>
      </c>
      <c r="C313" s="997" t="s">
        <v>5594</v>
      </c>
      <c r="D313" s="996" t="s">
        <v>141</v>
      </c>
      <c r="E313" s="1009"/>
      <c r="F313" s="982"/>
      <c r="G313" s="982"/>
      <c r="H313" s="982"/>
      <c r="I313" s="982"/>
      <c r="J313" s="982"/>
      <c r="K313" s="982"/>
      <c r="L313" s="982"/>
      <c r="M313" s="982"/>
      <c r="N313" s="982"/>
      <c r="O313" s="982"/>
      <c r="P313" s="982"/>
      <c r="Q313" s="982"/>
      <c r="R313" s="982"/>
      <c r="S313" s="982"/>
      <c r="T313" s="982"/>
      <c r="U313" s="982"/>
      <c r="V313" s="982"/>
      <c r="W313" s="982"/>
      <c r="X313" s="982"/>
      <c r="Y313" s="982"/>
    </row>
    <row r="314" spans="1:25" ht="15.75" customHeight="1">
      <c r="A314" s="1008"/>
      <c r="B314" s="996">
        <v>5</v>
      </c>
      <c r="C314" s="997" t="s">
        <v>1173</v>
      </c>
      <c r="D314" s="996" t="s">
        <v>141</v>
      </c>
      <c r="E314" s="1009"/>
      <c r="F314" s="982"/>
      <c r="G314" s="982"/>
      <c r="H314" s="982"/>
      <c r="I314" s="982"/>
      <c r="J314" s="982"/>
      <c r="K314" s="982"/>
      <c r="L314" s="982"/>
      <c r="M314" s="982"/>
      <c r="N314" s="982"/>
      <c r="O314" s="982"/>
      <c r="P314" s="982"/>
      <c r="Q314" s="982"/>
      <c r="R314" s="982"/>
      <c r="S314" s="982"/>
      <c r="T314" s="982"/>
      <c r="U314" s="982"/>
      <c r="V314" s="982"/>
      <c r="W314" s="982"/>
      <c r="X314" s="982"/>
      <c r="Y314" s="982"/>
    </row>
    <row r="315" spans="1:25" ht="15.75" customHeight="1">
      <c r="A315" s="1008"/>
      <c r="B315" s="996">
        <v>6</v>
      </c>
      <c r="C315" s="997" t="s">
        <v>5595</v>
      </c>
      <c r="D315" s="996" t="s">
        <v>141</v>
      </c>
      <c r="E315" s="1009"/>
      <c r="F315" s="982"/>
      <c r="G315" s="982"/>
      <c r="H315" s="982"/>
      <c r="I315" s="982"/>
      <c r="J315" s="982"/>
      <c r="K315" s="982"/>
      <c r="L315" s="982"/>
      <c r="M315" s="982"/>
      <c r="N315" s="982"/>
      <c r="O315" s="982"/>
      <c r="P315" s="982"/>
      <c r="Q315" s="982"/>
      <c r="R315" s="982"/>
      <c r="S315" s="982"/>
      <c r="T315" s="982"/>
      <c r="U315" s="982"/>
      <c r="V315" s="982"/>
      <c r="W315" s="982"/>
      <c r="X315" s="982"/>
      <c r="Y315" s="982"/>
    </row>
    <row r="316" spans="1:25" ht="15.75" customHeight="1">
      <c r="A316" s="1008"/>
      <c r="B316" s="996">
        <v>7</v>
      </c>
      <c r="C316" s="997" t="s">
        <v>5596</v>
      </c>
      <c r="D316" s="996" t="s">
        <v>141</v>
      </c>
      <c r="E316" s="1009"/>
      <c r="F316" s="982"/>
      <c r="G316" s="982"/>
      <c r="H316" s="982"/>
      <c r="I316" s="982"/>
      <c r="J316" s="982"/>
      <c r="K316" s="982"/>
      <c r="L316" s="982"/>
      <c r="M316" s="982"/>
      <c r="N316" s="982"/>
      <c r="O316" s="982"/>
      <c r="P316" s="982"/>
      <c r="Q316" s="982"/>
      <c r="R316" s="982"/>
      <c r="S316" s="982"/>
      <c r="T316" s="982"/>
      <c r="U316" s="982"/>
      <c r="V316" s="982"/>
      <c r="W316" s="982"/>
      <c r="X316" s="982"/>
      <c r="Y316" s="982"/>
    </row>
    <row r="317" spans="1:25" ht="15.75" customHeight="1">
      <c r="A317" s="1008"/>
      <c r="B317" s="996">
        <v>8</v>
      </c>
      <c r="C317" s="997" t="s">
        <v>5597</v>
      </c>
      <c r="D317" s="996" t="s">
        <v>141</v>
      </c>
      <c r="E317" s="1009"/>
      <c r="F317" s="982"/>
      <c r="G317" s="982"/>
      <c r="H317" s="982"/>
      <c r="I317" s="982"/>
      <c r="J317" s="982"/>
      <c r="K317" s="982"/>
      <c r="L317" s="982"/>
      <c r="M317" s="982"/>
      <c r="N317" s="982"/>
      <c r="O317" s="982"/>
      <c r="P317" s="982"/>
      <c r="Q317" s="982"/>
      <c r="R317" s="982"/>
      <c r="S317" s="982"/>
      <c r="T317" s="982"/>
      <c r="U317" s="982"/>
      <c r="V317" s="982"/>
      <c r="W317" s="982"/>
      <c r="X317" s="982"/>
      <c r="Y317" s="982"/>
    </row>
    <row r="318" spans="1:25" ht="15.75" customHeight="1">
      <c r="A318" s="1008"/>
      <c r="B318" s="996">
        <v>9</v>
      </c>
      <c r="C318" s="997" t="s">
        <v>5598</v>
      </c>
      <c r="D318" s="996" t="s">
        <v>141</v>
      </c>
      <c r="E318" s="1009"/>
      <c r="F318" s="982"/>
      <c r="G318" s="982"/>
      <c r="H318" s="982"/>
      <c r="I318" s="982"/>
      <c r="J318" s="982"/>
      <c r="K318" s="982"/>
      <c r="L318" s="982"/>
      <c r="M318" s="982"/>
      <c r="N318" s="982"/>
      <c r="O318" s="982"/>
      <c r="P318" s="982"/>
      <c r="Q318" s="982"/>
      <c r="R318" s="982"/>
      <c r="S318" s="982"/>
      <c r="T318" s="982"/>
      <c r="U318" s="982"/>
      <c r="V318" s="982"/>
      <c r="W318" s="982"/>
      <c r="X318" s="982"/>
      <c r="Y318" s="982"/>
    </row>
    <row r="319" spans="1:25" ht="15.75" customHeight="1">
      <c r="A319" s="1008"/>
      <c r="B319" s="996">
        <v>10</v>
      </c>
      <c r="C319" s="997" t="s">
        <v>5599</v>
      </c>
      <c r="D319" s="996" t="s">
        <v>141</v>
      </c>
      <c r="E319" s="1009"/>
      <c r="F319" s="982"/>
      <c r="G319" s="982"/>
      <c r="H319" s="982"/>
      <c r="I319" s="982"/>
      <c r="J319" s="982"/>
      <c r="K319" s="982"/>
      <c r="L319" s="982"/>
      <c r="M319" s="982"/>
      <c r="N319" s="982"/>
      <c r="O319" s="982"/>
      <c r="P319" s="982"/>
      <c r="Q319" s="982"/>
      <c r="R319" s="982"/>
      <c r="S319" s="982"/>
      <c r="T319" s="982"/>
      <c r="U319" s="982"/>
      <c r="V319" s="982"/>
      <c r="W319" s="982"/>
      <c r="X319" s="982"/>
      <c r="Y319" s="982"/>
    </row>
    <row r="320" spans="1:25" ht="15.75" customHeight="1">
      <c r="A320" s="1008"/>
      <c r="B320" s="996">
        <v>11</v>
      </c>
      <c r="C320" s="997" t="s">
        <v>5600</v>
      </c>
      <c r="D320" s="996" t="s">
        <v>141</v>
      </c>
      <c r="E320" s="1009"/>
      <c r="F320" s="982"/>
      <c r="G320" s="982"/>
      <c r="H320" s="982"/>
      <c r="I320" s="982"/>
      <c r="J320" s="982"/>
      <c r="K320" s="982"/>
      <c r="L320" s="982"/>
      <c r="M320" s="982"/>
      <c r="N320" s="982"/>
      <c r="O320" s="982"/>
      <c r="P320" s="982"/>
      <c r="Q320" s="982"/>
      <c r="R320" s="982"/>
      <c r="S320" s="982"/>
      <c r="T320" s="982"/>
      <c r="U320" s="982"/>
      <c r="V320" s="982"/>
      <c r="W320" s="982"/>
      <c r="X320" s="982"/>
      <c r="Y320" s="982"/>
    </row>
    <row r="321" spans="1:25" ht="15.75" customHeight="1">
      <c r="A321" s="1008"/>
      <c r="B321" s="996">
        <v>12</v>
      </c>
      <c r="C321" s="997" t="s">
        <v>1857</v>
      </c>
      <c r="D321" s="996" t="s">
        <v>141</v>
      </c>
      <c r="E321" s="1009"/>
      <c r="F321" s="982"/>
      <c r="G321" s="982"/>
      <c r="H321" s="982"/>
      <c r="I321" s="982"/>
      <c r="J321" s="982"/>
      <c r="K321" s="982"/>
      <c r="L321" s="982"/>
      <c r="M321" s="982"/>
      <c r="N321" s="982"/>
      <c r="O321" s="982"/>
      <c r="P321" s="982"/>
      <c r="Q321" s="982"/>
      <c r="R321" s="982"/>
      <c r="S321" s="982"/>
      <c r="T321" s="982"/>
      <c r="U321" s="982"/>
      <c r="V321" s="982"/>
      <c r="W321" s="982"/>
      <c r="X321" s="982"/>
      <c r="Y321" s="982"/>
    </row>
    <row r="322" spans="1:25" ht="15.75" customHeight="1">
      <c r="A322" s="1008"/>
      <c r="B322" s="996">
        <v>13</v>
      </c>
      <c r="C322" s="997" t="s">
        <v>5601</v>
      </c>
      <c r="D322" s="996" t="s">
        <v>141</v>
      </c>
      <c r="E322" s="1009"/>
      <c r="F322" s="982"/>
      <c r="G322" s="982"/>
      <c r="H322" s="982"/>
      <c r="I322" s="982"/>
      <c r="J322" s="982"/>
      <c r="K322" s="982"/>
      <c r="L322" s="982"/>
      <c r="M322" s="982"/>
      <c r="N322" s="982"/>
      <c r="O322" s="982"/>
      <c r="P322" s="982"/>
      <c r="Q322" s="982"/>
      <c r="R322" s="982"/>
      <c r="S322" s="982"/>
      <c r="T322" s="982"/>
      <c r="U322" s="982"/>
      <c r="V322" s="982"/>
      <c r="W322" s="982"/>
      <c r="X322" s="982"/>
      <c r="Y322" s="982"/>
    </row>
    <row r="323" spans="1:25" ht="15.75" customHeight="1">
      <c r="A323" s="1008"/>
      <c r="B323" s="996">
        <v>14</v>
      </c>
      <c r="C323" s="997" t="s">
        <v>5602</v>
      </c>
      <c r="D323" s="996" t="s">
        <v>141</v>
      </c>
      <c r="E323" s="1009"/>
      <c r="F323" s="982"/>
      <c r="G323" s="982"/>
      <c r="H323" s="982"/>
      <c r="I323" s="982"/>
      <c r="J323" s="982"/>
      <c r="K323" s="982"/>
      <c r="L323" s="982"/>
      <c r="M323" s="982"/>
      <c r="N323" s="982"/>
      <c r="O323" s="982"/>
      <c r="P323" s="982"/>
      <c r="Q323" s="982"/>
      <c r="R323" s="982"/>
      <c r="S323" s="982"/>
      <c r="T323" s="982"/>
      <c r="U323" s="982"/>
      <c r="V323" s="982"/>
      <c r="W323" s="982"/>
      <c r="X323" s="982"/>
      <c r="Y323" s="982"/>
    </row>
    <row r="324" spans="1:25" ht="15.75" customHeight="1">
      <c r="A324" s="1008"/>
      <c r="B324" s="996">
        <v>15</v>
      </c>
      <c r="C324" s="997" t="s">
        <v>5603</v>
      </c>
      <c r="D324" s="996" t="s">
        <v>141</v>
      </c>
      <c r="E324" s="1009"/>
      <c r="F324" s="982"/>
      <c r="G324" s="982"/>
      <c r="H324" s="982"/>
      <c r="I324" s="982"/>
      <c r="J324" s="982"/>
      <c r="K324" s="982"/>
      <c r="L324" s="982"/>
      <c r="M324" s="982"/>
      <c r="N324" s="982"/>
      <c r="O324" s="982"/>
      <c r="P324" s="982"/>
      <c r="Q324" s="982"/>
      <c r="R324" s="982"/>
      <c r="S324" s="982"/>
      <c r="T324" s="982"/>
      <c r="U324" s="982"/>
      <c r="V324" s="982"/>
      <c r="W324" s="982"/>
      <c r="X324" s="982"/>
      <c r="Y324" s="982"/>
    </row>
    <row r="325" spans="1:25" ht="15.75" customHeight="1">
      <c r="A325" s="1008"/>
      <c r="B325" s="996">
        <v>16</v>
      </c>
      <c r="C325" s="997" t="s">
        <v>5604</v>
      </c>
      <c r="D325" s="996" t="s">
        <v>141</v>
      </c>
      <c r="E325" s="1009"/>
      <c r="F325" s="982"/>
      <c r="G325" s="982"/>
      <c r="H325" s="982"/>
      <c r="I325" s="982"/>
      <c r="J325" s="982"/>
      <c r="K325" s="982"/>
      <c r="L325" s="982"/>
      <c r="M325" s="982"/>
      <c r="N325" s="982"/>
      <c r="O325" s="982"/>
      <c r="P325" s="982"/>
      <c r="Q325" s="982"/>
      <c r="R325" s="982"/>
      <c r="S325" s="982"/>
      <c r="T325" s="982"/>
      <c r="U325" s="982"/>
      <c r="V325" s="982"/>
      <c r="W325" s="982"/>
      <c r="X325" s="982"/>
      <c r="Y325" s="982"/>
    </row>
    <row r="326" spans="1:25" ht="15.75" customHeight="1">
      <c r="A326" s="1008"/>
      <c r="B326" s="996">
        <v>17</v>
      </c>
      <c r="C326" s="997" t="s">
        <v>3891</v>
      </c>
      <c r="D326" s="996" t="s">
        <v>141</v>
      </c>
      <c r="E326" s="1009"/>
      <c r="F326" s="982"/>
      <c r="G326" s="982"/>
      <c r="H326" s="982"/>
      <c r="I326" s="982"/>
      <c r="J326" s="982"/>
      <c r="K326" s="982"/>
      <c r="L326" s="982"/>
      <c r="M326" s="982"/>
      <c r="N326" s="982"/>
      <c r="O326" s="982"/>
      <c r="P326" s="982"/>
      <c r="Q326" s="982"/>
      <c r="R326" s="982"/>
      <c r="S326" s="982"/>
      <c r="T326" s="982"/>
      <c r="U326" s="982"/>
      <c r="V326" s="982"/>
      <c r="W326" s="982"/>
      <c r="X326" s="982"/>
      <c r="Y326" s="982"/>
    </row>
    <row r="327" spans="1:25" ht="15.75" customHeight="1">
      <c r="A327" s="1008"/>
      <c r="B327" s="996">
        <v>18</v>
      </c>
      <c r="C327" s="997" t="s">
        <v>5605</v>
      </c>
      <c r="D327" s="996" t="s">
        <v>141</v>
      </c>
      <c r="E327" s="1009"/>
      <c r="F327" s="982"/>
      <c r="G327" s="982"/>
      <c r="H327" s="982"/>
      <c r="I327" s="982"/>
      <c r="J327" s="982"/>
      <c r="K327" s="982"/>
      <c r="L327" s="982"/>
      <c r="M327" s="982"/>
      <c r="N327" s="982"/>
      <c r="O327" s="982"/>
      <c r="P327" s="982"/>
      <c r="Q327" s="982"/>
      <c r="R327" s="982"/>
      <c r="S327" s="982"/>
      <c r="T327" s="982"/>
      <c r="U327" s="982"/>
      <c r="V327" s="982"/>
      <c r="W327" s="982"/>
      <c r="X327" s="982"/>
      <c r="Y327" s="982"/>
    </row>
    <row r="328" spans="1:25" ht="15.75" customHeight="1">
      <c r="A328" s="1008"/>
      <c r="B328" s="996">
        <v>19</v>
      </c>
      <c r="C328" s="997" t="s">
        <v>5606</v>
      </c>
      <c r="D328" s="996" t="s">
        <v>141</v>
      </c>
      <c r="E328" s="1009"/>
      <c r="F328" s="982"/>
      <c r="G328" s="982"/>
      <c r="H328" s="982"/>
      <c r="I328" s="982"/>
      <c r="J328" s="982"/>
      <c r="K328" s="982"/>
      <c r="L328" s="982"/>
      <c r="M328" s="982"/>
      <c r="N328" s="982"/>
      <c r="O328" s="982"/>
      <c r="P328" s="982"/>
      <c r="Q328" s="982"/>
      <c r="R328" s="982"/>
      <c r="S328" s="982"/>
      <c r="T328" s="982"/>
      <c r="U328" s="982"/>
      <c r="V328" s="982"/>
      <c r="W328" s="982"/>
      <c r="X328" s="982"/>
      <c r="Y328" s="982"/>
    </row>
    <row r="329" spans="1:25" ht="15.75" customHeight="1">
      <c r="A329" s="1008"/>
      <c r="B329" s="996">
        <v>20</v>
      </c>
      <c r="C329" s="997" t="s">
        <v>5607</v>
      </c>
      <c r="D329" s="996" t="s">
        <v>141</v>
      </c>
      <c r="E329" s="1009"/>
      <c r="F329" s="982"/>
      <c r="G329" s="982"/>
      <c r="H329" s="982"/>
      <c r="I329" s="982"/>
      <c r="J329" s="982"/>
      <c r="K329" s="982"/>
      <c r="L329" s="982"/>
      <c r="M329" s="982"/>
      <c r="N329" s="982"/>
      <c r="O329" s="982"/>
      <c r="P329" s="982"/>
      <c r="Q329" s="982"/>
      <c r="R329" s="982"/>
      <c r="S329" s="982"/>
      <c r="T329" s="982"/>
      <c r="U329" s="982"/>
      <c r="V329" s="982"/>
      <c r="W329" s="982"/>
      <c r="X329" s="982"/>
      <c r="Y329" s="982"/>
    </row>
    <row r="330" spans="1:25" ht="15.75" customHeight="1">
      <c r="A330" s="1008"/>
      <c r="B330" s="996">
        <v>21</v>
      </c>
      <c r="C330" s="997" t="s">
        <v>5608</v>
      </c>
      <c r="D330" s="996" t="s">
        <v>141</v>
      </c>
      <c r="E330" s="1009"/>
      <c r="F330" s="982"/>
      <c r="G330" s="982"/>
      <c r="H330" s="982"/>
      <c r="I330" s="982"/>
      <c r="J330" s="982"/>
      <c r="K330" s="982"/>
      <c r="L330" s="982"/>
      <c r="M330" s="982"/>
      <c r="N330" s="982"/>
      <c r="O330" s="982"/>
      <c r="P330" s="982"/>
      <c r="Q330" s="982"/>
      <c r="R330" s="982"/>
      <c r="S330" s="982"/>
      <c r="T330" s="982"/>
      <c r="U330" s="982"/>
      <c r="V330" s="982"/>
      <c r="W330" s="982"/>
      <c r="X330" s="982"/>
      <c r="Y330" s="982"/>
    </row>
    <row r="331" spans="1:25" ht="15.75" customHeight="1">
      <c r="A331" s="1008"/>
      <c r="B331" s="996">
        <v>22</v>
      </c>
      <c r="C331" s="997" t="s">
        <v>3631</v>
      </c>
      <c r="D331" s="996" t="s">
        <v>141</v>
      </c>
      <c r="E331" s="1009"/>
      <c r="F331" s="982"/>
      <c r="G331" s="982"/>
      <c r="H331" s="982"/>
      <c r="I331" s="982"/>
      <c r="J331" s="982"/>
      <c r="K331" s="982"/>
      <c r="L331" s="982"/>
      <c r="M331" s="982"/>
      <c r="N331" s="982"/>
      <c r="O331" s="982"/>
      <c r="P331" s="982"/>
      <c r="Q331" s="982"/>
      <c r="R331" s="982"/>
      <c r="S331" s="982"/>
      <c r="T331" s="982"/>
      <c r="U331" s="982"/>
      <c r="V331" s="982"/>
      <c r="W331" s="982"/>
      <c r="X331" s="982"/>
      <c r="Y331" s="982"/>
    </row>
    <row r="332" spans="1:25" ht="15.75" customHeight="1">
      <c r="A332" s="1008"/>
      <c r="B332" s="996">
        <v>23</v>
      </c>
      <c r="C332" s="997" t="s">
        <v>5207</v>
      </c>
      <c r="D332" s="996" t="s">
        <v>141</v>
      </c>
      <c r="E332" s="1009"/>
      <c r="F332" s="982"/>
      <c r="G332" s="982"/>
      <c r="H332" s="982"/>
      <c r="I332" s="982"/>
      <c r="J332" s="982"/>
      <c r="K332" s="982"/>
      <c r="L332" s="982"/>
      <c r="M332" s="982"/>
      <c r="N332" s="982"/>
      <c r="O332" s="982"/>
      <c r="P332" s="982"/>
      <c r="Q332" s="982"/>
      <c r="R332" s="982"/>
      <c r="S332" s="982"/>
      <c r="T332" s="982"/>
      <c r="U332" s="982"/>
      <c r="V332" s="982"/>
      <c r="W332" s="982"/>
      <c r="X332" s="982"/>
      <c r="Y332" s="982"/>
    </row>
    <row r="333" spans="1:25" ht="15.75" customHeight="1">
      <c r="A333" s="1008"/>
      <c r="B333" s="996">
        <v>24</v>
      </c>
      <c r="C333" s="997" t="s">
        <v>5609</v>
      </c>
      <c r="D333" s="996" t="s">
        <v>141</v>
      </c>
      <c r="E333" s="1009"/>
      <c r="F333" s="982"/>
      <c r="G333" s="982"/>
      <c r="H333" s="982"/>
      <c r="I333" s="982"/>
      <c r="J333" s="982"/>
      <c r="K333" s="982"/>
      <c r="L333" s="982"/>
      <c r="M333" s="982"/>
      <c r="N333" s="982"/>
      <c r="O333" s="982"/>
      <c r="P333" s="982"/>
      <c r="Q333" s="982"/>
      <c r="R333" s="982"/>
      <c r="S333" s="982"/>
      <c r="T333" s="982"/>
      <c r="U333" s="982"/>
      <c r="V333" s="982"/>
      <c r="W333" s="982"/>
      <c r="X333" s="982"/>
      <c r="Y333" s="982"/>
    </row>
    <row r="334" spans="1:25" ht="15.75" customHeight="1">
      <c r="A334" s="1008"/>
      <c r="B334" s="996">
        <v>25</v>
      </c>
      <c r="C334" s="997" t="s">
        <v>5610</v>
      </c>
      <c r="D334" s="996" t="s">
        <v>141</v>
      </c>
      <c r="E334" s="1009"/>
      <c r="F334" s="982"/>
      <c r="G334" s="982"/>
      <c r="H334" s="982"/>
      <c r="I334" s="982"/>
      <c r="J334" s="982"/>
      <c r="K334" s="982"/>
      <c r="L334" s="982"/>
      <c r="M334" s="982"/>
      <c r="N334" s="982"/>
      <c r="O334" s="982"/>
      <c r="P334" s="982"/>
      <c r="Q334" s="982"/>
      <c r="R334" s="982"/>
      <c r="S334" s="982"/>
      <c r="T334" s="982"/>
      <c r="U334" s="982"/>
      <c r="V334" s="982"/>
      <c r="W334" s="982"/>
      <c r="X334" s="982"/>
      <c r="Y334" s="982"/>
    </row>
    <row r="335" spans="1:25" ht="15.75" customHeight="1">
      <c r="A335" s="1008"/>
      <c r="B335" s="996">
        <v>26</v>
      </c>
      <c r="C335" s="997" t="s">
        <v>3880</v>
      </c>
      <c r="D335" s="996" t="s">
        <v>141</v>
      </c>
      <c r="E335" s="1009"/>
      <c r="F335" s="982"/>
      <c r="G335" s="982"/>
      <c r="H335" s="982"/>
      <c r="I335" s="982"/>
      <c r="J335" s="982"/>
      <c r="K335" s="982"/>
      <c r="L335" s="982"/>
      <c r="M335" s="982"/>
      <c r="N335" s="982"/>
      <c r="O335" s="982"/>
      <c r="P335" s="982"/>
      <c r="Q335" s="982"/>
      <c r="R335" s="982"/>
      <c r="S335" s="982"/>
      <c r="T335" s="982"/>
      <c r="U335" s="982"/>
      <c r="V335" s="982"/>
      <c r="W335" s="982"/>
      <c r="X335" s="982"/>
      <c r="Y335" s="982"/>
    </row>
    <row r="336" spans="1:25" ht="15.75" customHeight="1">
      <c r="A336" s="1008"/>
      <c r="B336" s="996">
        <v>27</v>
      </c>
      <c r="C336" s="997" t="s">
        <v>5611</v>
      </c>
      <c r="D336" s="996" t="s">
        <v>141</v>
      </c>
      <c r="E336" s="1009"/>
      <c r="F336" s="982"/>
      <c r="G336" s="982"/>
      <c r="H336" s="982"/>
      <c r="I336" s="982"/>
      <c r="J336" s="982"/>
      <c r="K336" s="982"/>
      <c r="L336" s="982"/>
      <c r="M336" s="982"/>
      <c r="N336" s="982"/>
      <c r="O336" s="982"/>
      <c r="P336" s="982"/>
      <c r="Q336" s="982"/>
      <c r="R336" s="982"/>
      <c r="S336" s="982"/>
      <c r="T336" s="982"/>
      <c r="U336" s="982"/>
      <c r="V336" s="982"/>
      <c r="W336" s="982"/>
      <c r="X336" s="982"/>
      <c r="Y336" s="982"/>
    </row>
    <row r="337" spans="1:25" ht="15.75" customHeight="1">
      <c r="A337" s="1008"/>
      <c r="B337" s="996">
        <v>28</v>
      </c>
      <c r="C337" s="997" t="s">
        <v>1257</v>
      </c>
      <c r="D337" s="996" t="s">
        <v>141</v>
      </c>
      <c r="E337" s="1009"/>
      <c r="F337" s="982"/>
      <c r="G337" s="982"/>
      <c r="H337" s="982"/>
      <c r="I337" s="982"/>
      <c r="J337" s="982"/>
      <c r="K337" s="982"/>
      <c r="L337" s="982"/>
      <c r="M337" s="982"/>
      <c r="N337" s="982"/>
      <c r="O337" s="982"/>
      <c r="P337" s="982"/>
      <c r="Q337" s="982"/>
      <c r="R337" s="982"/>
      <c r="S337" s="982"/>
      <c r="T337" s="982"/>
      <c r="U337" s="982"/>
      <c r="V337" s="982"/>
      <c r="W337" s="982"/>
      <c r="X337" s="982"/>
      <c r="Y337" s="982"/>
    </row>
    <row r="338" spans="1:25" ht="15.75" customHeight="1">
      <c r="A338" s="1008"/>
      <c r="B338" s="996">
        <v>29</v>
      </c>
      <c r="C338" s="997" t="s">
        <v>5612</v>
      </c>
      <c r="D338" s="996" t="s">
        <v>141</v>
      </c>
      <c r="E338" s="1009"/>
      <c r="F338" s="982"/>
      <c r="G338" s="982"/>
      <c r="H338" s="982"/>
      <c r="I338" s="982"/>
      <c r="J338" s="982"/>
      <c r="K338" s="982"/>
      <c r="L338" s="982"/>
      <c r="M338" s="982"/>
      <c r="N338" s="982"/>
      <c r="O338" s="982"/>
      <c r="P338" s="982"/>
      <c r="Q338" s="982"/>
      <c r="R338" s="982"/>
      <c r="S338" s="982"/>
      <c r="T338" s="982"/>
      <c r="U338" s="982"/>
      <c r="V338" s="982"/>
      <c r="W338" s="982"/>
      <c r="X338" s="982"/>
      <c r="Y338" s="982"/>
    </row>
    <row r="339" spans="1:25" ht="15.75" customHeight="1">
      <c r="A339" s="1008"/>
      <c r="B339" s="996">
        <v>30</v>
      </c>
      <c r="C339" s="997" t="s">
        <v>197</v>
      </c>
      <c r="D339" s="996" t="s">
        <v>141</v>
      </c>
      <c r="E339" s="1009"/>
      <c r="F339" s="982"/>
      <c r="G339" s="982"/>
      <c r="H339" s="982"/>
      <c r="I339" s="982"/>
      <c r="J339" s="982"/>
      <c r="K339" s="982"/>
      <c r="L339" s="982"/>
      <c r="M339" s="982"/>
      <c r="N339" s="982"/>
      <c r="O339" s="982"/>
      <c r="P339" s="982"/>
      <c r="Q339" s="982"/>
      <c r="R339" s="982"/>
      <c r="S339" s="982"/>
      <c r="T339" s="982"/>
      <c r="U339" s="982"/>
      <c r="V339" s="982"/>
      <c r="W339" s="982"/>
      <c r="X339" s="982"/>
      <c r="Y339" s="982"/>
    </row>
    <row r="340" spans="1:25" ht="15.75" customHeight="1">
      <c r="A340" s="1008"/>
      <c r="B340" s="996">
        <v>31</v>
      </c>
      <c r="C340" s="997" t="s">
        <v>5613</v>
      </c>
      <c r="D340" s="996" t="s">
        <v>141</v>
      </c>
      <c r="E340" s="1009"/>
      <c r="F340" s="982"/>
      <c r="G340" s="982"/>
      <c r="H340" s="982"/>
      <c r="I340" s="982"/>
      <c r="J340" s="982"/>
      <c r="K340" s="982"/>
      <c r="L340" s="982"/>
      <c r="M340" s="982"/>
      <c r="N340" s="982"/>
      <c r="O340" s="982"/>
      <c r="P340" s="982"/>
      <c r="Q340" s="982"/>
      <c r="R340" s="982"/>
      <c r="S340" s="982"/>
      <c r="T340" s="982"/>
      <c r="U340" s="982"/>
      <c r="V340" s="982"/>
      <c r="W340" s="982"/>
      <c r="X340" s="982"/>
      <c r="Y340" s="982"/>
    </row>
    <row r="341" spans="1:25" ht="15.75" customHeight="1">
      <c r="A341" s="1008"/>
      <c r="B341" s="996">
        <v>32</v>
      </c>
      <c r="C341" s="997" t="s">
        <v>5614</v>
      </c>
      <c r="D341" s="996" t="s">
        <v>141</v>
      </c>
      <c r="E341" s="1009"/>
      <c r="F341" s="982"/>
      <c r="G341" s="982"/>
      <c r="H341" s="982"/>
      <c r="I341" s="982"/>
      <c r="J341" s="982"/>
      <c r="K341" s="982"/>
      <c r="L341" s="982"/>
      <c r="M341" s="982"/>
      <c r="N341" s="982"/>
      <c r="O341" s="982"/>
      <c r="P341" s="982"/>
      <c r="Q341" s="982"/>
      <c r="R341" s="982"/>
      <c r="S341" s="982"/>
      <c r="T341" s="982"/>
      <c r="U341" s="982"/>
      <c r="V341" s="982"/>
      <c r="W341" s="982"/>
      <c r="X341" s="982"/>
      <c r="Y341" s="982"/>
    </row>
    <row r="342" spans="1:25" ht="15.75" customHeight="1">
      <c r="A342" s="1008"/>
      <c r="B342" s="996">
        <v>33</v>
      </c>
      <c r="C342" s="997" t="s">
        <v>5615</v>
      </c>
      <c r="D342" s="996" t="s">
        <v>141</v>
      </c>
      <c r="E342" s="1009"/>
      <c r="F342" s="982"/>
      <c r="G342" s="982"/>
      <c r="H342" s="982"/>
      <c r="I342" s="982"/>
      <c r="J342" s="982"/>
      <c r="K342" s="982"/>
      <c r="L342" s="982"/>
      <c r="M342" s="982"/>
      <c r="N342" s="982"/>
      <c r="O342" s="982"/>
      <c r="P342" s="982"/>
      <c r="Q342" s="982"/>
      <c r="R342" s="982"/>
      <c r="S342" s="982"/>
      <c r="T342" s="982"/>
      <c r="U342" s="982"/>
      <c r="V342" s="982"/>
      <c r="W342" s="982"/>
      <c r="X342" s="982"/>
      <c r="Y342" s="982"/>
    </row>
    <row r="343" spans="1:25" ht="15.75" customHeight="1">
      <c r="A343" s="1008"/>
      <c r="B343" s="996">
        <v>34</v>
      </c>
      <c r="C343" s="997" t="s">
        <v>539</v>
      </c>
      <c r="D343" s="996" t="s">
        <v>141</v>
      </c>
      <c r="E343" s="1009"/>
      <c r="F343" s="982"/>
      <c r="G343" s="982"/>
      <c r="H343" s="982"/>
      <c r="I343" s="982"/>
      <c r="J343" s="982"/>
      <c r="K343" s="982"/>
      <c r="L343" s="982"/>
      <c r="M343" s="982"/>
      <c r="N343" s="982"/>
      <c r="O343" s="982"/>
      <c r="P343" s="982"/>
      <c r="Q343" s="982"/>
      <c r="R343" s="982"/>
      <c r="S343" s="982"/>
      <c r="T343" s="982"/>
      <c r="U343" s="982"/>
      <c r="V343" s="982"/>
      <c r="W343" s="982"/>
      <c r="X343" s="982"/>
      <c r="Y343" s="982"/>
    </row>
    <row r="344" spans="1:25" ht="15.75" customHeight="1">
      <c r="A344" s="1008"/>
      <c r="B344" s="996">
        <v>35</v>
      </c>
      <c r="C344" s="997" t="s">
        <v>5616</v>
      </c>
      <c r="D344" s="996" t="s">
        <v>141</v>
      </c>
      <c r="E344" s="1009"/>
      <c r="F344" s="982"/>
      <c r="G344" s="982"/>
      <c r="H344" s="982"/>
      <c r="I344" s="982"/>
      <c r="J344" s="982"/>
      <c r="K344" s="982"/>
      <c r="L344" s="982"/>
      <c r="M344" s="982"/>
      <c r="N344" s="982"/>
      <c r="O344" s="982"/>
      <c r="P344" s="982"/>
      <c r="Q344" s="982"/>
      <c r="R344" s="982"/>
      <c r="S344" s="982"/>
      <c r="T344" s="982"/>
      <c r="U344" s="982"/>
      <c r="V344" s="982"/>
      <c r="W344" s="982"/>
      <c r="X344" s="982"/>
      <c r="Y344" s="982"/>
    </row>
    <row r="345" spans="1:25" ht="15.75" customHeight="1">
      <c r="A345" s="1008"/>
      <c r="B345" s="996">
        <v>36</v>
      </c>
      <c r="C345" s="997" t="s">
        <v>5617</v>
      </c>
      <c r="D345" s="996" t="s">
        <v>141</v>
      </c>
      <c r="E345" s="1009"/>
      <c r="F345" s="982"/>
      <c r="G345" s="982"/>
      <c r="H345" s="982"/>
      <c r="I345" s="982"/>
      <c r="J345" s="982"/>
      <c r="K345" s="982"/>
      <c r="L345" s="982"/>
      <c r="M345" s="982"/>
      <c r="N345" s="982"/>
      <c r="O345" s="982"/>
      <c r="P345" s="982"/>
      <c r="Q345" s="982"/>
      <c r="R345" s="982"/>
      <c r="S345" s="982"/>
      <c r="T345" s="982"/>
      <c r="U345" s="982"/>
      <c r="V345" s="982"/>
      <c r="W345" s="982"/>
      <c r="X345" s="982"/>
      <c r="Y345" s="982"/>
    </row>
    <row r="346" spans="1:25" ht="15.75" customHeight="1">
      <c r="A346" s="1008"/>
      <c r="B346" s="996">
        <v>37</v>
      </c>
      <c r="C346" s="997" t="s">
        <v>3857</v>
      </c>
      <c r="D346" s="996" t="s">
        <v>141</v>
      </c>
      <c r="E346" s="1009"/>
      <c r="F346" s="982"/>
      <c r="G346" s="982"/>
      <c r="H346" s="982"/>
      <c r="I346" s="982"/>
      <c r="J346" s="982"/>
      <c r="K346" s="982"/>
      <c r="L346" s="982"/>
      <c r="M346" s="982"/>
      <c r="N346" s="982"/>
      <c r="O346" s="982"/>
      <c r="P346" s="982"/>
      <c r="Q346" s="982"/>
      <c r="R346" s="982"/>
      <c r="S346" s="982"/>
      <c r="T346" s="982"/>
      <c r="U346" s="982"/>
      <c r="V346" s="982"/>
      <c r="W346" s="982"/>
      <c r="X346" s="982"/>
      <c r="Y346" s="982"/>
    </row>
    <row r="347" spans="1:25" ht="15.75" customHeight="1">
      <c r="A347" s="1008"/>
      <c r="B347" s="996">
        <v>38</v>
      </c>
      <c r="C347" s="997" t="s">
        <v>5618</v>
      </c>
      <c r="D347" s="996" t="s">
        <v>141</v>
      </c>
      <c r="E347" s="1009"/>
      <c r="F347" s="982"/>
      <c r="G347" s="982"/>
      <c r="H347" s="982"/>
      <c r="I347" s="982"/>
      <c r="J347" s="982"/>
      <c r="K347" s="982"/>
      <c r="L347" s="982"/>
      <c r="M347" s="982"/>
      <c r="N347" s="982"/>
      <c r="O347" s="982"/>
      <c r="P347" s="982"/>
      <c r="Q347" s="982"/>
      <c r="R347" s="982"/>
      <c r="S347" s="982"/>
      <c r="T347" s="982"/>
      <c r="U347" s="982"/>
      <c r="V347" s="982"/>
      <c r="W347" s="982"/>
      <c r="X347" s="982"/>
      <c r="Y347" s="982"/>
    </row>
    <row r="348" spans="1:25" ht="15.75" customHeight="1">
      <c r="A348" s="1008"/>
      <c r="B348" s="996">
        <v>39</v>
      </c>
      <c r="C348" s="997" t="s">
        <v>917</v>
      </c>
      <c r="D348" s="996" t="s">
        <v>141</v>
      </c>
      <c r="E348" s="1009"/>
      <c r="F348" s="982"/>
      <c r="G348" s="982"/>
      <c r="H348" s="982"/>
      <c r="I348" s="982"/>
      <c r="J348" s="982"/>
      <c r="K348" s="982"/>
      <c r="L348" s="982"/>
      <c r="M348" s="982"/>
      <c r="N348" s="982"/>
      <c r="O348" s="982"/>
      <c r="P348" s="982"/>
      <c r="Q348" s="982"/>
      <c r="R348" s="982"/>
      <c r="S348" s="982"/>
      <c r="T348" s="982"/>
      <c r="U348" s="982"/>
      <c r="V348" s="982"/>
      <c r="W348" s="982"/>
      <c r="X348" s="982"/>
      <c r="Y348" s="982"/>
    </row>
    <row r="349" spans="1:25" ht="15.75" customHeight="1">
      <c r="A349" s="1010" t="s">
        <v>5619</v>
      </c>
      <c r="B349" s="1007"/>
      <c r="C349" s="1011"/>
      <c r="D349" s="1007"/>
      <c r="E349" s="1009"/>
      <c r="F349" s="982"/>
      <c r="G349" s="982"/>
      <c r="H349" s="982"/>
      <c r="I349" s="982"/>
      <c r="J349" s="982"/>
      <c r="K349" s="982"/>
      <c r="L349" s="982"/>
      <c r="M349" s="982"/>
      <c r="N349" s="982"/>
      <c r="O349" s="982"/>
      <c r="P349" s="982"/>
      <c r="Q349" s="982"/>
      <c r="R349" s="982"/>
      <c r="S349" s="982"/>
      <c r="T349" s="982"/>
      <c r="U349" s="982"/>
      <c r="V349" s="982"/>
      <c r="W349" s="982"/>
      <c r="X349" s="982"/>
      <c r="Y349" s="982"/>
    </row>
    <row r="350" spans="1:25" ht="15.75" customHeight="1">
      <c r="A350" s="1008"/>
      <c r="B350" s="996">
        <v>1</v>
      </c>
      <c r="C350" s="997" t="s">
        <v>5620</v>
      </c>
      <c r="D350" s="996" t="s">
        <v>141</v>
      </c>
      <c r="E350" s="1009"/>
      <c r="F350" s="982"/>
      <c r="G350" s="982"/>
      <c r="H350" s="982"/>
      <c r="I350" s="982"/>
      <c r="J350" s="982"/>
      <c r="K350" s="982"/>
      <c r="L350" s="982"/>
      <c r="M350" s="982"/>
      <c r="N350" s="982"/>
      <c r="O350" s="982"/>
      <c r="P350" s="982"/>
      <c r="Q350" s="982"/>
      <c r="R350" s="982"/>
      <c r="S350" s="982"/>
      <c r="T350" s="982"/>
      <c r="U350" s="982"/>
      <c r="V350" s="982"/>
      <c r="W350" s="982"/>
      <c r="X350" s="982"/>
      <c r="Y350" s="982"/>
    </row>
    <row r="351" spans="1:25" ht="15.75" customHeight="1">
      <c r="A351" s="1008"/>
      <c r="B351" s="996">
        <v>2</v>
      </c>
      <c r="C351" s="997" t="s">
        <v>5621</v>
      </c>
      <c r="D351" s="996" t="s">
        <v>141</v>
      </c>
      <c r="E351" s="1009"/>
      <c r="F351" s="982"/>
      <c r="G351" s="982"/>
      <c r="H351" s="982"/>
      <c r="I351" s="982"/>
      <c r="J351" s="982"/>
      <c r="K351" s="982"/>
      <c r="L351" s="982"/>
      <c r="M351" s="982"/>
      <c r="N351" s="982"/>
      <c r="O351" s="982"/>
      <c r="P351" s="982"/>
      <c r="Q351" s="982"/>
      <c r="R351" s="982"/>
      <c r="S351" s="982"/>
      <c r="T351" s="982"/>
      <c r="U351" s="982"/>
      <c r="V351" s="982"/>
      <c r="W351" s="982"/>
      <c r="X351" s="982"/>
      <c r="Y351" s="982"/>
    </row>
    <row r="352" spans="1:25" ht="15.75" customHeight="1">
      <c r="A352" s="1008"/>
      <c r="B352" s="996">
        <v>3</v>
      </c>
      <c r="C352" s="997" t="s">
        <v>5622</v>
      </c>
      <c r="D352" s="996" t="s">
        <v>141</v>
      </c>
      <c r="E352" s="1009"/>
      <c r="F352" s="982"/>
      <c r="G352" s="982"/>
      <c r="H352" s="982"/>
      <c r="I352" s="982"/>
      <c r="J352" s="982"/>
      <c r="K352" s="982"/>
      <c r="L352" s="982"/>
      <c r="M352" s="982"/>
      <c r="N352" s="982"/>
      <c r="O352" s="982"/>
      <c r="P352" s="982"/>
      <c r="Q352" s="982"/>
      <c r="R352" s="982"/>
      <c r="S352" s="982"/>
      <c r="T352" s="982"/>
      <c r="U352" s="982"/>
      <c r="V352" s="982"/>
      <c r="W352" s="982"/>
      <c r="X352" s="982"/>
      <c r="Y352" s="982"/>
    </row>
    <row r="353" spans="1:25" ht="15.75" customHeight="1">
      <c r="A353" s="1008"/>
      <c r="B353" s="996">
        <v>4</v>
      </c>
      <c r="C353" s="997" t="s">
        <v>4698</v>
      </c>
      <c r="D353" s="996" t="s">
        <v>141</v>
      </c>
      <c r="E353" s="1009"/>
      <c r="F353" s="982"/>
      <c r="G353" s="982"/>
      <c r="H353" s="982"/>
      <c r="I353" s="982"/>
      <c r="J353" s="982"/>
      <c r="K353" s="982"/>
      <c r="L353" s="982"/>
      <c r="M353" s="982"/>
      <c r="N353" s="982"/>
      <c r="O353" s="982"/>
      <c r="P353" s="982"/>
      <c r="Q353" s="982"/>
      <c r="R353" s="982"/>
      <c r="S353" s="982"/>
      <c r="T353" s="982"/>
      <c r="U353" s="982"/>
      <c r="V353" s="982"/>
      <c r="W353" s="982"/>
      <c r="X353" s="982"/>
      <c r="Y353" s="982"/>
    </row>
    <row r="354" spans="1:25" ht="15.75" customHeight="1">
      <c r="A354" s="1008"/>
      <c r="B354" s="996">
        <v>5</v>
      </c>
      <c r="C354" s="997" t="s">
        <v>3718</v>
      </c>
      <c r="D354" s="996" t="s">
        <v>141</v>
      </c>
      <c r="E354" s="1009"/>
      <c r="F354" s="982"/>
      <c r="G354" s="982"/>
      <c r="H354" s="982"/>
      <c r="I354" s="982"/>
      <c r="J354" s="982"/>
      <c r="K354" s="982"/>
      <c r="L354" s="982"/>
      <c r="M354" s="982"/>
      <c r="N354" s="982"/>
      <c r="O354" s="982"/>
      <c r="P354" s="982"/>
      <c r="Q354" s="982"/>
      <c r="R354" s="982"/>
      <c r="S354" s="982"/>
      <c r="T354" s="982"/>
      <c r="U354" s="982"/>
      <c r="V354" s="982"/>
      <c r="W354" s="982"/>
      <c r="X354" s="982"/>
      <c r="Y354" s="982"/>
    </row>
    <row r="355" spans="1:25" ht="15.75" customHeight="1">
      <c r="A355" s="1008"/>
      <c r="B355" s="996">
        <v>6</v>
      </c>
      <c r="C355" s="997" t="s">
        <v>5623</v>
      </c>
      <c r="D355" s="996" t="s">
        <v>141</v>
      </c>
      <c r="E355" s="1009"/>
      <c r="F355" s="982"/>
      <c r="G355" s="982"/>
      <c r="H355" s="982"/>
      <c r="I355" s="982"/>
      <c r="J355" s="982"/>
      <c r="K355" s="982"/>
      <c r="L355" s="982"/>
      <c r="M355" s="982"/>
      <c r="N355" s="982"/>
      <c r="O355" s="982"/>
      <c r="P355" s="982"/>
      <c r="Q355" s="982"/>
      <c r="R355" s="982"/>
      <c r="S355" s="982"/>
      <c r="T355" s="982"/>
      <c r="U355" s="982"/>
      <c r="V355" s="982"/>
      <c r="W355" s="982"/>
      <c r="X355" s="982"/>
      <c r="Y355" s="982"/>
    </row>
    <row r="356" spans="1:25" ht="15.75" customHeight="1">
      <c r="A356" s="1008"/>
      <c r="B356" s="996">
        <v>7</v>
      </c>
      <c r="C356" s="997" t="s">
        <v>5624</v>
      </c>
      <c r="D356" s="998" t="s">
        <v>142</v>
      </c>
      <c r="E356" s="1009"/>
      <c r="F356" s="982"/>
      <c r="G356" s="982"/>
      <c r="H356" s="982"/>
      <c r="I356" s="982"/>
      <c r="J356" s="982"/>
      <c r="K356" s="982"/>
      <c r="L356" s="982"/>
      <c r="M356" s="982"/>
      <c r="N356" s="982"/>
      <c r="O356" s="982"/>
      <c r="P356" s="982"/>
      <c r="Q356" s="982"/>
      <c r="R356" s="982"/>
      <c r="S356" s="982"/>
      <c r="T356" s="982"/>
      <c r="U356" s="982"/>
      <c r="V356" s="982"/>
      <c r="W356" s="982"/>
      <c r="X356" s="982"/>
      <c r="Y356" s="982"/>
    </row>
    <row r="357" spans="1:25" ht="15.75" customHeight="1">
      <c r="A357" s="1008"/>
      <c r="B357" s="996">
        <v>8</v>
      </c>
      <c r="C357" s="997" t="s">
        <v>5625</v>
      </c>
      <c r="D357" s="996" t="s">
        <v>141</v>
      </c>
      <c r="E357" s="1009"/>
      <c r="F357" s="982"/>
      <c r="G357" s="982"/>
      <c r="H357" s="982"/>
      <c r="I357" s="982"/>
      <c r="J357" s="982"/>
      <c r="K357" s="982"/>
      <c r="L357" s="982"/>
      <c r="M357" s="982"/>
      <c r="N357" s="982"/>
      <c r="O357" s="982"/>
      <c r="P357" s="982"/>
      <c r="Q357" s="982"/>
      <c r="R357" s="982"/>
      <c r="S357" s="982"/>
      <c r="T357" s="982"/>
      <c r="U357" s="982"/>
      <c r="V357" s="982"/>
      <c r="W357" s="982"/>
      <c r="X357" s="982"/>
      <c r="Y357" s="982"/>
    </row>
    <row r="358" spans="1:25" ht="15.75" customHeight="1">
      <c r="A358" s="1008"/>
      <c r="B358" s="996">
        <v>9</v>
      </c>
      <c r="C358" s="997" t="s">
        <v>5626</v>
      </c>
      <c r="D358" s="996" t="s">
        <v>141</v>
      </c>
      <c r="E358" s="1009"/>
      <c r="F358" s="982"/>
      <c r="G358" s="982"/>
      <c r="H358" s="982"/>
      <c r="I358" s="982"/>
      <c r="J358" s="982"/>
      <c r="K358" s="982"/>
      <c r="L358" s="982"/>
      <c r="M358" s="982"/>
      <c r="N358" s="982"/>
      <c r="O358" s="982"/>
      <c r="P358" s="982"/>
      <c r="Q358" s="982"/>
      <c r="R358" s="982"/>
      <c r="S358" s="982"/>
      <c r="T358" s="982"/>
      <c r="U358" s="982"/>
      <c r="V358" s="982"/>
      <c r="W358" s="982"/>
      <c r="X358" s="982"/>
      <c r="Y358" s="982"/>
    </row>
    <row r="359" spans="1:25" ht="15.75" customHeight="1">
      <c r="A359" s="1008"/>
      <c r="B359" s="996">
        <v>10</v>
      </c>
      <c r="C359" s="997" t="s">
        <v>5627</v>
      </c>
      <c r="D359" s="996" t="s">
        <v>141</v>
      </c>
      <c r="E359" s="1009"/>
      <c r="F359" s="982"/>
      <c r="G359" s="982"/>
      <c r="H359" s="982"/>
      <c r="I359" s="982"/>
      <c r="J359" s="982"/>
      <c r="K359" s="982"/>
      <c r="L359" s="982"/>
      <c r="M359" s="982"/>
      <c r="N359" s="982"/>
      <c r="O359" s="982"/>
      <c r="P359" s="982"/>
      <c r="Q359" s="982"/>
      <c r="R359" s="982"/>
      <c r="S359" s="982"/>
      <c r="T359" s="982"/>
      <c r="U359" s="982"/>
      <c r="V359" s="982"/>
      <c r="W359" s="982"/>
      <c r="X359" s="982"/>
      <c r="Y359" s="982"/>
    </row>
    <row r="360" spans="1:25" ht="15.75" customHeight="1">
      <c r="A360" s="1008"/>
      <c r="B360" s="996">
        <v>11</v>
      </c>
      <c r="C360" s="997" t="s">
        <v>5628</v>
      </c>
      <c r="D360" s="996" t="s">
        <v>141</v>
      </c>
      <c r="E360" s="1009"/>
      <c r="F360" s="982"/>
      <c r="G360" s="982"/>
      <c r="H360" s="982"/>
      <c r="I360" s="982"/>
      <c r="J360" s="982"/>
      <c r="K360" s="982"/>
      <c r="L360" s="982"/>
      <c r="M360" s="982"/>
      <c r="N360" s="982"/>
      <c r="O360" s="982"/>
      <c r="P360" s="982"/>
      <c r="Q360" s="982"/>
      <c r="R360" s="982"/>
      <c r="S360" s="982"/>
      <c r="T360" s="982"/>
      <c r="U360" s="982"/>
      <c r="V360" s="982"/>
      <c r="W360" s="982"/>
      <c r="X360" s="982"/>
      <c r="Y360" s="982"/>
    </row>
    <row r="361" spans="1:25" ht="15.75" customHeight="1">
      <c r="A361" s="1008"/>
      <c r="B361" s="996">
        <v>12</v>
      </c>
      <c r="C361" s="997" t="s">
        <v>5629</v>
      </c>
      <c r="D361" s="996" t="s">
        <v>141</v>
      </c>
      <c r="E361" s="1009"/>
      <c r="F361" s="982"/>
      <c r="G361" s="982"/>
      <c r="H361" s="982"/>
      <c r="I361" s="982"/>
      <c r="J361" s="982"/>
      <c r="K361" s="982"/>
      <c r="L361" s="982"/>
      <c r="M361" s="982"/>
      <c r="N361" s="982"/>
      <c r="O361" s="982"/>
      <c r="P361" s="982"/>
      <c r="Q361" s="982"/>
      <c r="R361" s="982"/>
      <c r="S361" s="982"/>
      <c r="T361" s="982"/>
      <c r="U361" s="982"/>
      <c r="V361" s="982"/>
      <c r="W361" s="982"/>
      <c r="X361" s="982"/>
      <c r="Y361" s="982"/>
    </row>
    <row r="362" spans="1:25" ht="15.75" customHeight="1">
      <c r="A362" s="1008"/>
      <c r="B362" s="996">
        <v>13</v>
      </c>
      <c r="C362" s="997" t="s">
        <v>5630</v>
      </c>
      <c r="D362" s="996" t="s">
        <v>141</v>
      </c>
      <c r="E362" s="1009"/>
      <c r="F362" s="982"/>
      <c r="G362" s="982"/>
      <c r="H362" s="982"/>
      <c r="I362" s="982"/>
      <c r="J362" s="982"/>
      <c r="K362" s="982"/>
      <c r="L362" s="982"/>
      <c r="M362" s="982"/>
      <c r="N362" s="982"/>
      <c r="O362" s="982"/>
      <c r="P362" s="982"/>
      <c r="Q362" s="982"/>
      <c r="R362" s="982"/>
      <c r="S362" s="982"/>
      <c r="T362" s="982"/>
      <c r="U362" s="982"/>
      <c r="V362" s="982"/>
      <c r="W362" s="982"/>
      <c r="X362" s="982"/>
      <c r="Y362" s="982"/>
    </row>
    <row r="363" spans="1:25" ht="15.75" customHeight="1">
      <c r="A363" s="1010" t="s">
        <v>5631</v>
      </c>
      <c r="B363" s="1007"/>
      <c r="C363" s="1011"/>
      <c r="D363" s="1007"/>
      <c r="E363" s="1009"/>
      <c r="F363" s="982"/>
      <c r="G363" s="982"/>
      <c r="H363" s="982"/>
      <c r="I363" s="982"/>
      <c r="J363" s="982"/>
      <c r="K363" s="982"/>
      <c r="L363" s="982"/>
      <c r="M363" s="982"/>
      <c r="N363" s="982"/>
      <c r="O363" s="982"/>
      <c r="P363" s="982"/>
      <c r="Q363" s="982"/>
      <c r="R363" s="982"/>
      <c r="S363" s="982"/>
      <c r="T363" s="982"/>
      <c r="U363" s="982"/>
      <c r="V363" s="982"/>
      <c r="W363" s="982"/>
      <c r="X363" s="982"/>
      <c r="Y363" s="982"/>
    </row>
    <row r="364" spans="1:25" ht="15.75" customHeight="1">
      <c r="A364" s="1008"/>
      <c r="B364" s="996">
        <v>1</v>
      </c>
      <c r="C364" s="997" t="s">
        <v>5632</v>
      </c>
      <c r="D364" s="996" t="s">
        <v>141</v>
      </c>
      <c r="E364" s="1009"/>
      <c r="F364" s="982"/>
      <c r="G364" s="982"/>
      <c r="H364" s="982"/>
      <c r="I364" s="982"/>
      <c r="J364" s="982"/>
      <c r="K364" s="982"/>
      <c r="L364" s="982"/>
      <c r="M364" s="982"/>
      <c r="N364" s="982"/>
      <c r="O364" s="982"/>
      <c r="P364" s="982"/>
      <c r="Q364" s="982"/>
      <c r="R364" s="982"/>
      <c r="S364" s="982"/>
      <c r="T364" s="982"/>
      <c r="U364" s="982"/>
      <c r="V364" s="982"/>
      <c r="W364" s="982"/>
      <c r="X364" s="982"/>
      <c r="Y364" s="982"/>
    </row>
    <row r="365" spans="1:25" ht="15.75" customHeight="1">
      <c r="A365" s="1008"/>
      <c r="B365" s="996">
        <v>2</v>
      </c>
      <c r="C365" s="997" t="s">
        <v>5633</v>
      </c>
      <c r="D365" s="996" t="s">
        <v>141</v>
      </c>
      <c r="E365" s="1009"/>
      <c r="F365" s="982"/>
      <c r="G365" s="982"/>
      <c r="H365" s="982"/>
      <c r="I365" s="982"/>
      <c r="J365" s="982"/>
      <c r="K365" s="982"/>
      <c r="L365" s="982"/>
      <c r="M365" s="982"/>
      <c r="N365" s="982"/>
      <c r="O365" s="982"/>
      <c r="P365" s="982"/>
      <c r="Q365" s="982"/>
      <c r="R365" s="982"/>
      <c r="S365" s="982"/>
      <c r="T365" s="982"/>
      <c r="U365" s="982"/>
      <c r="V365" s="982"/>
      <c r="W365" s="982"/>
      <c r="X365" s="982"/>
      <c r="Y365" s="982"/>
    </row>
    <row r="366" spans="1:25" ht="15.75" customHeight="1">
      <c r="A366" s="1008"/>
      <c r="B366" s="996">
        <v>3</v>
      </c>
      <c r="C366" s="997" t="s">
        <v>5634</v>
      </c>
      <c r="D366" s="996" t="s">
        <v>141</v>
      </c>
      <c r="E366" s="1009"/>
      <c r="F366" s="982"/>
      <c r="G366" s="982"/>
      <c r="H366" s="982"/>
      <c r="I366" s="982"/>
      <c r="J366" s="982"/>
      <c r="K366" s="982"/>
      <c r="L366" s="982"/>
      <c r="M366" s="982"/>
      <c r="N366" s="982"/>
      <c r="O366" s="982"/>
      <c r="P366" s="982"/>
      <c r="Q366" s="982"/>
      <c r="R366" s="982"/>
      <c r="S366" s="982"/>
      <c r="T366" s="982"/>
      <c r="U366" s="982"/>
      <c r="V366" s="982"/>
      <c r="W366" s="982"/>
      <c r="X366" s="982"/>
      <c r="Y366" s="982"/>
    </row>
    <row r="367" spans="1:25" ht="15.75" customHeight="1">
      <c r="A367" s="1008"/>
      <c r="B367" s="996">
        <v>4</v>
      </c>
      <c r="C367" s="997" t="s">
        <v>5635</v>
      </c>
      <c r="D367" s="996" t="s">
        <v>141</v>
      </c>
      <c r="E367" s="1009"/>
      <c r="F367" s="982"/>
      <c r="G367" s="982"/>
      <c r="H367" s="982"/>
      <c r="I367" s="982"/>
      <c r="J367" s="982"/>
      <c r="K367" s="982"/>
      <c r="L367" s="982"/>
      <c r="M367" s="982"/>
      <c r="N367" s="982"/>
      <c r="O367" s="982"/>
      <c r="P367" s="982"/>
      <c r="Q367" s="982"/>
      <c r="R367" s="982"/>
      <c r="S367" s="982"/>
      <c r="T367" s="982"/>
      <c r="U367" s="982"/>
      <c r="V367" s="982"/>
      <c r="W367" s="982"/>
      <c r="X367" s="982"/>
      <c r="Y367" s="982"/>
    </row>
    <row r="368" spans="1:25" ht="15.75" customHeight="1">
      <c r="A368" s="1008"/>
      <c r="B368" s="996">
        <v>5</v>
      </c>
      <c r="C368" s="997" t="s">
        <v>5636</v>
      </c>
      <c r="D368" s="996" t="s">
        <v>141</v>
      </c>
      <c r="E368" s="1009"/>
      <c r="F368" s="982"/>
      <c r="G368" s="982"/>
      <c r="H368" s="982"/>
      <c r="I368" s="982"/>
      <c r="J368" s="982"/>
      <c r="K368" s="982"/>
      <c r="L368" s="982"/>
      <c r="M368" s="982"/>
      <c r="N368" s="982"/>
      <c r="O368" s="982"/>
      <c r="P368" s="982"/>
      <c r="Q368" s="982"/>
      <c r="R368" s="982"/>
      <c r="S368" s="982"/>
      <c r="T368" s="982"/>
      <c r="U368" s="982"/>
      <c r="V368" s="982"/>
      <c r="W368" s="982"/>
      <c r="X368" s="982"/>
      <c r="Y368" s="982"/>
    </row>
    <row r="369" spans="1:25" ht="15.75" customHeight="1">
      <c r="A369" s="1008"/>
      <c r="B369" s="996">
        <v>6</v>
      </c>
      <c r="C369" s="997" t="s">
        <v>5637</v>
      </c>
      <c r="D369" s="996" t="s">
        <v>141</v>
      </c>
      <c r="E369" s="1009"/>
      <c r="F369" s="982"/>
      <c r="G369" s="982"/>
      <c r="H369" s="982"/>
      <c r="I369" s="982"/>
      <c r="J369" s="982"/>
      <c r="K369" s="982"/>
      <c r="L369" s="982"/>
      <c r="M369" s="982"/>
      <c r="N369" s="982"/>
      <c r="O369" s="982"/>
      <c r="P369" s="982"/>
      <c r="Q369" s="982"/>
      <c r="R369" s="982"/>
      <c r="S369" s="982"/>
      <c r="T369" s="982"/>
      <c r="U369" s="982"/>
      <c r="V369" s="982"/>
      <c r="W369" s="982"/>
      <c r="X369" s="982"/>
      <c r="Y369" s="982"/>
    </row>
    <row r="370" spans="1:25" ht="15.75" customHeight="1">
      <c r="A370" s="1008"/>
      <c r="B370" s="996">
        <v>7</v>
      </c>
      <c r="C370" s="997" t="s">
        <v>5638</v>
      </c>
      <c r="D370" s="996" t="s">
        <v>141</v>
      </c>
      <c r="E370" s="1009"/>
      <c r="F370" s="982"/>
      <c r="G370" s="982"/>
      <c r="H370" s="982"/>
      <c r="I370" s="982"/>
      <c r="J370" s="982"/>
      <c r="K370" s="982"/>
      <c r="L370" s="982"/>
      <c r="M370" s="982"/>
      <c r="N370" s="982"/>
      <c r="O370" s="982"/>
      <c r="P370" s="982"/>
      <c r="Q370" s="982"/>
      <c r="R370" s="982"/>
      <c r="S370" s="982"/>
      <c r="T370" s="982"/>
      <c r="U370" s="982"/>
      <c r="V370" s="982"/>
      <c r="W370" s="982"/>
      <c r="X370" s="982"/>
      <c r="Y370" s="982"/>
    </row>
    <row r="371" spans="1:25" ht="15.75" customHeight="1">
      <c r="A371" s="1008"/>
      <c r="B371" s="996">
        <v>8</v>
      </c>
      <c r="C371" s="997" t="s">
        <v>532</v>
      </c>
      <c r="D371" s="996" t="s">
        <v>141</v>
      </c>
      <c r="E371" s="1009"/>
      <c r="F371" s="982"/>
      <c r="G371" s="982"/>
      <c r="H371" s="982"/>
      <c r="I371" s="982"/>
      <c r="J371" s="982"/>
      <c r="K371" s="982"/>
      <c r="L371" s="982"/>
      <c r="M371" s="982"/>
      <c r="N371" s="982"/>
      <c r="O371" s="982"/>
      <c r="P371" s="982"/>
      <c r="Q371" s="982"/>
      <c r="R371" s="982"/>
      <c r="S371" s="982"/>
      <c r="T371" s="982"/>
      <c r="U371" s="982"/>
      <c r="V371" s="982"/>
      <c r="W371" s="982"/>
      <c r="X371" s="982"/>
      <c r="Y371" s="982"/>
    </row>
    <row r="372" spans="1:25" ht="15.75" customHeight="1">
      <c r="A372" s="1008"/>
      <c r="B372" s="996">
        <v>9</v>
      </c>
      <c r="C372" s="997" t="s">
        <v>3657</v>
      </c>
      <c r="D372" s="996" t="s">
        <v>141</v>
      </c>
      <c r="E372" s="1009"/>
      <c r="F372" s="982"/>
      <c r="G372" s="982"/>
      <c r="H372" s="982"/>
      <c r="I372" s="982"/>
      <c r="J372" s="982"/>
      <c r="K372" s="982"/>
      <c r="L372" s="982"/>
      <c r="M372" s="982"/>
      <c r="N372" s="982"/>
      <c r="O372" s="982"/>
      <c r="P372" s="982"/>
      <c r="Q372" s="982"/>
      <c r="R372" s="982"/>
      <c r="S372" s="982"/>
      <c r="T372" s="982"/>
      <c r="U372" s="982"/>
      <c r="V372" s="982"/>
      <c r="W372" s="982"/>
      <c r="X372" s="982"/>
      <c r="Y372" s="982"/>
    </row>
    <row r="373" spans="1:25" ht="15.75" customHeight="1">
      <c r="A373" s="1008"/>
      <c r="B373" s="996">
        <v>10</v>
      </c>
      <c r="C373" s="997" t="s">
        <v>5639</v>
      </c>
      <c r="D373" s="996" t="s">
        <v>141</v>
      </c>
      <c r="E373" s="1009"/>
      <c r="F373" s="982"/>
      <c r="G373" s="982"/>
      <c r="H373" s="982"/>
      <c r="I373" s="982"/>
      <c r="J373" s="982"/>
      <c r="K373" s="982"/>
      <c r="L373" s="982"/>
      <c r="M373" s="982"/>
      <c r="N373" s="982"/>
      <c r="O373" s="982"/>
      <c r="P373" s="982"/>
      <c r="Q373" s="982"/>
      <c r="R373" s="982"/>
      <c r="S373" s="982"/>
      <c r="T373" s="982"/>
      <c r="U373" s="982"/>
      <c r="V373" s="982"/>
      <c r="W373" s="982"/>
      <c r="X373" s="982"/>
      <c r="Y373" s="982"/>
    </row>
    <row r="374" spans="1:25" ht="15.75" customHeight="1">
      <c r="A374" s="1008"/>
      <c r="B374" s="996">
        <v>11</v>
      </c>
      <c r="C374" s="997" t="s">
        <v>5640</v>
      </c>
      <c r="D374" s="996" t="s">
        <v>141</v>
      </c>
      <c r="E374" s="1009"/>
      <c r="F374" s="982"/>
      <c r="G374" s="982"/>
      <c r="H374" s="982"/>
      <c r="I374" s="982"/>
      <c r="J374" s="982"/>
      <c r="K374" s="982"/>
      <c r="L374" s="982"/>
      <c r="M374" s="982"/>
      <c r="N374" s="982"/>
      <c r="O374" s="982"/>
      <c r="P374" s="982"/>
      <c r="Q374" s="982"/>
      <c r="R374" s="982"/>
      <c r="S374" s="982"/>
      <c r="T374" s="982"/>
      <c r="U374" s="982"/>
      <c r="V374" s="982"/>
      <c r="W374" s="982"/>
      <c r="X374" s="982"/>
      <c r="Y374" s="982"/>
    </row>
    <row r="375" spans="1:25" ht="15.75" customHeight="1">
      <c r="A375" s="1008"/>
      <c r="B375" s="996">
        <v>12</v>
      </c>
      <c r="C375" s="997" t="s">
        <v>534</v>
      </c>
      <c r="D375" s="996" t="s">
        <v>141</v>
      </c>
      <c r="E375" s="1009"/>
      <c r="F375" s="982"/>
      <c r="G375" s="982"/>
      <c r="H375" s="982"/>
      <c r="I375" s="982"/>
      <c r="J375" s="982"/>
      <c r="K375" s="982"/>
      <c r="L375" s="982"/>
      <c r="M375" s="982"/>
      <c r="N375" s="982"/>
      <c r="O375" s="982"/>
      <c r="P375" s="982"/>
      <c r="Q375" s="982"/>
      <c r="R375" s="982"/>
      <c r="S375" s="982"/>
      <c r="T375" s="982"/>
      <c r="U375" s="982"/>
      <c r="V375" s="982"/>
      <c r="W375" s="982"/>
      <c r="X375" s="982"/>
      <c r="Y375" s="982"/>
    </row>
    <row r="376" spans="1:25" ht="15.75" customHeight="1">
      <c r="A376" s="1008"/>
      <c r="B376" s="996">
        <v>13</v>
      </c>
      <c r="C376" s="997" t="s">
        <v>5641</v>
      </c>
      <c r="D376" s="996" t="s">
        <v>141</v>
      </c>
      <c r="E376" s="1009"/>
      <c r="F376" s="982"/>
      <c r="G376" s="982"/>
      <c r="H376" s="982"/>
      <c r="I376" s="982"/>
      <c r="J376" s="982"/>
      <c r="K376" s="982"/>
      <c r="L376" s="982"/>
      <c r="M376" s="982"/>
      <c r="N376" s="982"/>
      <c r="O376" s="982"/>
      <c r="P376" s="982"/>
      <c r="Q376" s="982"/>
      <c r="R376" s="982"/>
      <c r="S376" s="982"/>
      <c r="T376" s="982"/>
      <c r="U376" s="982"/>
      <c r="V376" s="982"/>
      <c r="W376" s="982"/>
      <c r="X376" s="982"/>
      <c r="Y376" s="982"/>
    </row>
    <row r="377" spans="1:25" ht="15.75" customHeight="1">
      <c r="A377" s="1008"/>
      <c r="B377" s="996">
        <v>14</v>
      </c>
      <c r="C377" s="997" t="s">
        <v>488</v>
      </c>
      <c r="D377" s="996" t="s">
        <v>141</v>
      </c>
      <c r="E377" s="1009"/>
      <c r="F377" s="982"/>
      <c r="G377" s="982"/>
      <c r="H377" s="982"/>
      <c r="I377" s="982"/>
      <c r="J377" s="982"/>
      <c r="K377" s="982"/>
      <c r="L377" s="982"/>
      <c r="M377" s="982"/>
      <c r="N377" s="982"/>
      <c r="O377" s="982"/>
      <c r="P377" s="982"/>
      <c r="Q377" s="982"/>
      <c r="R377" s="982"/>
      <c r="S377" s="982"/>
      <c r="T377" s="982"/>
      <c r="U377" s="982"/>
      <c r="V377" s="982"/>
      <c r="W377" s="982"/>
      <c r="X377" s="982"/>
      <c r="Y377" s="982"/>
    </row>
    <row r="378" spans="1:25" ht="15.75" customHeight="1">
      <c r="A378" s="1008"/>
      <c r="B378" s="996">
        <v>15</v>
      </c>
      <c r="C378" s="997" t="s">
        <v>3658</v>
      </c>
      <c r="D378" s="996" t="s">
        <v>141</v>
      </c>
      <c r="E378" s="1009"/>
      <c r="F378" s="982"/>
      <c r="G378" s="982"/>
      <c r="H378" s="982"/>
      <c r="I378" s="982"/>
      <c r="J378" s="982"/>
      <c r="K378" s="982"/>
      <c r="L378" s="982"/>
      <c r="M378" s="982"/>
      <c r="N378" s="982"/>
      <c r="O378" s="982"/>
      <c r="P378" s="982"/>
      <c r="Q378" s="982"/>
      <c r="R378" s="982"/>
      <c r="S378" s="982"/>
      <c r="T378" s="982"/>
      <c r="U378" s="982"/>
      <c r="V378" s="982"/>
      <c r="W378" s="982"/>
      <c r="X378" s="982"/>
      <c r="Y378" s="982"/>
    </row>
    <row r="379" spans="1:25" ht="15.75" customHeight="1">
      <c r="A379" s="1008"/>
      <c r="B379" s="996">
        <v>16</v>
      </c>
      <c r="C379" s="997" t="s">
        <v>5642</v>
      </c>
      <c r="D379" s="996" t="s">
        <v>141</v>
      </c>
      <c r="E379" s="1009"/>
      <c r="F379" s="982"/>
      <c r="G379" s="982"/>
      <c r="H379" s="982"/>
      <c r="I379" s="982"/>
      <c r="J379" s="982"/>
      <c r="K379" s="982"/>
      <c r="L379" s="982"/>
      <c r="M379" s="982"/>
      <c r="N379" s="982"/>
      <c r="O379" s="982"/>
      <c r="P379" s="982"/>
      <c r="Q379" s="982"/>
      <c r="R379" s="982"/>
      <c r="S379" s="982"/>
      <c r="T379" s="982"/>
      <c r="U379" s="982"/>
      <c r="V379" s="982"/>
      <c r="W379" s="982"/>
      <c r="X379" s="982"/>
      <c r="Y379" s="982"/>
    </row>
    <row r="380" spans="1:25" ht="15.75" customHeight="1">
      <c r="A380" s="1008"/>
      <c r="B380" s="996">
        <v>17</v>
      </c>
      <c r="C380" s="997" t="s">
        <v>568</v>
      </c>
      <c r="D380" s="996" t="s">
        <v>141</v>
      </c>
      <c r="E380" s="1009"/>
      <c r="F380" s="982"/>
      <c r="G380" s="982"/>
      <c r="H380" s="982"/>
      <c r="I380" s="982"/>
      <c r="J380" s="982"/>
      <c r="K380" s="982"/>
      <c r="L380" s="982"/>
      <c r="M380" s="982"/>
      <c r="N380" s="982"/>
      <c r="O380" s="982"/>
      <c r="P380" s="982"/>
      <c r="Q380" s="982"/>
      <c r="R380" s="982"/>
      <c r="S380" s="982"/>
      <c r="T380" s="982"/>
      <c r="U380" s="982"/>
      <c r="V380" s="982"/>
      <c r="W380" s="982"/>
      <c r="X380" s="982"/>
      <c r="Y380" s="982"/>
    </row>
    <row r="381" spans="1:25" ht="15.75" customHeight="1">
      <c r="A381" s="1008"/>
      <c r="B381" s="996">
        <v>18</v>
      </c>
      <c r="C381" s="997" t="s">
        <v>3858</v>
      </c>
      <c r="D381" s="996" t="s">
        <v>141</v>
      </c>
      <c r="E381" s="1009"/>
      <c r="F381" s="982"/>
      <c r="G381" s="982"/>
      <c r="H381" s="982"/>
      <c r="I381" s="982"/>
      <c r="J381" s="982"/>
      <c r="K381" s="982"/>
      <c r="L381" s="982"/>
      <c r="M381" s="982"/>
      <c r="N381" s="982"/>
      <c r="O381" s="982"/>
      <c r="P381" s="982"/>
      <c r="Q381" s="982"/>
      <c r="R381" s="982"/>
      <c r="S381" s="982"/>
      <c r="T381" s="982"/>
      <c r="U381" s="982"/>
      <c r="V381" s="982"/>
      <c r="W381" s="982"/>
      <c r="X381" s="982"/>
      <c r="Y381" s="982"/>
    </row>
    <row r="382" spans="1:25" ht="15.75" customHeight="1">
      <c r="A382" s="1008"/>
      <c r="B382" s="996">
        <v>19</v>
      </c>
      <c r="C382" s="997" t="s">
        <v>5643</v>
      </c>
      <c r="D382" s="996" t="s">
        <v>141</v>
      </c>
      <c r="E382" s="1009"/>
      <c r="F382" s="982"/>
      <c r="G382" s="982"/>
      <c r="H382" s="982"/>
      <c r="I382" s="982"/>
      <c r="J382" s="982"/>
      <c r="K382" s="982"/>
      <c r="L382" s="982"/>
      <c r="M382" s="982"/>
      <c r="N382" s="982"/>
      <c r="O382" s="982"/>
      <c r="P382" s="982"/>
      <c r="Q382" s="982"/>
      <c r="R382" s="982"/>
      <c r="S382" s="982"/>
      <c r="T382" s="982"/>
      <c r="U382" s="982"/>
      <c r="V382" s="982"/>
      <c r="W382" s="982"/>
      <c r="X382" s="982"/>
      <c r="Y382" s="982"/>
    </row>
    <row r="383" spans="1:25" ht="15.75" customHeight="1">
      <c r="A383" s="1008"/>
      <c r="B383" s="996">
        <v>20</v>
      </c>
      <c r="C383" s="997" t="s">
        <v>5644</v>
      </c>
      <c r="D383" s="996" t="s">
        <v>141</v>
      </c>
      <c r="E383" s="1009"/>
      <c r="F383" s="982"/>
      <c r="G383" s="982"/>
      <c r="H383" s="982"/>
      <c r="I383" s="982"/>
      <c r="J383" s="982"/>
      <c r="K383" s="982"/>
      <c r="L383" s="982"/>
      <c r="M383" s="982"/>
      <c r="N383" s="982"/>
      <c r="O383" s="982"/>
      <c r="P383" s="982"/>
      <c r="Q383" s="982"/>
      <c r="R383" s="982"/>
      <c r="S383" s="982"/>
      <c r="T383" s="982"/>
      <c r="U383" s="982"/>
      <c r="V383" s="982"/>
      <c r="W383" s="982"/>
      <c r="X383" s="982"/>
      <c r="Y383" s="982"/>
    </row>
    <row r="384" spans="1:25" ht="15.75" customHeight="1">
      <c r="A384" s="1008"/>
      <c r="B384" s="996">
        <v>21</v>
      </c>
      <c r="C384" s="997" t="s">
        <v>499</v>
      </c>
      <c r="D384" s="996" t="s">
        <v>141</v>
      </c>
      <c r="E384" s="1009"/>
      <c r="F384" s="982"/>
      <c r="G384" s="982"/>
      <c r="H384" s="982"/>
      <c r="I384" s="982"/>
      <c r="J384" s="982"/>
      <c r="K384" s="982"/>
      <c r="L384" s="982"/>
      <c r="M384" s="982"/>
      <c r="N384" s="982"/>
      <c r="O384" s="982"/>
      <c r="P384" s="982"/>
      <c r="Q384" s="982"/>
      <c r="R384" s="982"/>
      <c r="S384" s="982"/>
      <c r="T384" s="982"/>
      <c r="U384" s="982"/>
      <c r="V384" s="982"/>
      <c r="W384" s="982"/>
      <c r="X384" s="982"/>
      <c r="Y384" s="982"/>
    </row>
    <row r="385" spans="1:25" ht="15.75" customHeight="1">
      <c r="A385" s="1008"/>
      <c r="B385" s="996">
        <v>22</v>
      </c>
      <c r="C385" s="997" t="s">
        <v>533</v>
      </c>
      <c r="D385" s="996" t="s">
        <v>141</v>
      </c>
      <c r="E385" s="1009"/>
      <c r="F385" s="982"/>
      <c r="G385" s="982"/>
      <c r="H385" s="982"/>
      <c r="I385" s="982"/>
      <c r="J385" s="982"/>
      <c r="K385" s="982"/>
      <c r="L385" s="982"/>
      <c r="M385" s="982"/>
      <c r="N385" s="982"/>
      <c r="O385" s="982"/>
      <c r="P385" s="982"/>
      <c r="Q385" s="982"/>
      <c r="R385" s="982"/>
      <c r="S385" s="982"/>
      <c r="T385" s="982"/>
      <c r="U385" s="982"/>
      <c r="V385" s="982"/>
      <c r="W385" s="982"/>
      <c r="X385" s="982"/>
      <c r="Y385" s="982"/>
    </row>
    <row r="386" spans="1:25" ht="15.75" customHeight="1">
      <c r="A386" s="1008"/>
      <c r="B386" s="996">
        <v>23</v>
      </c>
      <c r="C386" s="997" t="s">
        <v>5645</v>
      </c>
      <c r="D386" s="996" t="s">
        <v>141</v>
      </c>
      <c r="E386" s="1009"/>
      <c r="F386" s="982"/>
      <c r="G386" s="982"/>
      <c r="H386" s="982"/>
      <c r="I386" s="982"/>
      <c r="J386" s="982"/>
      <c r="K386" s="982"/>
      <c r="L386" s="982"/>
      <c r="M386" s="982"/>
      <c r="N386" s="982"/>
      <c r="O386" s="982"/>
      <c r="P386" s="982"/>
      <c r="Q386" s="982"/>
      <c r="R386" s="982"/>
      <c r="S386" s="982"/>
      <c r="T386" s="982"/>
      <c r="U386" s="982"/>
      <c r="V386" s="982"/>
      <c r="W386" s="982"/>
      <c r="X386" s="982"/>
      <c r="Y386" s="982"/>
    </row>
    <row r="387" spans="1:25" ht="15.75" customHeight="1">
      <c r="A387" s="1008"/>
      <c r="B387" s="996">
        <v>24</v>
      </c>
      <c r="C387" s="997" t="s">
        <v>5646</v>
      </c>
      <c r="D387" s="996" t="s">
        <v>141</v>
      </c>
      <c r="E387" s="1009"/>
      <c r="F387" s="982"/>
      <c r="G387" s="982"/>
      <c r="H387" s="982"/>
      <c r="I387" s="982"/>
      <c r="J387" s="982"/>
      <c r="K387" s="982"/>
      <c r="L387" s="982"/>
      <c r="M387" s="982"/>
      <c r="N387" s="982"/>
      <c r="O387" s="982"/>
      <c r="P387" s="982"/>
      <c r="Q387" s="982"/>
      <c r="R387" s="982"/>
      <c r="S387" s="982"/>
      <c r="T387" s="982"/>
      <c r="U387" s="982"/>
      <c r="V387" s="982"/>
      <c r="W387" s="982"/>
      <c r="X387" s="982"/>
      <c r="Y387" s="982"/>
    </row>
    <row r="388" spans="1:25" ht="15.75" customHeight="1">
      <c r="A388" s="1008"/>
      <c r="B388" s="996">
        <v>25</v>
      </c>
      <c r="C388" s="997" t="s">
        <v>447</v>
      </c>
      <c r="D388" s="996" t="s">
        <v>141</v>
      </c>
      <c r="E388" s="1009"/>
      <c r="F388" s="982"/>
      <c r="G388" s="982"/>
      <c r="H388" s="982"/>
      <c r="I388" s="982"/>
      <c r="J388" s="982"/>
      <c r="K388" s="982"/>
      <c r="L388" s="982"/>
      <c r="M388" s="982"/>
      <c r="N388" s="982"/>
      <c r="O388" s="982"/>
      <c r="P388" s="982"/>
      <c r="Q388" s="982"/>
      <c r="R388" s="982"/>
      <c r="S388" s="982"/>
      <c r="T388" s="982"/>
      <c r="U388" s="982"/>
      <c r="V388" s="982"/>
      <c r="W388" s="982"/>
      <c r="X388" s="982"/>
      <c r="Y388" s="982"/>
    </row>
    <row r="389" spans="1:25" ht="15.75" customHeight="1">
      <c r="A389" s="1008"/>
      <c r="B389" s="996">
        <v>26</v>
      </c>
      <c r="C389" s="997" t="s">
        <v>5647</v>
      </c>
      <c r="D389" s="996" t="s">
        <v>141</v>
      </c>
      <c r="E389" s="1009"/>
      <c r="F389" s="982"/>
      <c r="G389" s="982"/>
      <c r="H389" s="982"/>
      <c r="I389" s="982"/>
      <c r="J389" s="982"/>
      <c r="K389" s="982"/>
      <c r="L389" s="982"/>
      <c r="M389" s="982"/>
      <c r="N389" s="982"/>
      <c r="O389" s="982"/>
      <c r="P389" s="982"/>
      <c r="Q389" s="982"/>
      <c r="R389" s="982"/>
      <c r="S389" s="982"/>
      <c r="T389" s="982"/>
      <c r="U389" s="982"/>
      <c r="V389" s="982"/>
      <c r="W389" s="982"/>
      <c r="X389" s="982"/>
      <c r="Y389" s="982"/>
    </row>
    <row r="390" spans="1:25" ht="15.75" customHeight="1">
      <c r="A390" s="1008"/>
      <c r="B390" s="996">
        <v>27</v>
      </c>
      <c r="C390" s="997" t="s">
        <v>5648</v>
      </c>
      <c r="D390" s="996" t="s">
        <v>141</v>
      </c>
      <c r="E390" s="1009"/>
      <c r="F390" s="982"/>
      <c r="G390" s="982"/>
      <c r="H390" s="982"/>
      <c r="I390" s="982"/>
      <c r="J390" s="982"/>
      <c r="K390" s="982"/>
      <c r="L390" s="982"/>
      <c r="M390" s="982"/>
      <c r="N390" s="982"/>
      <c r="O390" s="982"/>
      <c r="P390" s="982"/>
      <c r="Q390" s="982"/>
      <c r="R390" s="982"/>
      <c r="S390" s="982"/>
      <c r="T390" s="982"/>
      <c r="U390" s="982"/>
      <c r="V390" s="982"/>
      <c r="W390" s="982"/>
      <c r="X390" s="982"/>
      <c r="Y390" s="982"/>
    </row>
    <row r="391" spans="1:25" ht="15.75" customHeight="1">
      <c r="A391" s="1008"/>
      <c r="B391" s="996">
        <v>28</v>
      </c>
      <c r="C391" s="997" t="s">
        <v>5649</v>
      </c>
      <c r="D391" s="996" t="s">
        <v>141</v>
      </c>
      <c r="E391" s="1009"/>
      <c r="F391" s="982"/>
      <c r="G391" s="982"/>
      <c r="H391" s="982"/>
      <c r="I391" s="982"/>
      <c r="J391" s="982"/>
      <c r="K391" s="982"/>
      <c r="L391" s="982"/>
      <c r="M391" s="982"/>
      <c r="N391" s="982"/>
      <c r="O391" s="982"/>
      <c r="P391" s="982"/>
      <c r="Q391" s="982"/>
      <c r="R391" s="982"/>
      <c r="S391" s="982"/>
      <c r="T391" s="982"/>
      <c r="U391" s="982"/>
      <c r="V391" s="982"/>
      <c r="W391" s="982"/>
      <c r="X391" s="982"/>
      <c r="Y391" s="982"/>
    </row>
    <row r="392" spans="1:25" ht="15.75" customHeight="1">
      <c r="A392" s="1008"/>
      <c r="B392" s="996">
        <v>29</v>
      </c>
      <c r="C392" s="997" t="s">
        <v>5650</v>
      </c>
      <c r="D392" s="996" t="s">
        <v>141</v>
      </c>
      <c r="E392" s="1009"/>
      <c r="F392" s="982"/>
      <c r="G392" s="982"/>
      <c r="H392" s="982"/>
      <c r="I392" s="982"/>
      <c r="J392" s="982"/>
      <c r="K392" s="982"/>
      <c r="L392" s="982"/>
      <c r="M392" s="982"/>
      <c r="N392" s="982"/>
      <c r="O392" s="982"/>
      <c r="P392" s="982"/>
      <c r="Q392" s="982"/>
      <c r="R392" s="982"/>
      <c r="S392" s="982"/>
      <c r="T392" s="982"/>
      <c r="U392" s="982"/>
      <c r="V392" s="982"/>
      <c r="W392" s="982"/>
      <c r="X392" s="982"/>
      <c r="Y392" s="982"/>
    </row>
    <row r="393" spans="1:25" ht="15.75" customHeight="1">
      <c r="A393" s="1008"/>
      <c r="B393" s="996">
        <v>30</v>
      </c>
      <c r="C393" s="997" t="s">
        <v>5651</v>
      </c>
      <c r="D393" s="996" t="s">
        <v>141</v>
      </c>
      <c r="E393" s="1009"/>
      <c r="F393" s="982"/>
      <c r="G393" s="982"/>
      <c r="H393" s="982"/>
      <c r="I393" s="982"/>
      <c r="J393" s="982"/>
      <c r="K393" s="982"/>
      <c r="L393" s="982"/>
      <c r="M393" s="982"/>
      <c r="N393" s="982"/>
      <c r="O393" s="982"/>
      <c r="P393" s="982"/>
      <c r="Q393" s="982"/>
      <c r="R393" s="982"/>
      <c r="S393" s="982"/>
      <c r="T393" s="982"/>
      <c r="U393" s="982"/>
      <c r="V393" s="982"/>
      <c r="W393" s="982"/>
      <c r="X393" s="982"/>
      <c r="Y393" s="982"/>
    </row>
    <row r="394" spans="1:25" ht="15.75" customHeight="1">
      <c r="A394" s="1008"/>
      <c r="B394" s="996">
        <v>31</v>
      </c>
      <c r="C394" s="997" t="s">
        <v>5652</v>
      </c>
      <c r="D394" s="996" t="s">
        <v>141</v>
      </c>
      <c r="E394" s="1009"/>
      <c r="F394" s="982"/>
      <c r="G394" s="982"/>
      <c r="H394" s="982"/>
      <c r="I394" s="982"/>
      <c r="J394" s="982"/>
      <c r="K394" s="982"/>
      <c r="L394" s="982"/>
      <c r="M394" s="982"/>
      <c r="N394" s="982"/>
      <c r="O394" s="982"/>
      <c r="P394" s="982"/>
      <c r="Q394" s="982"/>
      <c r="R394" s="982"/>
      <c r="S394" s="982"/>
      <c r="T394" s="982"/>
      <c r="U394" s="982"/>
      <c r="V394" s="982"/>
      <c r="W394" s="982"/>
      <c r="X394" s="982"/>
      <c r="Y394" s="982"/>
    </row>
    <row r="395" spans="1:25" ht="15.75" customHeight="1">
      <c r="A395" s="1008"/>
      <c r="B395" s="996">
        <v>32</v>
      </c>
      <c r="C395" s="997" t="s">
        <v>5653</v>
      </c>
      <c r="D395" s="996" t="s">
        <v>141</v>
      </c>
      <c r="E395" s="1009"/>
      <c r="F395" s="982"/>
      <c r="G395" s="982"/>
      <c r="H395" s="982"/>
      <c r="I395" s="982"/>
      <c r="J395" s="982"/>
      <c r="K395" s="982"/>
      <c r="L395" s="982"/>
      <c r="M395" s="982"/>
      <c r="N395" s="982"/>
      <c r="O395" s="982"/>
      <c r="P395" s="982"/>
      <c r="Q395" s="982"/>
      <c r="R395" s="982"/>
      <c r="S395" s="982"/>
      <c r="T395" s="982"/>
      <c r="U395" s="982"/>
      <c r="V395" s="982"/>
      <c r="W395" s="982"/>
      <c r="X395" s="982"/>
      <c r="Y395" s="982"/>
    </row>
    <row r="396" spans="1:25" ht="15.75" customHeight="1">
      <c r="A396" s="1008"/>
      <c r="B396" s="996">
        <v>33</v>
      </c>
      <c r="C396" s="997" t="s">
        <v>428</v>
      </c>
      <c r="D396" s="996" t="s">
        <v>141</v>
      </c>
      <c r="E396" s="1009"/>
      <c r="F396" s="982"/>
      <c r="G396" s="982"/>
      <c r="H396" s="982"/>
      <c r="I396" s="982"/>
      <c r="J396" s="982"/>
      <c r="K396" s="982"/>
      <c r="L396" s="982"/>
      <c r="M396" s="982"/>
      <c r="N396" s="982"/>
      <c r="O396" s="982"/>
      <c r="P396" s="982"/>
      <c r="Q396" s="982"/>
      <c r="R396" s="982"/>
      <c r="S396" s="982"/>
      <c r="T396" s="982"/>
      <c r="U396" s="982"/>
      <c r="V396" s="982"/>
      <c r="W396" s="982"/>
      <c r="X396" s="982"/>
      <c r="Y396" s="982"/>
    </row>
    <row r="397" spans="1:25" ht="15.75" customHeight="1">
      <c r="A397" s="1010" t="s">
        <v>5654</v>
      </c>
      <c r="B397" s="1007"/>
      <c r="C397" s="1011"/>
      <c r="D397" s="1007"/>
      <c r="E397" s="1009"/>
      <c r="F397" s="982"/>
      <c r="G397" s="982"/>
      <c r="H397" s="982"/>
      <c r="I397" s="982"/>
      <c r="J397" s="982"/>
      <c r="K397" s="982"/>
      <c r="L397" s="982"/>
      <c r="M397" s="982"/>
      <c r="N397" s="982"/>
      <c r="O397" s="982"/>
      <c r="P397" s="982"/>
      <c r="Q397" s="982"/>
      <c r="R397" s="982"/>
      <c r="S397" s="982"/>
      <c r="T397" s="982"/>
      <c r="U397" s="982"/>
      <c r="V397" s="982"/>
      <c r="W397" s="982"/>
      <c r="X397" s="982"/>
      <c r="Y397" s="982"/>
    </row>
    <row r="398" spans="1:25" ht="15.75" customHeight="1">
      <c r="A398" s="1008"/>
      <c r="B398" s="996">
        <v>1</v>
      </c>
      <c r="C398" s="997" t="s">
        <v>5655</v>
      </c>
      <c r="D398" s="996" t="s">
        <v>141</v>
      </c>
      <c r="E398" s="1009"/>
      <c r="F398" s="982"/>
      <c r="G398" s="982"/>
      <c r="H398" s="982"/>
      <c r="I398" s="982"/>
      <c r="J398" s="982"/>
      <c r="K398" s="982"/>
      <c r="L398" s="982"/>
      <c r="M398" s="982"/>
      <c r="N398" s="982"/>
      <c r="O398" s="982"/>
      <c r="P398" s="982"/>
      <c r="Q398" s="982"/>
      <c r="R398" s="982"/>
      <c r="S398" s="982"/>
      <c r="T398" s="982"/>
      <c r="U398" s="982"/>
      <c r="V398" s="982"/>
      <c r="W398" s="982"/>
      <c r="X398" s="982"/>
      <c r="Y398" s="982"/>
    </row>
    <row r="399" spans="1:25" ht="15.75" customHeight="1">
      <c r="A399" s="1008"/>
      <c r="B399" s="996">
        <v>2</v>
      </c>
      <c r="C399" s="997" t="s">
        <v>5656</v>
      </c>
      <c r="D399" s="996" t="s">
        <v>141</v>
      </c>
      <c r="E399" s="1009"/>
      <c r="F399" s="982"/>
      <c r="G399" s="982"/>
      <c r="H399" s="982"/>
      <c r="I399" s="982"/>
      <c r="J399" s="982"/>
      <c r="K399" s="982"/>
      <c r="L399" s="982"/>
      <c r="M399" s="982"/>
      <c r="N399" s="982"/>
      <c r="O399" s="982"/>
      <c r="P399" s="982"/>
      <c r="Q399" s="982"/>
      <c r="R399" s="982"/>
      <c r="S399" s="982"/>
      <c r="T399" s="982"/>
      <c r="U399" s="982"/>
      <c r="V399" s="982"/>
      <c r="W399" s="982"/>
      <c r="X399" s="982"/>
      <c r="Y399" s="982"/>
    </row>
    <row r="400" spans="1:25" ht="15.75" customHeight="1">
      <c r="A400" s="1008"/>
      <c r="B400" s="996">
        <v>3</v>
      </c>
      <c r="C400" s="997" t="s">
        <v>5657</v>
      </c>
      <c r="D400" s="996" t="s">
        <v>141</v>
      </c>
      <c r="E400" s="1009"/>
      <c r="F400" s="982"/>
      <c r="G400" s="982"/>
      <c r="H400" s="982"/>
      <c r="I400" s="982"/>
      <c r="J400" s="982"/>
      <c r="K400" s="982"/>
      <c r="L400" s="982"/>
      <c r="M400" s="982"/>
      <c r="N400" s="982"/>
      <c r="O400" s="982"/>
      <c r="P400" s="982"/>
      <c r="Q400" s="982"/>
      <c r="R400" s="982"/>
      <c r="S400" s="982"/>
      <c r="T400" s="982"/>
      <c r="U400" s="982"/>
      <c r="V400" s="982"/>
      <c r="W400" s="982"/>
      <c r="X400" s="982"/>
      <c r="Y400" s="982"/>
    </row>
    <row r="401" spans="1:25" ht="15.75" customHeight="1">
      <c r="A401" s="1008"/>
      <c r="B401" s="996">
        <v>4</v>
      </c>
      <c r="C401" s="997" t="s">
        <v>5658</v>
      </c>
      <c r="D401" s="996" t="s">
        <v>141</v>
      </c>
      <c r="E401" s="1009"/>
      <c r="F401" s="982"/>
      <c r="G401" s="982"/>
      <c r="H401" s="982"/>
      <c r="I401" s="982"/>
      <c r="J401" s="982"/>
      <c r="K401" s="982"/>
      <c r="L401" s="982"/>
      <c r="M401" s="982"/>
      <c r="N401" s="982"/>
      <c r="O401" s="982"/>
      <c r="P401" s="982"/>
      <c r="Q401" s="982"/>
      <c r="R401" s="982"/>
      <c r="S401" s="982"/>
      <c r="T401" s="982"/>
      <c r="U401" s="982"/>
      <c r="V401" s="982"/>
      <c r="W401" s="982"/>
      <c r="X401" s="982"/>
      <c r="Y401" s="982"/>
    </row>
    <row r="402" spans="1:25" ht="15.75" customHeight="1">
      <c r="A402" s="1008"/>
      <c r="B402" s="996">
        <v>5</v>
      </c>
      <c r="C402" s="997" t="s">
        <v>3275</v>
      </c>
      <c r="D402" s="996" t="s">
        <v>141</v>
      </c>
      <c r="E402" s="1009"/>
      <c r="F402" s="982"/>
      <c r="G402" s="982"/>
      <c r="H402" s="982"/>
      <c r="I402" s="982"/>
      <c r="J402" s="982"/>
      <c r="K402" s="982"/>
      <c r="L402" s="982"/>
      <c r="M402" s="982"/>
      <c r="N402" s="982"/>
      <c r="O402" s="982"/>
      <c r="P402" s="982"/>
      <c r="Q402" s="982"/>
      <c r="R402" s="982"/>
      <c r="S402" s="982"/>
      <c r="T402" s="982"/>
      <c r="U402" s="982"/>
      <c r="V402" s="982"/>
      <c r="W402" s="982"/>
      <c r="X402" s="982"/>
      <c r="Y402" s="982"/>
    </row>
    <row r="403" spans="1:25" ht="15.75" customHeight="1">
      <c r="A403" s="1008"/>
      <c r="B403" s="996">
        <v>6</v>
      </c>
      <c r="C403" s="997" t="s">
        <v>1222</v>
      </c>
      <c r="D403" s="996" t="s">
        <v>141</v>
      </c>
      <c r="E403" s="1009"/>
      <c r="F403" s="982"/>
      <c r="G403" s="982"/>
      <c r="H403" s="982"/>
      <c r="I403" s="982"/>
      <c r="J403" s="982"/>
      <c r="K403" s="982"/>
      <c r="L403" s="982"/>
      <c r="M403" s="982"/>
      <c r="N403" s="982"/>
      <c r="O403" s="982"/>
      <c r="P403" s="982"/>
      <c r="Q403" s="982"/>
      <c r="R403" s="982"/>
      <c r="S403" s="982"/>
      <c r="T403" s="982"/>
      <c r="U403" s="982"/>
      <c r="V403" s="982"/>
      <c r="W403" s="982"/>
      <c r="X403" s="982"/>
      <c r="Y403" s="982"/>
    </row>
    <row r="404" spans="1:25" ht="15.75" customHeight="1">
      <c r="A404" s="1008"/>
      <c r="B404" s="996">
        <v>7</v>
      </c>
      <c r="C404" s="997" t="s">
        <v>5659</v>
      </c>
      <c r="D404" s="996" t="s">
        <v>141</v>
      </c>
      <c r="E404" s="1009"/>
      <c r="F404" s="982"/>
      <c r="G404" s="982"/>
      <c r="H404" s="982"/>
      <c r="I404" s="982"/>
      <c r="J404" s="982"/>
      <c r="K404" s="982"/>
      <c r="L404" s="982"/>
      <c r="M404" s="982"/>
      <c r="N404" s="982"/>
      <c r="O404" s="982"/>
      <c r="P404" s="982"/>
      <c r="Q404" s="982"/>
      <c r="R404" s="982"/>
      <c r="S404" s="982"/>
      <c r="T404" s="982"/>
      <c r="U404" s="982"/>
      <c r="V404" s="982"/>
      <c r="W404" s="982"/>
      <c r="X404" s="982"/>
      <c r="Y404" s="982"/>
    </row>
    <row r="405" spans="1:25" ht="15.75" customHeight="1">
      <c r="A405" s="1008"/>
      <c r="B405" s="996">
        <v>8</v>
      </c>
      <c r="C405" s="997" t="s">
        <v>3292</v>
      </c>
      <c r="D405" s="996" t="s">
        <v>141</v>
      </c>
      <c r="E405" s="1009"/>
      <c r="F405" s="982"/>
      <c r="G405" s="982"/>
      <c r="H405" s="982"/>
      <c r="I405" s="982"/>
      <c r="J405" s="982"/>
      <c r="K405" s="982"/>
      <c r="L405" s="982"/>
      <c r="M405" s="982"/>
      <c r="N405" s="982"/>
      <c r="O405" s="982"/>
      <c r="P405" s="982"/>
      <c r="Q405" s="982"/>
      <c r="R405" s="982"/>
      <c r="S405" s="982"/>
      <c r="T405" s="982"/>
      <c r="U405" s="982"/>
      <c r="V405" s="982"/>
      <c r="W405" s="982"/>
      <c r="X405" s="982"/>
      <c r="Y405" s="982"/>
    </row>
    <row r="406" spans="1:25" ht="15.75" customHeight="1">
      <c r="A406" s="1008"/>
      <c r="B406" s="996">
        <v>9</v>
      </c>
      <c r="C406" s="997" t="s">
        <v>2599</v>
      </c>
      <c r="D406" s="996" t="s">
        <v>141</v>
      </c>
      <c r="E406" s="1009"/>
      <c r="F406" s="982"/>
      <c r="G406" s="982"/>
      <c r="H406" s="982"/>
      <c r="I406" s="982"/>
      <c r="J406" s="982"/>
      <c r="K406" s="982"/>
      <c r="L406" s="982"/>
      <c r="M406" s="982"/>
      <c r="N406" s="982"/>
      <c r="O406" s="982"/>
      <c r="P406" s="982"/>
      <c r="Q406" s="982"/>
      <c r="R406" s="982"/>
      <c r="S406" s="982"/>
      <c r="T406" s="982"/>
      <c r="U406" s="982"/>
      <c r="V406" s="982"/>
      <c r="W406" s="982"/>
      <c r="X406" s="982"/>
      <c r="Y406" s="982"/>
    </row>
    <row r="407" spans="1:25" ht="15.75" customHeight="1">
      <c r="A407" s="1008"/>
      <c r="B407" s="996">
        <v>10</v>
      </c>
      <c r="C407" s="997" t="s">
        <v>5660</v>
      </c>
      <c r="D407" s="996" t="s">
        <v>141</v>
      </c>
      <c r="E407" s="1009"/>
      <c r="F407" s="982"/>
      <c r="G407" s="982"/>
      <c r="H407" s="982"/>
      <c r="I407" s="982"/>
      <c r="J407" s="982"/>
      <c r="K407" s="982"/>
      <c r="L407" s="982"/>
      <c r="M407" s="982"/>
      <c r="N407" s="982"/>
      <c r="O407" s="982"/>
      <c r="P407" s="982"/>
      <c r="Q407" s="982"/>
      <c r="R407" s="982"/>
      <c r="S407" s="982"/>
      <c r="T407" s="982"/>
      <c r="U407" s="982"/>
      <c r="V407" s="982"/>
      <c r="W407" s="982"/>
      <c r="X407" s="982"/>
      <c r="Y407" s="982"/>
    </row>
    <row r="408" spans="1:25" ht="15.75" customHeight="1">
      <c r="A408" s="1008"/>
      <c r="B408" s="996">
        <v>11</v>
      </c>
      <c r="C408" s="997" t="s">
        <v>5661</v>
      </c>
      <c r="D408" s="996" t="s">
        <v>141</v>
      </c>
      <c r="E408" s="1009"/>
      <c r="F408" s="982"/>
      <c r="G408" s="982"/>
      <c r="H408" s="982"/>
      <c r="I408" s="982"/>
      <c r="J408" s="982"/>
      <c r="K408" s="982"/>
      <c r="L408" s="982"/>
      <c r="M408" s="982"/>
      <c r="N408" s="982"/>
      <c r="O408" s="982"/>
      <c r="P408" s="982"/>
      <c r="Q408" s="982"/>
      <c r="R408" s="982"/>
      <c r="S408" s="982"/>
      <c r="T408" s="982"/>
      <c r="U408" s="982"/>
      <c r="V408" s="982"/>
      <c r="W408" s="982"/>
      <c r="X408" s="982"/>
      <c r="Y408" s="982"/>
    </row>
    <row r="409" spans="1:25" ht="15.75" customHeight="1">
      <c r="A409" s="1008"/>
      <c r="B409" s="996">
        <v>12</v>
      </c>
      <c r="C409" s="997" t="s">
        <v>3679</v>
      </c>
      <c r="D409" s="996" t="s">
        <v>141</v>
      </c>
      <c r="E409" s="1009"/>
      <c r="F409" s="982"/>
      <c r="G409" s="982"/>
      <c r="H409" s="982"/>
      <c r="I409" s="982"/>
      <c r="J409" s="982"/>
      <c r="K409" s="982"/>
      <c r="L409" s="982"/>
      <c r="M409" s="982"/>
      <c r="N409" s="982"/>
      <c r="O409" s="982"/>
      <c r="P409" s="982"/>
      <c r="Q409" s="982"/>
      <c r="R409" s="982"/>
      <c r="S409" s="982"/>
      <c r="T409" s="982"/>
      <c r="U409" s="982"/>
      <c r="V409" s="982"/>
      <c r="W409" s="982"/>
      <c r="X409" s="982"/>
      <c r="Y409" s="982"/>
    </row>
    <row r="410" spans="1:25" ht="15.75" customHeight="1">
      <c r="A410" s="1008"/>
      <c r="B410" s="996">
        <v>13</v>
      </c>
      <c r="C410" s="997" t="s">
        <v>5662</v>
      </c>
      <c r="D410" s="996" t="s">
        <v>141</v>
      </c>
      <c r="E410" s="1009"/>
      <c r="F410" s="982"/>
      <c r="G410" s="982"/>
      <c r="H410" s="982"/>
      <c r="I410" s="982"/>
      <c r="J410" s="982"/>
      <c r="K410" s="982"/>
      <c r="L410" s="982"/>
      <c r="M410" s="982"/>
      <c r="N410" s="982"/>
      <c r="O410" s="982"/>
      <c r="P410" s="982"/>
      <c r="Q410" s="982"/>
      <c r="R410" s="982"/>
      <c r="S410" s="982"/>
      <c r="T410" s="982"/>
      <c r="U410" s="982"/>
      <c r="V410" s="982"/>
      <c r="W410" s="982"/>
      <c r="X410" s="982"/>
      <c r="Y410" s="982"/>
    </row>
    <row r="411" spans="1:25" ht="15.75" customHeight="1">
      <c r="A411" s="1008"/>
      <c r="B411" s="996">
        <v>14</v>
      </c>
      <c r="C411" s="997" t="s">
        <v>5663</v>
      </c>
      <c r="D411" s="996" t="s">
        <v>141</v>
      </c>
      <c r="E411" s="1009"/>
      <c r="F411" s="982"/>
      <c r="G411" s="982"/>
      <c r="H411" s="982"/>
      <c r="I411" s="982"/>
      <c r="J411" s="982"/>
      <c r="K411" s="982"/>
      <c r="L411" s="982"/>
      <c r="M411" s="982"/>
      <c r="N411" s="982"/>
      <c r="O411" s="982"/>
      <c r="P411" s="982"/>
      <c r="Q411" s="982"/>
      <c r="R411" s="982"/>
      <c r="S411" s="982"/>
      <c r="T411" s="982"/>
      <c r="U411" s="982"/>
      <c r="V411" s="982"/>
      <c r="W411" s="982"/>
      <c r="X411" s="982"/>
      <c r="Y411" s="982"/>
    </row>
    <row r="412" spans="1:25" ht="15.75" customHeight="1">
      <c r="A412" s="1008"/>
      <c r="B412" s="996">
        <v>15</v>
      </c>
      <c r="C412" s="997" t="s">
        <v>3289</v>
      </c>
      <c r="D412" s="996" t="s">
        <v>141</v>
      </c>
      <c r="E412" s="1009"/>
      <c r="F412" s="982"/>
      <c r="G412" s="982"/>
      <c r="H412" s="982"/>
      <c r="I412" s="982"/>
      <c r="J412" s="982"/>
      <c r="K412" s="982"/>
      <c r="L412" s="982"/>
      <c r="M412" s="982"/>
      <c r="N412" s="982"/>
      <c r="O412" s="982"/>
      <c r="P412" s="982"/>
      <c r="Q412" s="982"/>
      <c r="R412" s="982"/>
      <c r="S412" s="982"/>
      <c r="T412" s="982"/>
      <c r="U412" s="982"/>
      <c r="V412" s="982"/>
      <c r="W412" s="982"/>
      <c r="X412" s="982"/>
      <c r="Y412" s="982"/>
    </row>
    <row r="413" spans="1:25" ht="15.75" customHeight="1">
      <c r="A413" s="1008"/>
      <c r="B413" s="996">
        <v>16</v>
      </c>
      <c r="C413" s="997" t="s">
        <v>5664</v>
      </c>
      <c r="D413" s="996" t="s">
        <v>141</v>
      </c>
      <c r="E413" s="1009"/>
      <c r="F413" s="982"/>
      <c r="G413" s="982"/>
      <c r="H413" s="982"/>
      <c r="I413" s="982"/>
      <c r="J413" s="982"/>
      <c r="K413" s="982"/>
      <c r="L413" s="982"/>
      <c r="M413" s="982"/>
      <c r="N413" s="982"/>
      <c r="O413" s="982"/>
      <c r="P413" s="982"/>
      <c r="Q413" s="982"/>
      <c r="R413" s="982"/>
      <c r="S413" s="982"/>
      <c r="T413" s="982"/>
      <c r="U413" s="982"/>
      <c r="V413" s="982"/>
      <c r="W413" s="982"/>
      <c r="X413" s="982"/>
      <c r="Y413" s="982"/>
    </row>
    <row r="414" spans="1:25" ht="15.75" customHeight="1">
      <c r="A414" s="1008"/>
      <c r="B414" s="996">
        <v>17</v>
      </c>
      <c r="C414" s="997" t="s">
        <v>5665</v>
      </c>
      <c r="D414" s="996" t="s">
        <v>141</v>
      </c>
      <c r="E414" s="1009"/>
      <c r="F414" s="982"/>
      <c r="G414" s="982"/>
      <c r="H414" s="982"/>
      <c r="I414" s="982"/>
      <c r="J414" s="982"/>
      <c r="K414" s="982"/>
      <c r="L414" s="982"/>
      <c r="M414" s="982"/>
      <c r="N414" s="982"/>
      <c r="O414" s="982"/>
      <c r="P414" s="982"/>
      <c r="Q414" s="982"/>
      <c r="R414" s="982"/>
      <c r="S414" s="982"/>
      <c r="T414" s="982"/>
      <c r="U414" s="982"/>
      <c r="V414" s="982"/>
      <c r="W414" s="982"/>
      <c r="X414" s="982"/>
      <c r="Y414" s="982"/>
    </row>
    <row r="415" spans="1:25" ht="15.75" customHeight="1">
      <c r="A415" s="1008"/>
      <c r="B415" s="996">
        <v>18</v>
      </c>
      <c r="C415" s="997" t="s">
        <v>5382</v>
      </c>
      <c r="D415" s="996" t="s">
        <v>141</v>
      </c>
      <c r="E415" s="1009"/>
      <c r="F415" s="982"/>
      <c r="G415" s="982"/>
      <c r="H415" s="982"/>
      <c r="I415" s="982"/>
      <c r="J415" s="982"/>
      <c r="K415" s="982"/>
      <c r="L415" s="982"/>
      <c r="M415" s="982"/>
      <c r="N415" s="982"/>
      <c r="O415" s="982"/>
      <c r="P415" s="982"/>
      <c r="Q415" s="982"/>
      <c r="R415" s="982"/>
      <c r="S415" s="982"/>
      <c r="T415" s="982"/>
      <c r="U415" s="982"/>
      <c r="V415" s="982"/>
      <c r="W415" s="982"/>
      <c r="X415" s="982"/>
      <c r="Y415" s="982"/>
    </row>
    <row r="416" spans="1:25" ht="15.75" customHeight="1">
      <c r="A416" s="1008"/>
      <c r="B416" s="996">
        <v>19</v>
      </c>
      <c r="C416" s="997" t="s">
        <v>532</v>
      </c>
      <c r="D416" s="996" t="s">
        <v>141</v>
      </c>
      <c r="E416" s="1009"/>
      <c r="F416" s="982"/>
      <c r="G416" s="982"/>
      <c r="H416" s="982"/>
      <c r="I416" s="982"/>
      <c r="J416" s="982"/>
      <c r="K416" s="982"/>
      <c r="L416" s="982"/>
      <c r="M416" s="982"/>
      <c r="N416" s="982"/>
      <c r="O416" s="982"/>
      <c r="P416" s="982"/>
      <c r="Q416" s="982"/>
      <c r="R416" s="982"/>
      <c r="S416" s="982"/>
      <c r="T416" s="982"/>
      <c r="U416" s="982"/>
      <c r="V416" s="982"/>
      <c r="W416" s="982"/>
      <c r="X416" s="982"/>
      <c r="Y416" s="982"/>
    </row>
    <row r="417" spans="1:25" ht="15.75" customHeight="1">
      <c r="A417" s="1008"/>
      <c r="B417" s="996">
        <v>20</v>
      </c>
      <c r="C417" s="997" t="s">
        <v>904</v>
      </c>
      <c r="D417" s="996" t="s">
        <v>141</v>
      </c>
      <c r="E417" s="1009"/>
      <c r="F417" s="982"/>
      <c r="G417" s="982"/>
      <c r="H417" s="982"/>
      <c r="I417" s="982"/>
      <c r="J417" s="982"/>
      <c r="K417" s="982"/>
      <c r="L417" s="982"/>
      <c r="M417" s="982"/>
      <c r="N417" s="982"/>
      <c r="O417" s="982"/>
      <c r="P417" s="982"/>
      <c r="Q417" s="982"/>
      <c r="R417" s="982"/>
      <c r="S417" s="982"/>
      <c r="T417" s="982"/>
      <c r="U417" s="982"/>
      <c r="V417" s="982"/>
      <c r="W417" s="982"/>
      <c r="X417" s="982"/>
      <c r="Y417" s="982"/>
    </row>
    <row r="418" spans="1:25" ht="15.75" customHeight="1">
      <c r="A418" s="1008"/>
      <c r="B418" s="996">
        <v>21</v>
      </c>
      <c r="C418" s="997" t="s">
        <v>1164</v>
      </c>
      <c r="D418" s="996" t="s">
        <v>141</v>
      </c>
      <c r="E418" s="1009"/>
      <c r="F418" s="982"/>
      <c r="G418" s="982"/>
      <c r="H418" s="982"/>
      <c r="I418" s="982"/>
      <c r="J418" s="982"/>
      <c r="K418" s="982"/>
      <c r="L418" s="982"/>
      <c r="M418" s="982"/>
      <c r="N418" s="982"/>
      <c r="O418" s="982"/>
      <c r="P418" s="982"/>
      <c r="Q418" s="982"/>
      <c r="R418" s="982"/>
      <c r="S418" s="982"/>
      <c r="T418" s="982"/>
      <c r="U418" s="982"/>
      <c r="V418" s="982"/>
      <c r="W418" s="982"/>
      <c r="X418" s="982"/>
      <c r="Y418" s="982"/>
    </row>
    <row r="419" spans="1:25" ht="15.75" customHeight="1">
      <c r="A419" s="1008"/>
      <c r="B419" s="996">
        <v>22</v>
      </c>
      <c r="C419" s="997" t="s">
        <v>5666</v>
      </c>
      <c r="D419" s="996" t="s">
        <v>141</v>
      </c>
      <c r="E419" s="1009"/>
      <c r="F419" s="982"/>
      <c r="G419" s="982"/>
      <c r="H419" s="982"/>
      <c r="I419" s="982"/>
      <c r="J419" s="982"/>
      <c r="K419" s="982"/>
      <c r="L419" s="982"/>
      <c r="M419" s="982"/>
      <c r="N419" s="982"/>
      <c r="O419" s="982"/>
      <c r="P419" s="982"/>
      <c r="Q419" s="982"/>
      <c r="R419" s="982"/>
      <c r="S419" s="982"/>
      <c r="T419" s="982"/>
      <c r="U419" s="982"/>
      <c r="V419" s="982"/>
      <c r="W419" s="982"/>
      <c r="X419" s="982"/>
      <c r="Y419" s="982"/>
    </row>
    <row r="420" spans="1:25" ht="15.75" customHeight="1">
      <c r="A420" s="1008"/>
      <c r="B420" s="996">
        <v>23</v>
      </c>
      <c r="C420" s="997" t="s">
        <v>5667</v>
      </c>
      <c r="D420" s="996" t="s">
        <v>141</v>
      </c>
      <c r="E420" s="1009"/>
      <c r="F420" s="982"/>
      <c r="G420" s="982"/>
      <c r="H420" s="982"/>
      <c r="I420" s="982"/>
      <c r="J420" s="982"/>
      <c r="K420" s="982"/>
      <c r="L420" s="982"/>
      <c r="M420" s="982"/>
      <c r="N420" s="982"/>
      <c r="O420" s="982"/>
      <c r="P420" s="982"/>
      <c r="Q420" s="982"/>
      <c r="R420" s="982"/>
      <c r="S420" s="982"/>
      <c r="T420" s="982"/>
      <c r="U420" s="982"/>
      <c r="V420" s="982"/>
      <c r="W420" s="982"/>
      <c r="X420" s="982"/>
      <c r="Y420" s="982"/>
    </row>
    <row r="421" spans="1:25" ht="15.75" customHeight="1">
      <c r="A421" s="1008"/>
      <c r="B421" s="996">
        <v>24</v>
      </c>
      <c r="C421" s="997" t="s">
        <v>5668</v>
      </c>
      <c r="D421" s="996" t="s">
        <v>141</v>
      </c>
      <c r="E421" s="1009"/>
      <c r="F421" s="982"/>
      <c r="G421" s="982"/>
      <c r="H421" s="982"/>
      <c r="I421" s="982"/>
      <c r="J421" s="982"/>
      <c r="K421" s="982"/>
      <c r="L421" s="982"/>
      <c r="M421" s="982"/>
      <c r="N421" s="982"/>
      <c r="O421" s="982"/>
      <c r="P421" s="982"/>
      <c r="Q421" s="982"/>
      <c r="R421" s="982"/>
      <c r="S421" s="982"/>
      <c r="T421" s="982"/>
      <c r="U421" s="982"/>
      <c r="V421" s="982"/>
      <c r="W421" s="982"/>
      <c r="X421" s="982"/>
      <c r="Y421" s="982"/>
    </row>
    <row r="422" spans="1:25" ht="15.75" customHeight="1">
      <c r="A422" s="1008"/>
      <c r="B422" s="996">
        <v>25</v>
      </c>
      <c r="C422" s="997" t="s">
        <v>1189</v>
      </c>
      <c r="D422" s="996" t="s">
        <v>141</v>
      </c>
      <c r="E422" s="1009"/>
      <c r="F422" s="982"/>
      <c r="G422" s="982"/>
      <c r="H422" s="982"/>
      <c r="I422" s="982"/>
      <c r="J422" s="982"/>
      <c r="K422" s="982"/>
      <c r="L422" s="982"/>
      <c r="M422" s="982"/>
      <c r="N422" s="982"/>
      <c r="O422" s="982"/>
      <c r="P422" s="982"/>
      <c r="Q422" s="982"/>
      <c r="R422" s="982"/>
      <c r="S422" s="982"/>
      <c r="T422" s="982"/>
      <c r="U422" s="982"/>
      <c r="V422" s="982"/>
      <c r="W422" s="982"/>
      <c r="X422" s="982"/>
      <c r="Y422" s="982"/>
    </row>
    <row r="423" spans="1:25" ht="15.75" customHeight="1">
      <c r="A423" s="1008"/>
      <c r="B423" s="996">
        <v>26</v>
      </c>
      <c r="C423" s="997" t="s">
        <v>5669</v>
      </c>
      <c r="D423" s="996" t="s">
        <v>141</v>
      </c>
      <c r="E423" s="1009"/>
      <c r="F423" s="982"/>
      <c r="G423" s="982"/>
      <c r="H423" s="982"/>
      <c r="I423" s="982"/>
      <c r="J423" s="982"/>
      <c r="K423" s="982"/>
      <c r="L423" s="982"/>
      <c r="M423" s="982"/>
      <c r="N423" s="982"/>
      <c r="O423" s="982"/>
      <c r="P423" s="982"/>
      <c r="Q423" s="982"/>
      <c r="R423" s="982"/>
      <c r="S423" s="982"/>
      <c r="T423" s="982"/>
      <c r="U423" s="982"/>
      <c r="V423" s="982"/>
      <c r="W423" s="982"/>
      <c r="X423" s="982"/>
      <c r="Y423" s="982"/>
    </row>
    <row r="424" spans="1:25" ht="15.75" customHeight="1">
      <c r="A424" s="1008"/>
      <c r="B424" s="996">
        <v>27</v>
      </c>
      <c r="C424" s="997" t="s">
        <v>5670</v>
      </c>
      <c r="D424" s="996" t="s">
        <v>141</v>
      </c>
      <c r="E424" s="1009"/>
      <c r="F424" s="982"/>
      <c r="G424" s="982"/>
      <c r="H424" s="982"/>
      <c r="I424" s="982"/>
      <c r="J424" s="982"/>
      <c r="K424" s="982"/>
      <c r="L424" s="982"/>
      <c r="M424" s="982"/>
      <c r="N424" s="982"/>
      <c r="O424" s="982"/>
      <c r="P424" s="982"/>
      <c r="Q424" s="982"/>
      <c r="R424" s="982"/>
      <c r="S424" s="982"/>
      <c r="T424" s="982"/>
      <c r="U424" s="982"/>
      <c r="V424" s="982"/>
      <c r="W424" s="982"/>
      <c r="X424" s="982"/>
      <c r="Y424" s="982"/>
    </row>
    <row r="425" spans="1:25" ht="15.75" customHeight="1">
      <c r="A425" s="1008"/>
      <c r="B425" s="996">
        <v>28</v>
      </c>
      <c r="C425" s="997" t="s">
        <v>1768</v>
      </c>
      <c r="D425" s="996" t="s">
        <v>141</v>
      </c>
      <c r="E425" s="1009"/>
      <c r="F425" s="982"/>
      <c r="G425" s="982"/>
      <c r="H425" s="982"/>
      <c r="I425" s="982"/>
      <c r="J425" s="982"/>
      <c r="K425" s="982"/>
      <c r="L425" s="982"/>
      <c r="M425" s="982"/>
      <c r="N425" s="982"/>
      <c r="O425" s="982"/>
      <c r="P425" s="982"/>
      <c r="Q425" s="982"/>
      <c r="R425" s="982"/>
      <c r="S425" s="982"/>
      <c r="T425" s="982"/>
      <c r="U425" s="982"/>
      <c r="V425" s="982"/>
      <c r="W425" s="982"/>
      <c r="X425" s="982"/>
      <c r="Y425" s="982"/>
    </row>
    <row r="426" spans="1:25" ht="15.75" customHeight="1">
      <c r="A426" s="1008"/>
      <c r="B426" s="996">
        <v>29</v>
      </c>
      <c r="C426" s="997" t="s">
        <v>3295</v>
      </c>
      <c r="D426" s="996" t="s">
        <v>141</v>
      </c>
      <c r="E426" s="1009"/>
      <c r="F426" s="982"/>
      <c r="G426" s="982"/>
      <c r="H426" s="982"/>
      <c r="I426" s="982"/>
      <c r="J426" s="982"/>
      <c r="K426" s="982"/>
      <c r="L426" s="982"/>
      <c r="M426" s="982"/>
      <c r="N426" s="982"/>
      <c r="O426" s="982"/>
      <c r="P426" s="982"/>
      <c r="Q426" s="982"/>
      <c r="R426" s="982"/>
      <c r="S426" s="982"/>
      <c r="T426" s="982"/>
      <c r="U426" s="982"/>
      <c r="V426" s="982"/>
      <c r="W426" s="982"/>
      <c r="X426" s="982"/>
      <c r="Y426" s="982"/>
    </row>
    <row r="427" spans="1:25" ht="15.75" customHeight="1">
      <c r="A427" s="1008"/>
      <c r="B427" s="996">
        <v>30</v>
      </c>
      <c r="C427" s="997" t="s">
        <v>5671</v>
      </c>
      <c r="D427" s="996" t="s">
        <v>141</v>
      </c>
      <c r="E427" s="1009"/>
      <c r="F427" s="982"/>
      <c r="G427" s="982"/>
      <c r="H427" s="982"/>
      <c r="I427" s="982"/>
      <c r="J427" s="982"/>
      <c r="K427" s="982"/>
      <c r="L427" s="982"/>
      <c r="M427" s="982"/>
      <c r="N427" s="982"/>
      <c r="O427" s="982"/>
      <c r="P427" s="982"/>
      <c r="Q427" s="982"/>
      <c r="R427" s="982"/>
      <c r="S427" s="982"/>
      <c r="T427" s="982"/>
      <c r="U427" s="982"/>
      <c r="V427" s="982"/>
      <c r="W427" s="982"/>
      <c r="X427" s="982"/>
      <c r="Y427" s="982"/>
    </row>
    <row r="428" spans="1:25" ht="15.75" customHeight="1">
      <c r="A428" s="1008"/>
      <c r="B428" s="996">
        <v>31</v>
      </c>
      <c r="C428" s="997" t="s">
        <v>2225</v>
      </c>
      <c r="D428" s="996" t="s">
        <v>141</v>
      </c>
      <c r="E428" s="1009"/>
      <c r="F428" s="982"/>
      <c r="G428" s="982"/>
      <c r="H428" s="982"/>
      <c r="I428" s="982"/>
      <c r="J428" s="982"/>
      <c r="K428" s="982"/>
      <c r="L428" s="982"/>
      <c r="M428" s="982"/>
      <c r="N428" s="982"/>
      <c r="O428" s="982"/>
      <c r="P428" s="982"/>
      <c r="Q428" s="982"/>
      <c r="R428" s="982"/>
      <c r="S428" s="982"/>
      <c r="T428" s="982"/>
      <c r="U428" s="982"/>
      <c r="V428" s="982"/>
      <c r="W428" s="982"/>
      <c r="X428" s="982"/>
      <c r="Y428" s="982"/>
    </row>
    <row r="429" spans="1:25" ht="15.75" customHeight="1">
      <c r="A429" s="1008"/>
      <c r="B429" s="996">
        <v>32</v>
      </c>
      <c r="C429" s="997" t="s">
        <v>3288</v>
      </c>
      <c r="D429" s="996" t="s">
        <v>141</v>
      </c>
      <c r="E429" s="1009"/>
      <c r="F429" s="982"/>
      <c r="G429" s="982"/>
      <c r="H429" s="982"/>
      <c r="I429" s="982"/>
      <c r="J429" s="982"/>
      <c r="K429" s="982"/>
      <c r="L429" s="982"/>
      <c r="M429" s="982"/>
      <c r="N429" s="982"/>
      <c r="O429" s="982"/>
      <c r="P429" s="982"/>
      <c r="Q429" s="982"/>
      <c r="R429" s="982"/>
      <c r="S429" s="982"/>
      <c r="T429" s="982"/>
      <c r="U429" s="982"/>
      <c r="V429" s="982"/>
      <c r="W429" s="982"/>
      <c r="X429" s="982"/>
      <c r="Y429" s="982"/>
    </row>
    <row r="430" spans="1:25" ht="15.75" customHeight="1">
      <c r="A430" s="1008"/>
      <c r="B430" s="996">
        <v>33</v>
      </c>
      <c r="C430" s="997" t="s">
        <v>5672</v>
      </c>
      <c r="D430" s="996" t="s">
        <v>141</v>
      </c>
      <c r="E430" s="1009"/>
      <c r="F430" s="982"/>
      <c r="G430" s="982"/>
      <c r="H430" s="982"/>
      <c r="I430" s="982"/>
      <c r="J430" s="982"/>
      <c r="K430" s="982"/>
      <c r="L430" s="982"/>
      <c r="M430" s="982"/>
      <c r="N430" s="982"/>
      <c r="O430" s="982"/>
      <c r="P430" s="982"/>
      <c r="Q430" s="982"/>
      <c r="R430" s="982"/>
      <c r="S430" s="982"/>
      <c r="T430" s="982"/>
      <c r="U430" s="982"/>
      <c r="V430" s="982"/>
      <c r="W430" s="982"/>
      <c r="X430" s="982"/>
      <c r="Y430" s="982"/>
    </row>
    <row r="431" spans="1:25" ht="15.75" customHeight="1">
      <c r="A431" s="1008"/>
      <c r="B431" s="996">
        <v>34</v>
      </c>
      <c r="C431" s="997" t="s">
        <v>1579</v>
      </c>
      <c r="D431" s="996" t="s">
        <v>141</v>
      </c>
      <c r="E431" s="1009"/>
      <c r="F431" s="982"/>
      <c r="G431" s="982"/>
      <c r="H431" s="982"/>
      <c r="I431" s="982"/>
      <c r="J431" s="982"/>
      <c r="K431" s="982"/>
      <c r="L431" s="982"/>
      <c r="M431" s="982"/>
      <c r="N431" s="982"/>
      <c r="O431" s="982"/>
      <c r="P431" s="982"/>
      <c r="Q431" s="982"/>
      <c r="R431" s="982"/>
      <c r="S431" s="982"/>
      <c r="T431" s="982"/>
      <c r="U431" s="982"/>
      <c r="V431" s="982"/>
      <c r="W431" s="982"/>
      <c r="X431" s="982"/>
      <c r="Y431" s="982"/>
    </row>
    <row r="432" spans="1:25" ht="15.75" customHeight="1">
      <c r="A432" s="1008"/>
      <c r="B432" s="996">
        <v>35</v>
      </c>
      <c r="C432" s="997" t="s">
        <v>558</v>
      </c>
      <c r="D432" s="996" t="s">
        <v>141</v>
      </c>
      <c r="E432" s="1009"/>
      <c r="F432" s="982"/>
      <c r="G432" s="982"/>
      <c r="H432" s="982"/>
      <c r="I432" s="982"/>
      <c r="J432" s="982"/>
      <c r="K432" s="982"/>
      <c r="L432" s="982"/>
      <c r="M432" s="982"/>
      <c r="N432" s="982"/>
      <c r="O432" s="982"/>
      <c r="P432" s="982"/>
      <c r="Q432" s="982"/>
      <c r="R432" s="982"/>
      <c r="S432" s="982"/>
      <c r="T432" s="982"/>
      <c r="U432" s="982"/>
      <c r="V432" s="982"/>
      <c r="W432" s="982"/>
      <c r="X432" s="982"/>
      <c r="Y432" s="982"/>
    </row>
    <row r="433" spans="1:25" ht="15.75" customHeight="1">
      <c r="A433" s="1008"/>
      <c r="B433" s="996">
        <v>36</v>
      </c>
      <c r="C433" s="997" t="s">
        <v>900</v>
      </c>
      <c r="D433" s="996" t="s">
        <v>141</v>
      </c>
      <c r="E433" s="1009"/>
      <c r="F433" s="982"/>
      <c r="G433" s="982"/>
      <c r="H433" s="982"/>
      <c r="I433" s="982"/>
      <c r="J433" s="982"/>
      <c r="K433" s="982"/>
      <c r="L433" s="982"/>
      <c r="M433" s="982"/>
      <c r="N433" s="982"/>
      <c r="O433" s="982"/>
      <c r="P433" s="982"/>
      <c r="Q433" s="982"/>
      <c r="R433" s="982"/>
      <c r="S433" s="982"/>
      <c r="T433" s="982"/>
      <c r="U433" s="982"/>
      <c r="V433" s="982"/>
      <c r="W433" s="982"/>
      <c r="X433" s="982"/>
      <c r="Y433" s="982"/>
    </row>
    <row r="434" spans="1:25" ht="15.75" customHeight="1">
      <c r="A434" s="1008"/>
      <c r="B434" s="996">
        <v>37</v>
      </c>
      <c r="C434" s="997" t="s">
        <v>5673</v>
      </c>
      <c r="D434" s="996" t="s">
        <v>141</v>
      </c>
      <c r="E434" s="1009"/>
      <c r="F434" s="982"/>
      <c r="G434" s="982"/>
      <c r="H434" s="982"/>
      <c r="I434" s="982"/>
      <c r="J434" s="982"/>
      <c r="K434" s="982"/>
      <c r="L434" s="982"/>
      <c r="M434" s="982"/>
      <c r="N434" s="982"/>
      <c r="O434" s="982"/>
      <c r="P434" s="982"/>
      <c r="Q434" s="982"/>
      <c r="R434" s="982"/>
      <c r="S434" s="982"/>
      <c r="T434" s="982"/>
      <c r="U434" s="982"/>
      <c r="V434" s="982"/>
      <c r="W434" s="982"/>
      <c r="X434" s="982"/>
      <c r="Y434" s="982"/>
    </row>
    <row r="435" spans="1:25" ht="15.75" customHeight="1">
      <c r="A435" s="1008"/>
      <c r="B435" s="996">
        <v>38</v>
      </c>
      <c r="C435" s="997" t="s">
        <v>5674</v>
      </c>
      <c r="D435" s="996" t="s">
        <v>141</v>
      </c>
      <c r="E435" s="1009"/>
      <c r="F435" s="982"/>
      <c r="G435" s="982"/>
      <c r="H435" s="982"/>
      <c r="I435" s="982"/>
      <c r="J435" s="982"/>
      <c r="K435" s="982"/>
      <c r="L435" s="982"/>
      <c r="M435" s="982"/>
      <c r="N435" s="982"/>
      <c r="O435" s="982"/>
      <c r="P435" s="982"/>
      <c r="Q435" s="982"/>
      <c r="R435" s="982"/>
      <c r="S435" s="982"/>
      <c r="T435" s="982"/>
      <c r="U435" s="982"/>
      <c r="V435" s="982"/>
      <c r="W435" s="982"/>
      <c r="X435" s="982"/>
      <c r="Y435" s="982"/>
    </row>
    <row r="436" spans="1:25" ht="15.75" customHeight="1">
      <c r="A436" s="1010" t="s">
        <v>5675</v>
      </c>
      <c r="B436" s="1007"/>
      <c r="C436" s="1011"/>
      <c r="D436" s="1007"/>
      <c r="E436" s="1009"/>
      <c r="F436" s="982"/>
      <c r="G436" s="982"/>
      <c r="H436" s="982"/>
      <c r="I436" s="982"/>
      <c r="J436" s="982"/>
      <c r="K436" s="982"/>
      <c r="L436" s="982"/>
      <c r="M436" s="982"/>
      <c r="N436" s="982"/>
      <c r="O436" s="982"/>
      <c r="P436" s="982"/>
      <c r="Q436" s="982"/>
      <c r="R436" s="982"/>
      <c r="S436" s="982"/>
      <c r="T436" s="982"/>
      <c r="U436" s="982"/>
      <c r="V436" s="982"/>
      <c r="W436" s="982"/>
      <c r="X436" s="982"/>
      <c r="Y436" s="982"/>
    </row>
    <row r="437" spans="1:25" ht="15.75" customHeight="1">
      <c r="A437" s="1008"/>
      <c r="B437" s="996">
        <v>1</v>
      </c>
      <c r="C437" s="997" t="s">
        <v>5676</v>
      </c>
      <c r="D437" s="996" t="s">
        <v>141</v>
      </c>
      <c r="E437" s="1009"/>
      <c r="F437" s="982"/>
      <c r="G437" s="982"/>
      <c r="H437" s="982"/>
      <c r="I437" s="982"/>
      <c r="J437" s="982"/>
      <c r="K437" s="982"/>
      <c r="L437" s="982"/>
      <c r="M437" s="982"/>
      <c r="N437" s="982"/>
      <c r="O437" s="982"/>
      <c r="P437" s="982"/>
      <c r="Q437" s="982"/>
      <c r="R437" s="982"/>
      <c r="S437" s="982"/>
      <c r="T437" s="982"/>
      <c r="U437" s="982"/>
      <c r="V437" s="982"/>
      <c r="W437" s="982"/>
      <c r="X437" s="982"/>
      <c r="Y437" s="982"/>
    </row>
    <row r="438" spans="1:25" ht="15.75" customHeight="1">
      <c r="A438" s="1008"/>
      <c r="B438" s="996">
        <v>2</v>
      </c>
      <c r="C438" s="997" t="s">
        <v>5677</v>
      </c>
      <c r="D438" s="996" t="s">
        <v>141</v>
      </c>
      <c r="E438" s="1009"/>
      <c r="F438" s="982"/>
      <c r="G438" s="982"/>
      <c r="H438" s="982"/>
      <c r="I438" s="982"/>
      <c r="J438" s="982"/>
      <c r="K438" s="982"/>
      <c r="L438" s="982"/>
      <c r="M438" s="982"/>
      <c r="N438" s="982"/>
      <c r="O438" s="982"/>
      <c r="P438" s="982"/>
      <c r="Q438" s="982"/>
      <c r="R438" s="982"/>
      <c r="S438" s="982"/>
      <c r="T438" s="982"/>
      <c r="U438" s="982"/>
      <c r="V438" s="982"/>
      <c r="W438" s="982"/>
      <c r="X438" s="982"/>
      <c r="Y438" s="982"/>
    </row>
    <row r="439" spans="1:25" ht="15.75" customHeight="1">
      <c r="A439" s="1008"/>
      <c r="B439" s="996">
        <v>3</v>
      </c>
      <c r="C439" s="997" t="s">
        <v>5678</v>
      </c>
      <c r="D439" s="996" t="s">
        <v>141</v>
      </c>
      <c r="E439" s="1009"/>
      <c r="F439" s="982"/>
      <c r="G439" s="982"/>
      <c r="H439" s="982"/>
      <c r="I439" s="982"/>
      <c r="J439" s="982"/>
      <c r="K439" s="982"/>
      <c r="L439" s="982"/>
      <c r="M439" s="982"/>
      <c r="N439" s="982"/>
      <c r="O439" s="982"/>
      <c r="P439" s="982"/>
      <c r="Q439" s="982"/>
      <c r="R439" s="982"/>
      <c r="S439" s="982"/>
      <c r="T439" s="982"/>
      <c r="U439" s="982"/>
      <c r="V439" s="982"/>
      <c r="W439" s="982"/>
      <c r="X439" s="982"/>
      <c r="Y439" s="982"/>
    </row>
    <row r="440" spans="1:25" ht="15.75" customHeight="1">
      <c r="A440" s="1008"/>
      <c r="B440" s="996">
        <v>4</v>
      </c>
      <c r="C440" s="997" t="s">
        <v>5679</v>
      </c>
      <c r="D440" s="996" t="s">
        <v>141</v>
      </c>
      <c r="E440" s="1009"/>
      <c r="F440" s="982"/>
      <c r="G440" s="982"/>
      <c r="H440" s="982"/>
      <c r="I440" s="982"/>
      <c r="J440" s="982"/>
      <c r="K440" s="982"/>
      <c r="L440" s="982"/>
      <c r="M440" s="982"/>
      <c r="N440" s="982"/>
      <c r="O440" s="982"/>
      <c r="P440" s="982"/>
      <c r="Q440" s="982"/>
      <c r="R440" s="982"/>
      <c r="S440" s="982"/>
      <c r="T440" s="982"/>
      <c r="U440" s="982"/>
      <c r="V440" s="982"/>
      <c r="W440" s="982"/>
      <c r="X440" s="982"/>
      <c r="Y440" s="982"/>
    </row>
    <row r="441" spans="1:25" ht="15.75" customHeight="1">
      <c r="A441" s="1008"/>
      <c r="B441" s="996">
        <v>5</v>
      </c>
      <c r="C441" s="997" t="s">
        <v>5680</v>
      </c>
      <c r="D441" s="996" t="s">
        <v>141</v>
      </c>
      <c r="E441" s="1009"/>
      <c r="F441" s="982"/>
      <c r="G441" s="982"/>
      <c r="H441" s="982"/>
      <c r="I441" s="982"/>
      <c r="J441" s="982"/>
      <c r="K441" s="982"/>
      <c r="L441" s="982"/>
      <c r="M441" s="982"/>
      <c r="N441" s="982"/>
      <c r="O441" s="982"/>
      <c r="P441" s="982"/>
      <c r="Q441" s="982"/>
      <c r="R441" s="982"/>
      <c r="S441" s="982"/>
      <c r="T441" s="982"/>
      <c r="U441" s="982"/>
      <c r="V441" s="982"/>
      <c r="W441" s="982"/>
      <c r="X441" s="982"/>
      <c r="Y441" s="982"/>
    </row>
    <row r="442" spans="1:25" ht="15.75" customHeight="1">
      <c r="A442" s="1008"/>
      <c r="B442" s="996">
        <v>6</v>
      </c>
      <c r="C442" s="997" t="s">
        <v>5681</v>
      </c>
      <c r="D442" s="996" t="s">
        <v>141</v>
      </c>
      <c r="E442" s="1009"/>
      <c r="F442" s="982"/>
      <c r="G442" s="982"/>
      <c r="H442" s="982"/>
      <c r="I442" s="982"/>
      <c r="J442" s="982"/>
      <c r="K442" s="982"/>
      <c r="L442" s="982"/>
      <c r="M442" s="982"/>
      <c r="N442" s="982"/>
      <c r="O442" s="982"/>
      <c r="P442" s="982"/>
      <c r="Q442" s="982"/>
      <c r="R442" s="982"/>
      <c r="S442" s="982"/>
      <c r="T442" s="982"/>
      <c r="U442" s="982"/>
      <c r="V442" s="982"/>
      <c r="W442" s="982"/>
      <c r="X442" s="982"/>
      <c r="Y442" s="982"/>
    </row>
    <row r="443" spans="1:25" ht="15.75" customHeight="1">
      <c r="A443" s="1008"/>
      <c r="B443" s="996">
        <v>7</v>
      </c>
      <c r="C443" s="997" t="s">
        <v>5682</v>
      </c>
      <c r="D443" s="996" t="s">
        <v>141</v>
      </c>
      <c r="E443" s="1009"/>
      <c r="F443" s="982"/>
      <c r="G443" s="982"/>
      <c r="H443" s="982"/>
      <c r="I443" s="982"/>
      <c r="J443" s="982"/>
      <c r="K443" s="982"/>
      <c r="L443" s="982"/>
      <c r="M443" s="982"/>
      <c r="N443" s="982"/>
      <c r="O443" s="982"/>
      <c r="P443" s="982"/>
      <c r="Q443" s="982"/>
      <c r="R443" s="982"/>
      <c r="S443" s="982"/>
      <c r="T443" s="982"/>
      <c r="U443" s="982"/>
      <c r="V443" s="982"/>
      <c r="W443" s="982"/>
      <c r="X443" s="982"/>
      <c r="Y443" s="982"/>
    </row>
    <row r="444" spans="1:25" ht="15.75" customHeight="1">
      <c r="A444" s="1008"/>
      <c r="B444" s="996">
        <v>8</v>
      </c>
      <c r="C444" s="997" t="s">
        <v>5683</v>
      </c>
      <c r="D444" s="996" t="s">
        <v>141</v>
      </c>
      <c r="E444" s="1009"/>
      <c r="F444" s="982"/>
      <c r="G444" s="982"/>
      <c r="H444" s="982"/>
      <c r="I444" s="982"/>
      <c r="J444" s="982"/>
      <c r="K444" s="982"/>
      <c r="L444" s="982"/>
      <c r="M444" s="982"/>
      <c r="N444" s="982"/>
      <c r="O444" s="982"/>
      <c r="P444" s="982"/>
      <c r="Q444" s="982"/>
      <c r="R444" s="982"/>
      <c r="S444" s="982"/>
      <c r="T444" s="982"/>
      <c r="U444" s="982"/>
      <c r="V444" s="982"/>
      <c r="W444" s="982"/>
      <c r="X444" s="982"/>
      <c r="Y444" s="982"/>
    </row>
    <row r="445" spans="1:25" ht="15.75" customHeight="1">
      <c r="A445" s="1008"/>
      <c r="B445" s="996">
        <v>9</v>
      </c>
      <c r="C445" s="997" t="s">
        <v>5684</v>
      </c>
      <c r="D445" s="996" t="s">
        <v>141</v>
      </c>
      <c r="E445" s="1009"/>
      <c r="F445" s="982"/>
      <c r="G445" s="982"/>
      <c r="H445" s="982"/>
      <c r="I445" s="982"/>
      <c r="J445" s="982"/>
      <c r="K445" s="982"/>
      <c r="L445" s="982"/>
      <c r="M445" s="982"/>
      <c r="N445" s="982"/>
      <c r="O445" s="982"/>
      <c r="P445" s="982"/>
      <c r="Q445" s="982"/>
      <c r="R445" s="982"/>
      <c r="S445" s="982"/>
      <c r="T445" s="982"/>
      <c r="U445" s="982"/>
      <c r="V445" s="982"/>
      <c r="W445" s="982"/>
      <c r="X445" s="982"/>
      <c r="Y445" s="982"/>
    </row>
    <row r="446" spans="1:25" ht="15.75" customHeight="1">
      <c r="A446" s="1008"/>
      <c r="B446" s="996">
        <v>10</v>
      </c>
      <c r="C446" s="997" t="s">
        <v>5685</v>
      </c>
      <c r="D446" s="996" t="s">
        <v>141</v>
      </c>
      <c r="E446" s="1009"/>
      <c r="F446" s="982"/>
      <c r="G446" s="982"/>
      <c r="H446" s="982"/>
      <c r="I446" s="982"/>
      <c r="J446" s="982"/>
      <c r="K446" s="982"/>
      <c r="L446" s="982"/>
      <c r="M446" s="982"/>
      <c r="N446" s="982"/>
      <c r="O446" s="982"/>
      <c r="P446" s="982"/>
      <c r="Q446" s="982"/>
      <c r="R446" s="982"/>
      <c r="S446" s="982"/>
      <c r="T446" s="982"/>
      <c r="U446" s="982"/>
      <c r="V446" s="982"/>
      <c r="W446" s="982"/>
      <c r="X446" s="982"/>
      <c r="Y446" s="982"/>
    </row>
    <row r="447" spans="1:25" ht="15.75" customHeight="1">
      <c r="A447" s="1008"/>
      <c r="B447" s="996">
        <v>11</v>
      </c>
      <c r="C447" s="997" t="s">
        <v>5686</v>
      </c>
      <c r="D447" s="996" t="s">
        <v>141</v>
      </c>
      <c r="E447" s="1009"/>
      <c r="F447" s="982"/>
      <c r="G447" s="982"/>
      <c r="H447" s="982"/>
      <c r="I447" s="982"/>
      <c r="J447" s="982"/>
      <c r="K447" s="982"/>
      <c r="L447" s="982"/>
      <c r="M447" s="982"/>
      <c r="N447" s="982"/>
      <c r="O447" s="982"/>
      <c r="P447" s="982"/>
      <c r="Q447" s="982"/>
      <c r="R447" s="982"/>
      <c r="S447" s="982"/>
      <c r="T447" s="982"/>
      <c r="U447" s="982"/>
      <c r="V447" s="982"/>
      <c r="W447" s="982"/>
      <c r="X447" s="982"/>
      <c r="Y447" s="982"/>
    </row>
    <row r="448" spans="1:25" ht="15.75" customHeight="1">
      <c r="A448" s="1008"/>
      <c r="B448" s="996">
        <v>12</v>
      </c>
      <c r="C448" s="997" t="s">
        <v>5687</v>
      </c>
      <c r="D448" s="996" t="s">
        <v>141</v>
      </c>
      <c r="E448" s="1009"/>
      <c r="F448" s="982"/>
      <c r="G448" s="982"/>
      <c r="H448" s="982"/>
      <c r="I448" s="982"/>
      <c r="J448" s="982"/>
      <c r="K448" s="982"/>
      <c r="L448" s="982"/>
      <c r="M448" s="982"/>
      <c r="N448" s="982"/>
      <c r="O448" s="982"/>
      <c r="P448" s="982"/>
      <c r="Q448" s="982"/>
      <c r="R448" s="982"/>
      <c r="S448" s="982"/>
      <c r="T448" s="982"/>
      <c r="U448" s="982"/>
      <c r="V448" s="982"/>
      <c r="W448" s="982"/>
      <c r="X448" s="982"/>
      <c r="Y448" s="982"/>
    </row>
    <row r="449" spans="1:25" ht="15.75" customHeight="1">
      <c r="A449" s="1008"/>
      <c r="B449" s="996">
        <v>13</v>
      </c>
      <c r="C449" s="997" t="s">
        <v>5688</v>
      </c>
      <c r="D449" s="996" t="s">
        <v>141</v>
      </c>
      <c r="E449" s="1009"/>
      <c r="F449" s="982"/>
      <c r="G449" s="982"/>
      <c r="H449" s="982"/>
      <c r="I449" s="982"/>
      <c r="J449" s="982"/>
      <c r="K449" s="982"/>
      <c r="L449" s="982"/>
      <c r="M449" s="982"/>
      <c r="N449" s="982"/>
      <c r="O449" s="982"/>
      <c r="P449" s="982"/>
      <c r="Q449" s="982"/>
      <c r="R449" s="982"/>
      <c r="S449" s="982"/>
      <c r="T449" s="982"/>
      <c r="U449" s="982"/>
      <c r="V449" s="982"/>
      <c r="W449" s="982"/>
      <c r="X449" s="982"/>
      <c r="Y449" s="982"/>
    </row>
    <row r="450" spans="1:25" ht="15.75" customHeight="1">
      <c r="A450" s="1008"/>
      <c r="B450" s="996">
        <v>14</v>
      </c>
      <c r="C450" s="997" t="s">
        <v>5689</v>
      </c>
      <c r="D450" s="996" t="s">
        <v>141</v>
      </c>
      <c r="E450" s="1009"/>
      <c r="F450" s="982"/>
      <c r="G450" s="982"/>
      <c r="H450" s="982"/>
      <c r="I450" s="982"/>
      <c r="J450" s="982"/>
      <c r="K450" s="982"/>
      <c r="L450" s="982"/>
      <c r="M450" s="982"/>
      <c r="N450" s="982"/>
      <c r="O450" s="982"/>
      <c r="P450" s="982"/>
      <c r="Q450" s="982"/>
      <c r="R450" s="982"/>
      <c r="S450" s="982"/>
      <c r="T450" s="982"/>
      <c r="U450" s="982"/>
      <c r="V450" s="982"/>
      <c r="W450" s="982"/>
      <c r="X450" s="982"/>
      <c r="Y450" s="982"/>
    </row>
    <row r="451" spans="1:25" ht="15.75" customHeight="1">
      <c r="A451" s="1008"/>
      <c r="B451" s="996">
        <v>15</v>
      </c>
      <c r="C451" s="997" t="s">
        <v>5690</v>
      </c>
      <c r="D451" s="996" t="s">
        <v>141</v>
      </c>
      <c r="E451" s="1009"/>
      <c r="F451" s="982"/>
      <c r="G451" s="982"/>
      <c r="H451" s="982"/>
      <c r="I451" s="982"/>
      <c r="J451" s="982"/>
      <c r="K451" s="982"/>
      <c r="L451" s="982"/>
      <c r="M451" s="982"/>
      <c r="N451" s="982"/>
      <c r="O451" s="982"/>
      <c r="P451" s="982"/>
      <c r="Q451" s="982"/>
      <c r="R451" s="982"/>
      <c r="S451" s="982"/>
      <c r="T451" s="982"/>
      <c r="U451" s="982"/>
      <c r="V451" s="982"/>
      <c r="W451" s="982"/>
      <c r="X451" s="982"/>
      <c r="Y451" s="982"/>
    </row>
    <row r="452" spans="1:25" ht="15.75" customHeight="1">
      <c r="A452" s="1008"/>
      <c r="B452" s="996">
        <v>16</v>
      </c>
      <c r="C452" s="997" t="s">
        <v>5691</v>
      </c>
      <c r="D452" s="996" t="s">
        <v>141</v>
      </c>
      <c r="E452" s="1009"/>
      <c r="F452" s="982"/>
      <c r="G452" s="982"/>
      <c r="H452" s="982"/>
      <c r="I452" s="982"/>
      <c r="J452" s="982"/>
      <c r="K452" s="982"/>
      <c r="L452" s="982"/>
      <c r="M452" s="982"/>
      <c r="N452" s="982"/>
      <c r="O452" s="982"/>
      <c r="P452" s="982"/>
      <c r="Q452" s="982"/>
      <c r="R452" s="982"/>
      <c r="S452" s="982"/>
      <c r="T452" s="982"/>
      <c r="U452" s="982"/>
      <c r="V452" s="982"/>
      <c r="W452" s="982"/>
      <c r="X452" s="982"/>
      <c r="Y452" s="982"/>
    </row>
    <row r="453" spans="1:25" ht="15.75" customHeight="1">
      <c r="A453" s="1008"/>
      <c r="B453" s="996">
        <v>17</v>
      </c>
      <c r="C453" s="997" t="s">
        <v>5692</v>
      </c>
      <c r="D453" s="996" t="s">
        <v>141</v>
      </c>
      <c r="E453" s="1009"/>
      <c r="F453" s="982"/>
      <c r="G453" s="982"/>
      <c r="H453" s="982"/>
      <c r="I453" s="982"/>
      <c r="J453" s="982"/>
      <c r="K453" s="982"/>
      <c r="L453" s="982"/>
      <c r="M453" s="982"/>
      <c r="N453" s="982"/>
      <c r="O453" s="982"/>
      <c r="P453" s="982"/>
      <c r="Q453" s="982"/>
      <c r="R453" s="982"/>
      <c r="S453" s="982"/>
      <c r="T453" s="982"/>
      <c r="U453" s="982"/>
      <c r="V453" s="982"/>
      <c r="W453" s="982"/>
      <c r="X453" s="982"/>
      <c r="Y453" s="982"/>
    </row>
    <row r="454" spans="1:25" ht="15.75" customHeight="1">
      <c r="A454" s="1008"/>
      <c r="B454" s="996">
        <v>18</v>
      </c>
      <c r="C454" s="997" t="s">
        <v>5693</v>
      </c>
      <c r="D454" s="1003" t="s">
        <v>142</v>
      </c>
      <c r="E454" s="1009"/>
      <c r="F454" s="982"/>
      <c r="G454" s="982"/>
      <c r="H454" s="982"/>
      <c r="I454" s="982"/>
      <c r="J454" s="982"/>
      <c r="K454" s="982"/>
      <c r="L454" s="982"/>
      <c r="M454" s="982"/>
      <c r="N454" s="982"/>
      <c r="O454" s="982"/>
      <c r="P454" s="982"/>
      <c r="Q454" s="982"/>
      <c r="R454" s="982"/>
      <c r="S454" s="982"/>
      <c r="T454" s="982"/>
      <c r="U454" s="982"/>
      <c r="V454" s="982"/>
      <c r="W454" s="982"/>
      <c r="X454" s="982"/>
      <c r="Y454" s="982"/>
    </row>
    <row r="455" spans="1:25" ht="15.75" customHeight="1">
      <c r="A455" s="1008"/>
      <c r="B455" s="996">
        <v>19</v>
      </c>
      <c r="C455" s="997" t="s">
        <v>5694</v>
      </c>
      <c r="D455" s="996" t="s">
        <v>141</v>
      </c>
      <c r="E455" s="1009"/>
      <c r="F455" s="982"/>
      <c r="G455" s="982"/>
      <c r="H455" s="982"/>
      <c r="I455" s="982"/>
      <c r="J455" s="982"/>
      <c r="K455" s="982"/>
      <c r="L455" s="982"/>
      <c r="M455" s="982"/>
      <c r="N455" s="982"/>
      <c r="O455" s="982"/>
      <c r="P455" s="982"/>
      <c r="Q455" s="982"/>
      <c r="R455" s="982"/>
      <c r="S455" s="982"/>
      <c r="T455" s="982"/>
      <c r="U455" s="982"/>
      <c r="V455" s="982"/>
      <c r="W455" s="982"/>
      <c r="X455" s="982"/>
      <c r="Y455" s="982"/>
    </row>
    <row r="456" spans="1:25" ht="15.75" customHeight="1">
      <c r="A456" s="1008"/>
      <c r="B456" s="996">
        <v>20</v>
      </c>
      <c r="C456" s="997" t="s">
        <v>5695</v>
      </c>
      <c r="D456" s="996" t="s">
        <v>141</v>
      </c>
      <c r="E456" s="1009"/>
      <c r="F456" s="982"/>
      <c r="G456" s="982"/>
      <c r="H456" s="982"/>
      <c r="I456" s="982"/>
      <c r="J456" s="982"/>
      <c r="K456" s="982"/>
      <c r="L456" s="982"/>
      <c r="M456" s="982"/>
      <c r="N456" s="982"/>
      <c r="O456" s="982"/>
      <c r="P456" s="982"/>
      <c r="Q456" s="982"/>
      <c r="R456" s="982"/>
      <c r="S456" s="982"/>
      <c r="T456" s="982"/>
      <c r="U456" s="982"/>
      <c r="V456" s="982"/>
      <c r="W456" s="982"/>
      <c r="X456" s="982"/>
      <c r="Y456" s="982"/>
    </row>
    <row r="457" spans="1:25" ht="15.75" customHeight="1">
      <c r="A457" s="1008"/>
      <c r="B457" s="996">
        <v>21</v>
      </c>
      <c r="C457" s="997" t="s">
        <v>5696</v>
      </c>
      <c r="D457" s="996" t="s">
        <v>143</v>
      </c>
      <c r="E457" s="1009"/>
      <c r="F457" s="982"/>
      <c r="G457" s="982"/>
      <c r="H457" s="982"/>
      <c r="I457" s="982"/>
      <c r="J457" s="982"/>
      <c r="K457" s="982"/>
      <c r="L457" s="982"/>
      <c r="M457" s="982"/>
      <c r="N457" s="982"/>
      <c r="O457" s="982"/>
      <c r="P457" s="982"/>
      <c r="Q457" s="982"/>
      <c r="R457" s="982"/>
      <c r="S457" s="982"/>
      <c r="T457" s="982"/>
      <c r="U457" s="982"/>
      <c r="V457" s="982"/>
      <c r="W457" s="982"/>
      <c r="X457" s="982"/>
      <c r="Y457" s="982"/>
    </row>
    <row r="458" spans="1:25" ht="15.75" customHeight="1">
      <c r="A458" s="1008"/>
      <c r="B458" s="996">
        <v>22</v>
      </c>
      <c r="C458" s="997" t="s">
        <v>5697</v>
      </c>
      <c r="D458" s="999" t="s">
        <v>143</v>
      </c>
      <c r="E458" s="1009"/>
      <c r="F458" s="982"/>
      <c r="G458" s="982"/>
      <c r="H458" s="982"/>
      <c r="I458" s="982"/>
      <c r="J458" s="982"/>
      <c r="K458" s="982"/>
      <c r="L458" s="982"/>
      <c r="M458" s="982"/>
      <c r="N458" s="982"/>
      <c r="O458" s="982"/>
      <c r="P458" s="982"/>
      <c r="Q458" s="982"/>
      <c r="R458" s="982"/>
      <c r="S458" s="982"/>
      <c r="T458" s="982"/>
      <c r="U458" s="982"/>
      <c r="V458" s="982"/>
      <c r="W458" s="982"/>
      <c r="X458" s="982"/>
      <c r="Y458" s="982"/>
    </row>
    <row r="459" spans="1:25" ht="15.75" customHeight="1">
      <c r="A459" s="1008"/>
      <c r="B459" s="996">
        <v>23</v>
      </c>
      <c r="C459" s="997" t="s">
        <v>5698</v>
      </c>
      <c r="D459" s="996" t="s">
        <v>141</v>
      </c>
      <c r="E459" s="1009"/>
      <c r="F459" s="982"/>
      <c r="G459" s="982"/>
      <c r="H459" s="982"/>
      <c r="I459" s="982"/>
      <c r="J459" s="982"/>
      <c r="K459" s="982"/>
      <c r="L459" s="982"/>
      <c r="M459" s="982"/>
      <c r="N459" s="982"/>
      <c r="O459" s="982"/>
      <c r="P459" s="982"/>
      <c r="Q459" s="982"/>
      <c r="R459" s="982"/>
      <c r="S459" s="982"/>
      <c r="T459" s="982"/>
      <c r="U459" s="982"/>
      <c r="V459" s="982"/>
      <c r="W459" s="982"/>
      <c r="X459" s="982"/>
      <c r="Y459" s="982"/>
    </row>
    <row r="460" spans="1:25" ht="15.75" customHeight="1">
      <c r="A460" s="1008"/>
      <c r="B460" s="996">
        <v>24</v>
      </c>
      <c r="C460" s="997" t="s">
        <v>5699</v>
      </c>
      <c r="D460" s="996" t="s">
        <v>141</v>
      </c>
      <c r="E460" s="1009"/>
      <c r="F460" s="982"/>
      <c r="G460" s="982"/>
      <c r="H460" s="982"/>
      <c r="I460" s="982"/>
      <c r="J460" s="982"/>
      <c r="K460" s="982"/>
      <c r="L460" s="982"/>
      <c r="M460" s="982"/>
      <c r="N460" s="982"/>
      <c r="O460" s="982"/>
      <c r="P460" s="982"/>
      <c r="Q460" s="982"/>
      <c r="R460" s="982"/>
      <c r="S460" s="982"/>
      <c r="T460" s="982"/>
      <c r="U460" s="982"/>
      <c r="V460" s="982"/>
      <c r="W460" s="982"/>
      <c r="X460" s="982"/>
      <c r="Y460" s="982"/>
    </row>
    <row r="461" spans="1:25" ht="15.75" customHeight="1">
      <c r="A461" s="1008"/>
      <c r="B461" s="996">
        <v>25</v>
      </c>
      <c r="C461" s="997" t="s">
        <v>5700</v>
      </c>
      <c r="D461" s="996" t="s">
        <v>141</v>
      </c>
      <c r="E461" s="1009"/>
      <c r="F461" s="982"/>
      <c r="G461" s="982"/>
      <c r="H461" s="982"/>
      <c r="I461" s="982"/>
      <c r="J461" s="982"/>
      <c r="K461" s="982"/>
      <c r="L461" s="982"/>
      <c r="M461" s="982"/>
      <c r="N461" s="982"/>
      <c r="O461" s="982"/>
      <c r="P461" s="982"/>
      <c r="Q461" s="982"/>
      <c r="R461" s="982"/>
      <c r="S461" s="982"/>
      <c r="T461" s="982"/>
      <c r="U461" s="982"/>
      <c r="V461" s="982"/>
      <c r="W461" s="982"/>
      <c r="X461" s="982"/>
      <c r="Y461" s="982"/>
    </row>
    <row r="462" spans="1:25" ht="15.75" customHeight="1">
      <c r="A462" s="1008"/>
      <c r="B462" s="996">
        <v>26</v>
      </c>
      <c r="C462" s="997" t="s">
        <v>5701</v>
      </c>
      <c r="D462" s="996" t="s">
        <v>141</v>
      </c>
      <c r="E462" s="1009"/>
      <c r="F462" s="982"/>
      <c r="G462" s="982"/>
      <c r="H462" s="982"/>
      <c r="I462" s="982"/>
      <c r="J462" s="982"/>
      <c r="K462" s="982"/>
      <c r="L462" s="982"/>
      <c r="M462" s="982"/>
      <c r="N462" s="982"/>
      <c r="O462" s="982"/>
      <c r="P462" s="982"/>
      <c r="Q462" s="982"/>
      <c r="R462" s="982"/>
      <c r="S462" s="982"/>
      <c r="T462" s="982"/>
      <c r="U462" s="982"/>
      <c r="V462" s="982"/>
      <c r="W462" s="982"/>
      <c r="X462" s="982"/>
      <c r="Y462" s="982"/>
    </row>
    <row r="463" spans="1:25" ht="15.75" customHeight="1">
      <c r="A463" s="1008"/>
      <c r="B463" s="996">
        <v>27</v>
      </c>
      <c r="C463" s="997" t="s">
        <v>5702</v>
      </c>
      <c r="D463" s="996" t="s">
        <v>141</v>
      </c>
      <c r="E463" s="1009"/>
      <c r="F463" s="982"/>
      <c r="G463" s="982"/>
      <c r="H463" s="982"/>
      <c r="I463" s="982"/>
      <c r="J463" s="982"/>
      <c r="K463" s="982"/>
      <c r="L463" s="982"/>
      <c r="M463" s="982"/>
      <c r="N463" s="982"/>
      <c r="O463" s="982"/>
      <c r="P463" s="982"/>
      <c r="Q463" s="982"/>
      <c r="R463" s="982"/>
      <c r="S463" s="982"/>
      <c r="T463" s="982"/>
      <c r="U463" s="982"/>
      <c r="V463" s="982"/>
      <c r="W463" s="982"/>
      <c r="X463" s="982"/>
      <c r="Y463" s="982"/>
    </row>
    <row r="464" spans="1:25" ht="15.75" customHeight="1">
      <c r="A464" s="1008"/>
      <c r="B464" s="996">
        <v>28</v>
      </c>
      <c r="C464" s="997" t="s">
        <v>4578</v>
      </c>
      <c r="D464" s="996" t="s">
        <v>141</v>
      </c>
      <c r="E464" s="1009"/>
      <c r="F464" s="982"/>
      <c r="G464" s="982"/>
      <c r="H464" s="982"/>
      <c r="I464" s="982"/>
      <c r="J464" s="982"/>
      <c r="K464" s="982"/>
      <c r="L464" s="982"/>
      <c r="M464" s="982"/>
      <c r="N464" s="982"/>
      <c r="O464" s="982"/>
      <c r="P464" s="982"/>
      <c r="Q464" s="982"/>
      <c r="R464" s="982"/>
      <c r="S464" s="982"/>
      <c r="T464" s="982"/>
      <c r="U464" s="982"/>
      <c r="V464" s="982"/>
      <c r="W464" s="982"/>
      <c r="X464" s="982"/>
      <c r="Y464" s="982"/>
    </row>
    <row r="465" spans="1:25" ht="15.75" customHeight="1">
      <c r="A465" s="1008"/>
      <c r="B465" s="996">
        <v>29</v>
      </c>
      <c r="C465" s="997" t="s">
        <v>5703</v>
      </c>
      <c r="D465" s="996" t="s">
        <v>141</v>
      </c>
      <c r="E465" s="1009"/>
      <c r="F465" s="982"/>
      <c r="G465" s="982"/>
      <c r="H465" s="982"/>
      <c r="I465" s="982"/>
      <c r="J465" s="982"/>
      <c r="K465" s="982"/>
      <c r="L465" s="982"/>
      <c r="M465" s="982"/>
      <c r="N465" s="982"/>
      <c r="O465" s="982"/>
      <c r="P465" s="982"/>
      <c r="Q465" s="982"/>
      <c r="R465" s="982"/>
      <c r="S465" s="982"/>
      <c r="T465" s="982"/>
      <c r="U465" s="982"/>
      <c r="V465" s="982"/>
      <c r="W465" s="982"/>
      <c r="X465" s="982"/>
      <c r="Y465" s="982"/>
    </row>
    <row r="466" spans="1:25" ht="15.75" customHeight="1">
      <c r="A466" s="1008"/>
      <c r="B466" s="996">
        <v>30</v>
      </c>
      <c r="C466" s="997" t="s">
        <v>3706</v>
      </c>
      <c r="D466" s="996" t="s">
        <v>141</v>
      </c>
      <c r="E466" s="1009"/>
      <c r="F466" s="982"/>
      <c r="G466" s="982"/>
      <c r="H466" s="982"/>
      <c r="I466" s="982"/>
      <c r="J466" s="982"/>
      <c r="K466" s="982"/>
      <c r="L466" s="982"/>
      <c r="M466" s="982"/>
      <c r="N466" s="982"/>
      <c r="O466" s="982"/>
      <c r="P466" s="982"/>
      <c r="Q466" s="982"/>
      <c r="R466" s="982"/>
      <c r="S466" s="982"/>
      <c r="T466" s="982"/>
      <c r="U466" s="982"/>
      <c r="V466" s="982"/>
      <c r="W466" s="982"/>
      <c r="X466" s="982"/>
      <c r="Y466" s="982"/>
    </row>
    <row r="467" spans="1:25" ht="15.75" customHeight="1">
      <c r="A467" s="1008"/>
      <c r="B467" s="996">
        <v>31</v>
      </c>
      <c r="C467" s="997" t="s">
        <v>5704</v>
      </c>
      <c r="D467" s="996" t="s">
        <v>141</v>
      </c>
      <c r="E467" s="1009"/>
      <c r="F467" s="982"/>
      <c r="G467" s="982"/>
      <c r="H467" s="982"/>
      <c r="I467" s="982"/>
      <c r="J467" s="982"/>
      <c r="K467" s="982"/>
      <c r="L467" s="982"/>
      <c r="M467" s="982"/>
      <c r="N467" s="982"/>
      <c r="O467" s="982"/>
      <c r="P467" s="982"/>
      <c r="Q467" s="982"/>
      <c r="R467" s="982"/>
      <c r="S467" s="982"/>
      <c r="T467" s="982"/>
      <c r="U467" s="982"/>
      <c r="V467" s="982"/>
      <c r="W467" s="982"/>
      <c r="X467" s="982"/>
      <c r="Y467" s="982"/>
    </row>
    <row r="468" spans="1:25" ht="15.75" customHeight="1">
      <c r="A468" s="1008"/>
      <c r="B468" s="996">
        <v>32</v>
      </c>
      <c r="C468" s="997" t="s">
        <v>5185</v>
      </c>
      <c r="D468" s="996" t="s">
        <v>141</v>
      </c>
      <c r="E468" s="1009"/>
      <c r="F468" s="982"/>
      <c r="G468" s="982"/>
      <c r="H468" s="982"/>
      <c r="I468" s="982"/>
      <c r="J468" s="982"/>
      <c r="K468" s="982"/>
      <c r="L468" s="982"/>
      <c r="M468" s="982"/>
      <c r="N468" s="982"/>
      <c r="O468" s="982"/>
      <c r="P468" s="982"/>
      <c r="Q468" s="982"/>
      <c r="R468" s="982"/>
      <c r="S468" s="982"/>
      <c r="T468" s="982"/>
      <c r="U468" s="982"/>
      <c r="V468" s="982"/>
      <c r="W468" s="982"/>
      <c r="X468" s="982"/>
      <c r="Y468" s="982"/>
    </row>
    <row r="469" spans="1:25" ht="15.75" customHeight="1">
      <c r="A469" s="1008"/>
      <c r="B469" s="996">
        <v>33</v>
      </c>
      <c r="C469" s="997" t="s">
        <v>5705</v>
      </c>
      <c r="D469" s="996" t="s">
        <v>141</v>
      </c>
      <c r="E469" s="1009"/>
      <c r="F469" s="982"/>
      <c r="G469" s="982"/>
      <c r="H469" s="982"/>
      <c r="I469" s="982"/>
      <c r="J469" s="982"/>
      <c r="K469" s="982"/>
      <c r="L469" s="982"/>
      <c r="M469" s="982"/>
      <c r="N469" s="982"/>
      <c r="O469" s="982"/>
      <c r="P469" s="982"/>
      <c r="Q469" s="982"/>
      <c r="R469" s="982"/>
      <c r="S469" s="982"/>
      <c r="T469" s="982"/>
      <c r="U469" s="982"/>
      <c r="V469" s="982"/>
      <c r="W469" s="982"/>
      <c r="X469" s="982"/>
      <c r="Y469" s="982"/>
    </row>
    <row r="470" spans="1:25" ht="15.75" customHeight="1">
      <c r="A470" s="1008"/>
      <c r="B470" s="996">
        <v>34</v>
      </c>
      <c r="C470" s="997" t="s">
        <v>2161</v>
      </c>
      <c r="D470" s="996" t="s">
        <v>141</v>
      </c>
      <c r="E470" s="1009"/>
      <c r="F470" s="982"/>
      <c r="G470" s="982"/>
      <c r="H470" s="982"/>
      <c r="I470" s="982"/>
      <c r="J470" s="982"/>
      <c r="K470" s="982"/>
      <c r="L470" s="982"/>
      <c r="M470" s="982"/>
      <c r="N470" s="982"/>
      <c r="O470" s="982"/>
      <c r="P470" s="982"/>
      <c r="Q470" s="982"/>
      <c r="R470" s="982"/>
      <c r="S470" s="982"/>
      <c r="T470" s="982"/>
      <c r="U470" s="982"/>
      <c r="V470" s="982"/>
      <c r="W470" s="982"/>
      <c r="X470" s="982"/>
      <c r="Y470" s="982"/>
    </row>
    <row r="471" spans="1:25" ht="15.75" customHeight="1">
      <c r="A471" s="1008"/>
      <c r="B471" s="996">
        <v>35</v>
      </c>
      <c r="C471" s="997" t="s">
        <v>4228</v>
      </c>
      <c r="D471" s="996" t="s">
        <v>141</v>
      </c>
      <c r="E471" s="1009"/>
      <c r="F471" s="982"/>
      <c r="G471" s="982"/>
      <c r="H471" s="982"/>
      <c r="I471" s="982"/>
      <c r="J471" s="982"/>
      <c r="K471" s="982"/>
      <c r="L471" s="982"/>
      <c r="M471" s="982"/>
      <c r="N471" s="982"/>
      <c r="O471" s="982"/>
      <c r="P471" s="982"/>
      <c r="Q471" s="982"/>
      <c r="R471" s="982"/>
      <c r="S471" s="982"/>
      <c r="T471" s="982"/>
      <c r="U471" s="982"/>
      <c r="V471" s="982"/>
      <c r="W471" s="982"/>
      <c r="X471" s="982"/>
      <c r="Y471" s="982"/>
    </row>
    <row r="472" spans="1:25" ht="15.75" customHeight="1">
      <c r="A472" s="1010" t="s">
        <v>5706</v>
      </c>
      <c r="B472" s="1007"/>
      <c r="C472" s="1011"/>
      <c r="D472" s="1007"/>
      <c r="E472" s="1009"/>
      <c r="F472" s="982"/>
      <c r="G472" s="982"/>
      <c r="H472" s="982"/>
      <c r="I472" s="982"/>
      <c r="J472" s="982"/>
      <c r="K472" s="982"/>
      <c r="L472" s="982"/>
      <c r="M472" s="982"/>
      <c r="N472" s="982"/>
      <c r="O472" s="982"/>
      <c r="P472" s="982"/>
      <c r="Q472" s="982"/>
      <c r="R472" s="982"/>
      <c r="S472" s="982"/>
      <c r="T472" s="982"/>
      <c r="U472" s="982"/>
      <c r="V472" s="982"/>
      <c r="W472" s="982"/>
      <c r="X472" s="982"/>
      <c r="Y472" s="982"/>
    </row>
    <row r="473" spans="1:25" ht="15.75" customHeight="1">
      <c r="A473" s="1008"/>
      <c r="B473" s="996">
        <v>1</v>
      </c>
      <c r="C473" s="997" t="s">
        <v>5707</v>
      </c>
      <c r="D473" s="996" t="s">
        <v>141</v>
      </c>
      <c r="E473" s="1009"/>
      <c r="F473" s="982"/>
      <c r="G473" s="982"/>
      <c r="H473" s="982"/>
      <c r="I473" s="982"/>
      <c r="J473" s="982"/>
      <c r="K473" s="982"/>
      <c r="L473" s="982"/>
      <c r="M473" s="982"/>
      <c r="N473" s="982"/>
      <c r="O473" s="982"/>
      <c r="P473" s="982"/>
      <c r="Q473" s="982"/>
      <c r="R473" s="982"/>
      <c r="S473" s="982"/>
      <c r="T473" s="982"/>
      <c r="U473" s="982"/>
      <c r="V473" s="982"/>
      <c r="W473" s="982"/>
      <c r="X473" s="982"/>
      <c r="Y473" s="982"/>
    </row>
    <row r="474" spans="1:25" ht="15.75" customHeight="1">
      <c r="A474" s="1008"/>
      <c r="B474" s="996">
        <v>2</v>
      </c>
      <c r="C474" s="997" t="s">
        <v>5708</v>
      </c>
      <c r="D474" s="996" t="s">
        <v>141</v>
      </c>
      <c r="E474" s="1009"/>
      <c r="F474" s="982"/>
      <c r="G474" s="982"/>
      <c r="H474" s="982"/>
      <c r="I474" s="982"/>
      <c r="J474" s="982"/>
      <c r="K474" s="982"/>
      <c r="L474" s="982"/>
      <c r="M474" s="982"/>
      <c r="N474" s="982"/>
      <c r="O474" s="982"/>
      <c r="P474" s="982"/>
      <c r="Q474" s="982"/>
      <c r="R474" s="982"/>
      <c r="S474" s="982"/>
      <c r="T474" s="982"/>
      <c r="U474" s="982"/>
      <c r="V474" s="982"/>
      <c r="W474" s="982"/>
      <c r="X474" s="982"/>
      <c r="Y474" s="982"/>
    </row>
    <row r="475" spans="1:25" ht="15.75" customHeight="1">
      <c r="A475" s="1008"/>
      <c r="B475" s="996">
        <v>3</v>
      </c>
      <c r="C475" s="997" t="s">
        <v>4224</v>
      </c>
      <c r="D475" s="996" t="s">
        <v>141</v>
      </c>
      <c r="E475" s="1009"/>
      <c r="F475" s="982"/>
      <c r="G475" s="982"/>
      <c r="H475" s="982"/>
      <c r="I475" s="982"/>
      <c r="J475" s="982"/>
      <c r="K475" s="982"/>
      <c r="L475" s="982"/>
      <c r="M475" s="982"/>
      <c r="N475" s="982"/>
      <c r="O475" s="982"/>
      <c r="P475" s="982"/>
      <c r="Q475" s="982"/>
      <c r="R475" s="982"/>
      <c r="S475" s="982"/>
      <c r="T475" s="982"/>
      <c r="U475" s="982"/>
      <c r="V475" s="982"/>
      <c r="W475" s="982"/>
      <c r="X475" s="982"/>
      <c r="Y475" s="982"/>
    </row>
    <row r="476" spans="1:25" ht="15.75" customHeight="1">
      <c r="A476" s="1008"/>
      <c r="B476" s="996">
        <v>4</v>
      </c>
      <c r="C476" s="997" t="s">
        <v>5709</v>
      </c>
      <c r="D476" s="996" t="s">
        <v>141</v>
      </c>
      <c r="E476" s="1009"/>
      <c r="F476" s="982"/>
      <c r="G476" s="982"/>
      <c r="H476" s="982"/>
      <c r="I476" s="982"/>
      <c r="J476" s="982"/>
      <c r="K476" s="982"/>
      <c r="L476" s="982"/>
      <c r="M476" s="982"/>
      <c r="N476" s="982"/>
      <c r="O476" s="982"/>
      <c r="P476" s="982"/>
      <c r="Q476" s="982"/>
      <c r="R476" s="982"/>
      <c r="S476" s="982"/>
      <c r="T476" s="982"/>
      <c r="U476" s="982"/>
      <c r="V476" s="982"/>
      <c r="W476" s="982"/>
      <c r="X476" s="982"/>
      <c r="Y476" s="982"/>
    </row>
    <row r="477" spans="1:25" ht="15.75" customHeight="1">
      <c r="A477" s="1008"/>
      <c r="B477" s="996">
        <v>5</v>
      </c>
      <c r="C477" s="997" t="s">
        <v>5710</v>
      </c>
      <c r="D477" s="996" t="s">
        <v>141</v>
      </c>
      <c r="E477" s="1009"/>
      <c r="F477" s="982"/>
      <c r="G477" s="982"/>
      <c r="H477" s="982"/>
      <c r="I477" s="982"/>
      <c r="J477" s="982"/>
      <c r="K477" s="982"/>
      <c r="L477" s="982"/>
      <c r="M477" s="982"/>
      <c r="N477" s="982"/>
      <c r="O477" s="982"/>
      <c r="P477" s="982"/>
      <c r="Q477" s="982"/>
      <c r="R477" s="982"/>
      <c r="S477" s="982"/>
      <c r="T477" s="982"/>
      <c r="U477" s="982"/>
      <c r="V477" s="982"/>
      <c r="W477" s="982"/>
      <c r="X477" s="982"/>
      <c r="Y477" s="982"/>
    </row>
    <row r="478" spans="1:25" ht="15.75" customHeight="1">
      <c r="A478" s="1008"/>
      <c r="B478" s="996">
        <v>6</v>
      </c>
      <c r="C478" s="997" t="s">
        <v>1730</v>
      </c>
      <c r="D478" s="996" t="s">
        <v>141</v>
      </c>
      <c r="E478" s="1009"/>
      <c r="F478" s="982"/>
      <c r="G478" s="982"/>
      <c r="H478" s="982"/>
      <c r="I478" s="982"/>
      <c r="J478" s="982"/>
      <c r="K478" s="982"/>
      <c r="L478" s="982"/>
      <c r="M478" s="982"/>
      <c r="N478" s="982"/>
      <c r="O478" s="982"/>
      <c r="P478" s="982"/>
      <c r="Q478" s="982"/>
      <c r="R478" s="982"/>
      <c r="S478" s="982"/>
      <c r="T478" s="982"/>
      <c r="U478" s="982"/>
      <c r="V478" s="982"/>
      <c r="W478" s="982"/>
      <c r="X478" s="982"/>
      <c r="Y478" s="982"/>
    </row>
    <row r="479" spans="1:25" ht="15.75" customHeight="1">
      <c r="A479" s="1008"/>
      <c r="B479" s="996">
        <v>7</v>
      </c>
      <c r="C479" s="997" t="s">
        <v>1562</v>
      </c>
      <c r="D479" s="996" t="s">
        <v>141</v>
      </c>
      <c r="E479" s="1009"/>
      <c r="F479" s="982"/>
      <c r="G479" s="982"/>
      <c r="H479" s="982"/>
      <c r="I479" s="982"/>
      <c r="J479" s="982"/>
      <c r="K479" s="982"/>
      <c r="L479" s="982"/>
      <c r="M479" s="982"/>
      <c r="N479" s="982"/>
      <c r="O479" s="982"/>
      <c r="P479" s="982"/>
      <c r="Q479" s="982"/>
      <c r="R479" s="982"/>
      <c r="S479" s="982"/>
      <c r="T479" s="982"/>
      <c r="U479" s="982"/>
      <c r="V479" s="982"/>
      <c r="W479" s="982"/>
      <c r="X479" s="982"/>
      <c r="Y479" s="982"/>
    </row>
    <row r="480" spans="1:25" ht="15.75" customHeight="1">
      <c r="A480" s="1008"/>
      <c r="B480" s="996">
        <v>8</v>
      </c>
      <c r="C480" s="997" t="s">
        <v>1755</v>
      </c>
      <c r="D480" s="996" t="s">
        <v>141</v>
      </c>
      <c r="E480" s="1009"/>
      <c r="F480" s="982"/>
      <c r="G480" s="982"/>
      <c r="H480" s="982"/>
      <c r="I480" s="982"/>
      <c r="J480" s="982"/>
      <c r="K480" s="982"/>
      <c r="L480" s="982"/>
      <c r="M480" s="982"/>
      <c r="N480" s="982"/>
      <c r="O480" s="982"/>
      <c r="P480" s="982"/>
      <c r="Q480" s="982"/>
      <c r="R480" s="982"/>
      <c r="S480" s="982"/>
      <c r="T480" s="982"/>
      <c r="U480" s="982"/>
      <c r="V480" s="982"/>
      <c r="W480" s="982"/>
      <c r="X480" s="982"/>
      <c r="Y480" s="982"/>
    </row>
    <row r="481" spans="1:25" ht="15.75" customHeight="1">
      <c r="A481" s="1008"/>
      <c r="B481" s="996">
        <v>9</v>
      </c>
      <c r="C481" s="997" t="s">
        <v>5711</v>
      </c>
      <c r="D481" s="996" t="s">
        <v>141</v>
      </c>
      <c r="E481" s="1009"/>
      <c r="F481" s="982"/>
      <c r="G481" s="982"/>
      <c r="H481" s="982"/>
      <c r="I481" s="982"/>
      <c r="J481" s="982"/>
      <c r="K481" s="982"/>
      <c r="L481" s="982"/>
      <c r="M481" s="982"/>
      <c r="N481" s="982"/>
      <c r="O481" s="982"/>
      <c r="P481" s="982"/>
      <c r="Q481" s="982"/>
      <c r="R481" s="982"/>
      <c r="S481" s="982"/>
      <c r="T481" s="982"/>
      <c r="U481" s="982"/>
      <c r="V481" s="982"/>
      <c r="W481" s="982"/>
      <c r="X481" s="982"/>
      <c r="Y481" s="982"/>
    </row>
    <row r="482" spans="1:25" ht="15.75" customHeight="1">
      <c r="A482" s="1008"/>
      <c r="B482" s="996">
        <v>10</v>
      </c>
      <c r="C482" s="997" t="s">
        <v>5712</v>
      </c>
      <c r="D482" s="996" t="s">
        <v>141</v>
      </c>
      <c r="E482" s="1009"/>
      <c r="F482" s="982"/>
      <c r="G482" s="982"/>
      <c r="H482" s="982"/>
      <c r="I482" s="982"/>
      <c r="J482" s="982"/>
      <c r="K482" s="982"/>
      <c r="L482" s="982"/>
      <c r="M482" s="982"/>
      <c r="N482" s="982"/>
      <c r="O482" s="982"/>
      <c r="P482" s="982"/>
      <c r="Q482" s="982"/>
      <c r="R482" s="982"/>
      <c r="S482" s="982"/>
      <c r="T482" s="982"/>
      <c r="U482" s="982"/>
      <c r="V482" s="982"/>
      <c r="W482" s="982"/>
      <c r="X482" s="982"/>
      <c r="Y482" s="982"/>
    </row>
    <row r="483" spans="1:25" ht="15.75" customHeight="1">
      <c r="A483" s="1008"/>
      <c r="B483" s="996">
        <v>11</v>
      </c>
      <c r="C483" s="997" t="s">
        <v>5713</v>
      </c>
      <c r="D483" s="996" t="s">
        <v>141</v>
      </c>
      <c r="E483" s="1009"/>
      <c r="F483" s="982"/>
      <c r="G483" s="982"/>
      <c r="H483" s="982"/>
      <c r="I483" s="982"/>
      <c r="J483" s="982"/>
      <c r="K483" s="982"/>
      <c r="L483" s="982"/>
      <c r="M483" s="982"/>
      <c r="N483" s="982"/>
      <c r="O483" s="982"/>
      <c r="P483" s="982"/>
      <c r="Q483" s="982"/>
      <c r="R483" s="982"/>
      <c r="S483" s="982"/>
      <c r="T483" s="982"/>
      <c r="U483" s="982"/>
      <c r="V483" s="982"/>
      <c r="W483" s="982"/>
      <c r="X483" s="982"/>
      <c r="Y483" s="982"/>
    </row>
    <row r="484" spans="1:25" ht="15.75" customHeight="1">
      <c r="A484" s="1008"/>
      <c r="B484" s="996">
        <v>12</v>
      </c>
      <c r="C484" s="997" t="s">
        <v>5714</v>
      </c>
      <c r="D484" s="1003" t="s">
        <v>142</v>
      </c>
      <c r="E484" s="1009"/>
      <c r="F484" s="982"/>
      <c r="G484" s="982"/>
      <c r="H484" s="982"/>
      <c r="I484" s="982"/>
      <c r="J484" s="982"/>
      <c r="K484" s="982"/>
      <c r="L484" s="982"/>
      <c r="M484" s="982"/>
      <c r="N484" s="982"/>
      <c r="O484" s="982"/>
      <c r="P484" s="982"/>
      <c r="Q484" s="982"/>
      <c r="R484" s="982"/>
      <c r="S484" s="982"/>
      <c r="T484" s="982"/>
      <c r="U484" s="982"/>
      <c r="V484" s="982"/>
      <c r="W484" s="982"/>
      <c r="X484" s="982"/>
      <c r="Y484" s="982"/>
    </row>
    <row r="485" spans="1:25" ht="15.75" customHeight="1">
      <c r="A485" s="1008"/>
      <c r="B485" s="996">
        <v>13</v>
      </c>
      <c r="C485" s="997" t="s">
        <v>5715</v>
      </c>
      <c r="D485" s="996" t="s">
        <v>141</v>
      </c>
      <c r="E485" s="1009"/>
      <c r="F485" s="982"/>
      <c r="G485" s="982"/>
      <c r="H485" s="982"/>
      <c r="I485" s="982"/>
      <c r="J485" s="982"/>
      <c r="K485" s="982"/>
      <c r="L485" s="982"/>
      <c r="M485" s="982"/>
      <c r="N485" s="982"/>
      <c r="O485" s="982"/>
      <c r="P485" s="982"/>
      <c r="Q485" s="982"/>
      <c r="R485" s="982"/>
      <c r="S485" s="982"/>
      <c r="T485" s="982"/>
      <c r="U485" s="982"/>
      <c r="V485" s="982"/>
      <c r="W485" s="982"/>
      <c r="X485" s="982"/>
      <c r="Y485" s="982"/>
    </row>
    <row r="486" spans="1:25" ht="15.75" customHeight="1">
      <c r="A486" s="1008"/>
      <c r="B486" s="996">
        <v>14</v>
      </c>
      <c r="C486" s="997" t="s">
        <v>5716</v>
      </c>
      <c r="D486" s="1003" t="s">
        <v>142</v>
      </c>
      <c r="E486" s="1009"/>
      <c r="F486" s="982"/>
      <c r="G486" s="982"/>
      <c r="H486" s="982"/>
      <c r="I486" s="982"/>
      <c r="J486" s="982"/>
      <c r="K486" s="982"/>
      <c r="L486" s="982"/>
      <c r="M486" s="982"/>
      <c r="N486" s="982"/>
      <c r="O486" s="982"/>
      <c r="P486" s="982"/>
      <c r="Q486" s="982"/>
      <c r="R486" s="982"/>
      <c r="S486" s="982"/>
      <c r="T486" s="982"/>
      <c r="U486" s="982"/>
      <c r="V486" s="982"/>
      <c r="W486" s="982"/>
      <c r="X486" s="982"/>
      <c r="Y486" s="982"/>
    </row>
    <row r="487" spans="1:25" ht="15.75" customHeight="1">
      <c r="A487" s="1008"/>
      <c r="B487" s="996">
        <v>15</v>
      </c>
      <c r="C487" s="997" t="s">
        <v>5717</v>
      </c>
      <c r="D487" s="1003" t="s">
        <v>142</v>
      </c>
      <c r="E487" s="1009"/>
      <c r="F487" s="982"/>
      <c r="G487" s="982"/>
      <c r="H487" s="982"/>
      <c r="I487" s="982"/>
      <c r="J487" s="982"/>
      <c r="K487" s="982"/>
      <c r="L487" s="982"/>
      <c r="M487" s="982"/>
      <c r="N487" s="982"/>
      <c r="O487" s="982"/>
      <c r="P487" s="982"/>
      <c r="Q487" s="982"/>
      <c r="R487" s="982"/>
      <c r="S487" s="982"/>
      <c r="T487" s="982"/>
      <c r="U487" s="982"/>
      <c r="V487" s="982"/>
      <c r="W487" s="982"/>
      <c r="X487" s="982"/>
      <c r="Y487" s="982"/>
    </row>
    <row r="488" spans="1:25" ht="15.75" customHeight="1">
      <c r="A488" s="1008"/>
      <c r="B488" s="996">
        <v>16</v>
      </c>
      <c r="C488" s="997" t="s">
        <v>5718</v>
      </c>
      <c r="D488" s="999" t="s">
        <v>144</v>
      </c>
      <c r="E488" s="1009"/>
      <c r="F488" s="982"/>
      <c r="G488" s="982"/>
      <c r="H488" s="982"/>
      <c r="I488" s="982"/>
      <c r="J488" s="982"/>
      <c r="K488" s="982"/>
      <c r="L488" s="982"/>
      <c r="M488" s="982"/>
      <c r="N488" s="982"/>
      <c r="O488" s="982"/>
      <c r="P488" s="982"/>
      <c r="Q488" s="982"/>
      <c r="R488" s="982"/>
      <c r="S488" s="982"/>
      <c r="T488" s="982"/>
      <c r="U488" s="982"/>
      <c r="V488" s="982"/>
      <c r="W488" s="982"/>
      <c r="X488" s="982"/>
      <c r="Y488" s="982"/>
    </row>
    <row r="489" spans="1:25" ht="15.75" customHeight="1">
      <c r="A489" s="1008"/>
      <c r="B489" s="996">
        <v>17</v>
      </c>
      <c r="C489" s="997" t="s">
        <v>5719</v>
      </c>
      <c r="D489" s="996" t="s">
        <v>141</v>
      </c>
      <c r="E489" s="1009"/>
      <c r="F489" s="982"/>
      <c r="G489" s="982"/>
      <c r="H489" s="982"/>
      <c r="I489" s="982"/>
      <c r="J489" s="982"/>
      <c r="K489" s="982"/>
      <c r="L489" s="982"/>
      <c r="M489" s="982"/>
      <c r="N489" s="982"/>
      <c r="O489" s="982"/>
      <c r="P489" s="982"/>
      <c r="Q489" s="982"/>
      <c r="R489" s="982"/>
      <c r="S489" s="982"/>
      <c r="T489" s="982"/>
      <c r="U489" s="982"/>
      <c r="V489" s="982"/>
      <c r="W489" s="982"/>
      <c r="X489" s="982"/>
      <c r="Y489" s="982"/>
    </row>
    <row r="490" spans="1:25" ht="15.75" customHeight="1">
      <c r="A490" s="1008"/>
      <c r="B490" s="996">
        <v>18</v>
      </c>
      <c r="C490" s="997" t="s">
        <v>651</v>
      </c>
      <c r="D490" s="996" t="s">
        <v>141</v>
      </c>
      <c r="E490" s="1009"/>
      <c r="F490" s="982"/>
      <c r="G490" s="982"/>
      <c r="H490" s="982"/>
      <c r="I490" s="982"/>
      <c r="J490" s="982"/>
      <c r="K490" s="982"/>
      <c r="L490" s="982"/>
      <c r="M490" s="982"/>
      <c r="N490" s="982"/>
      <c r="O490" s="982"/>
      <c r="P490" s="982"/>
      <c r="Q490" s="982"/>
      <c r="R490" s="982"/>
      <c r="S490" s="982"/>
      <c r="T490" s="982"/>
      <c r="U490" s="982"/>
      <c r="V490" s="982"/>
      <c r="W490" s="982"/>
      <c r="X490" s="982"/>
      <c r="Y490" s="982"/>
    </row>
    <row r="491" spans="1:25" ht="15.75" customHeight="1">
      <c r="A491" s="982"/>
      <c r="B491" s="982"/>
      <c r="C491" s="982"/>
      <c r="D491" s="982"/>
      <c r="E491" s="982"/>
      <c r="F491" s="982"/>
      <c r="G491" s="982"/>
      <c r="H491" s="982"/>
      <c r="I491" s="982"/>
      <c r="J491" s="982"/>
      <c r="K491" s="982"/>
      <c r="L491" s="982"/>
      <c r="M491" s="982"/>
      <c r="N491" s="982"/>
      <c r="O491" s="982"/>
      <c r="P491" s="982"/>
      <c r="Q491" s="982"/>
      <c r="R491" s="982"/>
      <c r="S491" s="982"/>
      <c r="T491" s="982"/>
      <c r="U491" s="982"/>
      <c r="V491" s="982"/>
      <c r="W491" s="982"/>
      <c r="X491" s="982"/>
      <c r="Y491" s="982"/>
    </row>
    <row r="492" spans="1:25" ht="15.75" customHeight="1">
      <c r="A492" s="982"/>
      <c r="B492" s="982"/>
      <c r="C492" s="982"/>
      <c r="D492" s="982"/>
      <c r="E492" s="982"/>
      <c r="F492" s="982"/>
      <c r="G492" s="982"/>
      <c r="H492" s="982"/>
      <c r="I492" s="982"/>
      <c r="J492" s="982"/>
      <c r="K492" s="982"/>
      <c r="L492" s="982"/>
      <c r="M492" s="982"/>
      <c r="N492" s="982"/>
      <c r="O492" s="982"/>
      <c r="P492" s="982"/>
      <c r="Q492" s="982"/>
      <c r="R492" s="982"/>
      <c r="S492" s="982"/>
      <c r="T492" s="982"/>
      <c r="U492" s="982"/>
      <c r="V492" s="982"/>
      <c r="W492" s="982"/>
      <c r="X492" s="982"/>
      <c r="Y492" s="982"/>
    </row>
    <row r="493" spans="1:25" ht="15.75" customHeight="1">
      <c r="A493" s="982"/>
      <c r="B493" s="982"/>
      <c r="C493" s="982"/>
      <c r="D493" s="982"/>
      <c r="E493" s="982"/>
      <c r="F493" s="982"/>
      <c r="G493" s="982"/>
      <c r="H493" s="982"/>
      <c r="I493" s="982"/>
      <c r="J493" s="982"/>
      <c r="K493" s="982"/>
      <c r="L493" s="982"/>
      <c r="M493" s="982"/>
      <c r="N493" s="982"/>
      <c r="O493" s="982"/>
      <c r="P493" s="982"/>
      <c r="Q493" s="982"/>
      <c r="R493" s="982"/>
      <c r="S493" s="982"/>
      <c r="T493" s="982"/>
      <c r="U493" s="982"/>
      <c r="V493" s="982"/>
      <c r="W493" s="982"/>
      <c r="X493" s="982"/>
      <c r="Y493" s="982"/>
    </row>
    <row r="494" spans="1:25" ht="15.75" customHeight="1">
      <c r="A494" s="982"/>
      <c r="B494" s="982"/>
      <c r="C494" s="982"/>
      <c r="D494" s="982"/>
      <c r="E494" s="982"/>
      <c r="F494" s="982"/>
      <c r="G494" s="982"/>
      <c r="H494" s="982"/>
      <c r="I494" s="982"/>
      <c r="J494" s="982"/>
      <c r="K494" s="982"/>
      <c r="L494" s="982"/>
      <c r="M494" s="982"/>
      <c r="N494" s="982"/>
      <c r="O494" s="982"/>
      <c r="P494" s="982"/>
      <c r="Q494" s="982"/>
      <c r="R494" s="982"/>
      <c r="S494" s="982"/>
      <c r="T494" s="982"/>
      <c r="U494" s="982"/>
      <c r="V494" s="982"/>
      <c r="W494" s="982"/>
      <c r="X494" s="982"/>
      <c r="Y494" s="982"/>
    </row>
    <row r="495" spans="1:25" ht="15.75" customHeight="1">
      <c r="A495" s="982"/>
      <c r="B495" s="982"/>
      <c r="C495" s="982"/>
      <c r="D495" s="982"/>
      <c r="E495" s="982"/>
      <c r="F495" s="982"/>
      <c r="G495" s="982"/>
      <c r="H495" s="982"/>
      <c r="I495" s="982"/>
      <c r="J495" s="982"/>
      <c r="K495" s="982"/>
      <c r="L495" s="982"/>
      <c r="M495" s="982"/>
      <c r="N495" s="982"/>
      <c r="O495" s="982"/>
      <c r="P495" s="982"/>
      <c r="Q495" s="982"/>
      <c r="R495" s="982"/>
      <c r="S495" s="982"/>
      <c r="T495" s="982"/>
      <c r="U495" s="982"/>
      <c r="V495" s="982"/>
      <c r="W495" s="982"/>
      <c r="X495" s="982"/>
      <c r="Y495" s="982"/>
    </row>
    <row r="496" spans="1:25" ht="15.75" customHeight="1">
      <c r="A496" s="982"/>
      <c r="B496" s="982"/>
      <c r="C496" s="982"/>
      <c r="D496" s="982"/>
      <c r="E496" s="982"/>
      <c r="F496" s="982"/>
      <c r="G496" s="982"/>
      <c r="H496" s="982"/>
      <c r="I496" s="982"/>
      <c r="J496" s="982"/>
      <c r="K496" s="982"/>
      <c r="L496" s="982"/>
      <c r="M496" s="982"/>
      <c r="N496" s="982"/>
      <c r="O496" s="982"/>
      <c r="P496" s="982"/>
      <c r="Q496" s="982"/>
      <c r="R496" s="982"/>
      <c r="S496" s="982"/>
      <c r="T496" s="982"/>
      <c r="U496" s="982"/>
      <c r="V496" s="982"/>
      <c r="W496" s="982"/>
      <c r="X496" s="982"/>
      <c r="Y496" s="982"/>
    </row>
    <row r="497" spans="1:25" ht="15.75" customHeight="1">
      <c r="A497" s="982"/>
      <c r="B497" s="982"/>
      <c r="C497" s="982"/>
      <c r="D497" s="982"/>
      <c r="E497" s="982"/>
      <c r="F497" s="982"/>
      <c r="G497" s="982"/>
      <c r="H497" s="982"/>
      <c r="I497" s="982"/>
      <c r="J497" s="982"/>
      <c r="K497" s="982"/>
      <c r="L497" s="982"/>
      <c r="M497" s="982"/>
      <c r="N497" s="982"/>
      <c r="O497" s="982"/>
      <c r="P497" s="982"/>
      <c r="Q497" s="982"/>
      <c r="R497" s="982"/>
      <c r="S497" s="982"/>
      <c r="T497" s="982"/>
      <c r="U497" s="982"/>
      <c r="V497" s="982"/>
      <c r="W497" s="982"/>
      <c r="X497" s="982"/>
      <c r="Y497" s="982"/>
    </row>
    <row r="498" spans="1:25" ht="15.75" customHeight="1">
      <c r="A498" s="982"/>
      <c r="B498" s="982"/>
      <c r="C498" s="982"/>
      <c r="D498" s="982"/>
      <c r="E498" s="982"/>
      <c r="F498" s="982"/>
      <c r="G498" s="982"/>
      <c r="H498" s="982"/>
      <c r="I498" s="982"/>
      <c r="J498" s="982"/>
      <c r="K498" s="982"/>
      <c r="L498" s="982"/>
      <c r="M498" s="982"/>
      <c r="N498" s="982"/>
      <c r="O498" s="982"/>
      <c r="P498" s="982"/>
      <c r="Q498" s="982"/>
      <c r="R498" s="982"/>
      <c r="S498" s="982"/>
      <c r="T498" s="982"/>
      <c r="U498" s="982"/>
      <c r="V498" s="982"/>
      <c r="W498" s="982"/>
      <c r="X498" s="982"/>
      <c r="Y498" s="982"/>
    </row>
    <row r="499" spans="1:25" ht="15.75" customHeight="1">
      <c r="A499" s="982"/>
      <c r="B499" s="982"/>
      <c r="C499" s="982"/>
      <c r="D499" s="982"/>
      <c r="E499" s="982"/>
      <c r="F499" s="982"/>
      <c r="G499" s="982"/>
      <c r="H499" s="982"/>
      <c r="I499" s="982"/>
      <c r="J499" s="982"/>
      <c r="K499" s="982"/>
      <c r="L499" s="982"/>
      <c r="M499" s="982"/>
      <c r="N499" s="982"/>
      <c r="O499" s="982"/>
      <c r="P499" s="982"/>
      <c r="Q499" s="982"/>
      <c r="R499" s="982"/>
      <c r="S499" s="982"/>
      <c r="T499" s="982"/>
      <c r="U499" s="982"/>
      <c r="V499" s="982"/>
      <c r="W499" s="982"/>
      <c r="X499" s="982"/>
      <c r="Y499" s="982"/>
    </row>
    <row r="500" spans="1:25" ht="15.75" customHeight="1">
      <c r="A500" s="982"/>
      <c r="B500" s="982"/>
      <c r="C500" s="982"/>
      <c r="D500" s="982"/>
      <c r="E500" s="982"/>
      <c r="F500" s="982"/>
      <c r="G500" s="982"/>
      <c r="H500" s="982"/>
      <c r="I500" s="982"/>
      <c r="J500" s="982"/>
      <c r="K500" s="982"/>
      <c r="L500" s="982"/>
      <c r="M500" s="982"/>
      <c r="N500" s="982"/>
      <c r="O500" s="982"/>
      <c r="P500" s="982"/>
      <c r="Q500" s="982"/>
      <c r="R500" s="982"/>
      <c r="S500" s="982"/>
      <c r="T500" s="982"/>
      <c r="U500" s="982"/>
      <c r="V500" s="982"/>
      <c r="W500" s="982"/>
      <c r="X500" s="982"/>
      <c r="Y500" s="982"/>
    </row>
    <row r="501" spans="1:25" ht="15.75" customHeight="1">
      <c r="A501" s="982"/>
      <c r="B501" s="982"/>
      <c r="C501" s="982"/>
      <c r="D501" s="982"/>
      <c r="E501" s="982"/>
      <c r="F501" s="982"/>
      <c r="G501" s="982"/>
      <c r="H501" s="982"/>
      <c r="I501" s="982"/>
      <c r="J501" s="982"/>
      <c r="K501" s="982"/>
      <c r="L501" s="982"/>
      <c r="M501" s="982"/>
      <c r="N501" s="982"/>
      <c r="O501" s="982"/>
      <c r="P501" s="982"/>
      <c r="Q501" s="982"/>
      <c r="R501" s="982"/>
      <c r="S501" s="982"/>
      <c r="T501" s="982"/>
      <c r="U501" s="982"/>
      <c r="V501" s="982"/>
      <c r="W501" s="982"/>
      <c r="X501" s="982"/>
      <c r="Y501" s="982"/>
    </row>
    <row r="502" spans="1:25" ht="15.75" customHeight="1">
      <c r="A502" s="982"/>
      <c r="B502" s="982"/>
      <c r="C502" s="982"/>
      <c r="D502" s="982"/>
      <c r="E502" s="982"/>
      <c r="F502" s="982"/>
      <c r="G502" s="982"/>
      <c r="H502" s="982"/>
      <c r="I502" s="982"/>
      <c r="J502" s="982"/>
      <c r="K502" s="982"/>
      <c r="L502" s="982"/>
      <c r="M502" s="982"/>
      <c r="N502" s="982"/>
      <c r="O502" s="982"/>
      <c r="P502" s="982"/>
      <c r="Q502" s="982"/>
      <c r="R502" s="982"/>
      <c r="S502" s="982"/>
      <c r="T502" s="982"/>
      <c r="U502" s="982"/>
      <c r="V502" s="982"/>
      <c r="W502" s="982"/>
      <c r="X502" s="982"/>
      <c r="Y502" s="982"/>
    </row>
    <row r="503" spans="1:25" ht="15.75" customHeight="1">
      <c r="A503" s="982"/>
      <c r="B503" s="982"/>
      <c r="C503" s="982"/>
      <c r="D503" s="982"/>
      <c r="E503" s="982"/>
      <c r="F503" s="982"/>
      <c r="G503" s="982"/>
      <c r="H503" s="982"/>
      <c r="I503" s="982"/>
      <c r="J503" s="982"/>
      <c r="K503" s="982"/>
      <c r="L503" s="982"/>
      <c r="M503" s="982"/>
      <c r="N503" s="982"/>
      <c r="O503" s="982"/>
      <c r="P503" s="982"/>
      <c r="Q503" s="982"/>
      <c r="R503" s="982"/>
      <c r="S503" s="982"/>
      <c r="T503" s="982"/>
      <c r="U503" s="982"/>
      <c r="V503" s="982"/>
      <c r="W503" s="982"/>
      <c r="X503" s="982"/>
      <c r="Y503" s="982"/>
    </row>
    <row r="504" spans="1:25" ht="15.75" customHeight="1">
      <c r="A504" s="982"/>
      <c r="B504" s="982"/>
      <c r="C504" s="982"/>
      <c r="D504" s="982"/>
      <c r="E504" s="982"/>
      <c r="F504" s="982"/>
      <c r="G504" s="982"/>
      <c r="H504" s="982"/>
      <c r="I504" s="982"/>
      <c r="J504" s="982"/>
      <c r="K504" s="982"/>
      <c r="L504" s="982"/>
      <c r="M504" s="982"/>
      <c r="N504" s="982"/>
      <c r="O504" s="982"/>
      <c r="P504" s="982"/>
      <c r="Q504" s="982"/>
      <c r="R504" s="982"/>
      <c r="S504" s="982"/>
      <c r="T504" s="982"/>
      <c r="U504" s="982"/>
      <c r="V504" s="982"/>
      <c r="W504" s="982"/>
      <c r="X504" s="982"/>
      <c r="Y504" s="982"/>
    </row>
    <row r="505" spans="1:25" ht="15.75" customHeight="1">
      <c r="A505" s="982"/>
      <c r="B505" s="982"/>
      <c r="C505" s="982"/>
      <c r="D505" s="982"/>
      <c r="E505" s="982"/>
      <c r="F505" s="982"/>
      <c r="G505" s="982"/>
      <c r="H505" s="982"/>
      <c r="I505" s="982"/>
      <c r="J505" s="982"/>
      <c r="K505" s="982"/>
      <c r="L505" s="982"/>
      <c r="M505" s="982"/>
      <c r="N505" s="982"/>
      <c r="O505" s="982"/>
      <c r="P505" s="982"/>
      <c r="Q505" s="982"/>
      <c r="R505" s="982"/>
      <c r="S505" s="982"/>
      <c r="T505" s="982"/>
      <c r="U505" s="982"/>
      <c r="V505" s="982"/>
      <c r="W505" s="982"/>
      <c r="X505" s="982"/>
      <c r="Y505" s="982"/>
    </row>
    <row r="506" spans="1:25" ht="15.75" customHeight="1">
      <c r="A506" s="982"/>
      <c r="B506" s="982"/>
      <c r="C506" s="982"/>
      <c r="D506" s="982"/>
      <c r="E506" s="982"/>
      <c r="F506" s="982"/>
      <c r="G506" s="982"/>
      <c r="H506" s="982"/>
      <c r="I506" s="982"/>
      <c r="J506" s="982"/>
      <c r="K506" s="982"/>
      <c r="L506" s="982"/>
      <c r="M506" s="982"/>
      <c r="N506" s="982"/>
      <c r="O506" s="982"/>
      <c r="P506" s="982"/>
      <c r="Q506" s="982"/>
      <c r="R506" s="982"/>
      <c r="S506" s="982"/>
      <c r="T506" s="982"/>
      <c r="U506" s="982"/>
      <c r="V506" s="982"/>
      <c r="W506" s="982"/>
      <c r="X506" s="982"/>
      <c r="Y506" s="982"/>
    </row>
    <row r="507" spans="1:25" ht="15.75" customHeight="1">
      <c r="A507" s="982"/>
      <c r="B507" s="982"/>
      <c r="C507" s="982"/>
      <c r="D507" s="982"/>
      <c r="E507" s="982"/>
      <c r="F507" s="982"/>
      <c r="G507" s="982"/>
      <c r="H507" s="982"/>
      <c r="I507" s="982"/>
      <c r="J507" s="982"/>
      <c r="K507" s="982"/>
      <c r="L507" s="982"/>
      <c r="M507" s="982"/>
      <c r="N507" s="982"/>
      <c r="O507" s="982"/>
      <c r="P507" s="982"/>
      <c r="Q507" s="982"/>
      <c r="R507" s="982"/>
      <c r="S507" s="982"/>
      <c r="T507" s="982"/>
      <c r="U507" s="982"/>
      <c r="V507" s="982"/>
      <c r="W507" s="982"/>
      <c r="X507" s="982"/>
      <c r="Y507" s="982"/>
    </row>
    <row r="508" spans="1:25" ht="15.75" customHeight="1">
      <c r="A508" s="982"/>
      <c r="B508" s="982"/>
      <c r="C508" s="982"/>
      <c r="D508" s="982"/>
      <c r="E508" s="982"/>
      <c r="F508" s="982"/>
      <c r="G508" s="982"/>
      <c r="H508" s="982"/>
      <c r="I508" s="982"/>
      <c r="J508" s="982"/>
      <c r="K508" s="982"/>
      <c r="L508" s="982"/>
      <c r="M508" s="982"/>
      <c r="N508" s="982"/>
      <c r="O508" s="982"/>
      <c r="P508" s="982"/>
      <c r="Q508" s="982"/>
      <c r="R508" s="982"/>
      <c r="S508" s="982"/>
      <c r="T508" s="982"/>
      <c r="U508" s="982"/>
      <c r="V508" s="982"/>
      <c r="W508" s="982"/>
      <c r="X508" s="982"/>
      <c r="Y508" s="982"/>
    </row>
    <row r="509" spans="1:25" ht="15.75" customHeight="1">
      <c r="A509" s="982"/>
      <c r="B509" s="982"/>
      <c r="C509" s="982"/>
      <c r="D509" s="982"/>
      <c r="E509" s="982"/>
      <c r="F509" s="982"/>
      <c r="G509" s="982"/>
      <c r="H509" s="982"/>
      <c r="I509" s="982"/>
      <c r="J509" s="982"/>
      <c r="K509" s="982"/>
      <c r="L509" s="982"/>
      <c r="M509" s="982"/>
      <c r="N509" s="982"/>
      <c r="O509" s="982"/>
      <c r="P509" s="982"/>
      <c r="Q509" s="982"/>
      <c r="R509" s="982"/>
      <c r="S509" s="982"/>
      <c r="T509" s="982"/>
      <c r="U509" s="982"/>
      <c r="V509" s="982"/>
      <c r="W509" s="982"/>
      <c r="X509" s="982"/>
      <c r="Y509" s="982"/>
    </row>
    <row r="510" spans="1:25" ht="15.75" customHeight="1">
      <c r="A510" s="982"/>
      <c r="B510" s="982"/>
      <c r="C510" s="982"/>
      <c r="D510" s="982"/>
      <c r="E510" s="982"/>
      <c r="F510" s="982"/>
      <c r="G510" s="982"/>
      <c r="H510" s="982"/>
      <c r="I510" s="982"/>
      <c r="J510" s="982"/>
      <c r="K510" s="982"/>
      <c r="L510" s="982"/>
      <c r="M510" s="982"/>
      <c r="N510" s="982"/>
      <c r="O510" s="982"/>
      <c r="P510" s="982"/>
      <c r="Q510" s="982"/>
      <c r="R510" s="982"/>
      <c r="S510" s="982"/>
      <c r="T510" s="982"/>
      <c r="U510" s="982"/>
      <c r="V510" s="982"/>
      <c r="W510" s="982"/>
      <c r="X510" s="982"/>
      <c r="Y510" s="982"/>
    </row>
    <row r="511" spans="1:25" ht="15.75" customHeight="1">
      <c r="A511" s="982"/>
      <c r="B511" s="982"/>
      <c r="C511" s="982"/>
      <c r="D511" s="982"/>
      <c r="E511" s="982"/>
      <c r="F511" s="982"/>
      <c r="G511" s="982"/>
      <c r="H511" s="982"/>
      <c r="I511" s="982"/>
      <c r="J511" s="982"/>
      <c r="K511" s="982"/>
      <c r="L511" s="982"/>
      <c r="M511" s="982"/>
      <c r="N511" s="982"/>
      <c r="O511" s="982"/>
      <c r="P511" s="982"/>
      <c r="Q511" s="982"/>
      <c r="R511" s="982"/>
      <c r="S511" s="982"/>
      <c r="T511" s="982"/>
      <c r="U511" s="982"/>
      <c r="V511" s="982"/>
      <c r="W511" s="982"/>
      <c r="X511" s="982"/>
      <c r="Y511" s="982"/>
    </row>
    <row r="512" spans="1:25" ht="15.75" customHeight="1">
      <c r="A512" s="982"/>
      <c r="B512" s="982"/>
      <c r="C512" s="982"/>
      <c r="D512" s="982"/>
      <c r="E512" s="982"/>
      <c r="F512" s="982"/>
      <c r="G512" s="982"/>
      <c r="H512" s="982"/>
      <c r="I512" s="982"/>
      <c r="J512" s="982"/>
      <c r="K512" s="982"/>
      <c r="L512" s="982"/>
      <c r="M512" s="982"/>
      <c r="N512" s="982"/>
      <c r="O512" s="982"/>
      <c r="P512" s="982"/>
      <c r="Q512" s="982"/>
      <c r="R512" s="982"/>
      <c r="S512" s="982"/>
      <c r="T512" s="982"/>
      <c r="U512" s="982"/>
      <c r="V512" s="982"/>
      <c r="W512" s="982"/>
      <c r="X512" s="982"/>
      <c r="Y512" s="982"/>
    </row>
    <row r="513" spans="1:25" ht="15.75" customHeight="1">
      <c r="A513" s="982"/>
      <c r="B513" s="982"/>
      <c r="C513" s="982"/>
      <c r="D513" s="982"/>
      <c r="E513" s="982"/>
      <c r="F513" s="982"/>
      <c r="G513" s="982"/>
      <c r="H513" s="982"/>
      <c r="I513" s="982"/>
      <c r="J513" s="982"/>
      <c r="K513" s="982"/>
      <c r="L513" s="982"/>
      <c r="M513" s="982"/>
      <c r="N513" s="982"/>
      <c r="O513" s="982"/>
      <c r="P513" s="982"/>
      <c r="Q513" s="982"/>
      <c r="R513" s="982"/>
      <c r="S513" s="982"/>
      <c r="T513" s="982"/>
      <c r="U513" s="982"/>
      <c r="V513" s="982"/>
      <c r="W513" s="982"/>
      <c r="X513" s="982"/>
      <c r="Y513" s="982"/>
    </row>
    <row r="514" spans="1:25" ht="15.75" customHeight="1">
      <c r="A514" s="982"/>
      <c r="B514" s="982"/>
      <c r="C514" s="982"/>
      <c r="D514" s="982"/>
      <c r="E514" s="982"/>
      <c r="F514" s="982"/>
      <c r="G514" s="982"/>
      <c r="H514" s="982"/>
      <c r="I514" s="982"/>
      <c r="J514" s="982"/>
      <c r="K514" s="982"/>
      <c r="L514" s="982"/>
      <c r="M514" s="982"/>
      <c r="N514" s="982"/>
      <c r="O514" s="982"/>
      <c r="P514" s="982"/>
      <c r="Q514" s="982"/>
      <c r="R514" s="982"/>
      <c r="S514" s="982"/>
      <c r="T514" s="982"/>
      <c r="U514" s="982"/>
      <c r="V514" s="982"/>
      <c r="W514" s="982"/>
      <c r="X514" s="982"/>
      <c r="Y514" s="982"/>
    </row>
    <row r="515" spans="1:25" ht="15.75" customHeight="1">
      <c r="A515" s="982"/>
      <c r="B515" s="982"/>
      <c r="C515" s="982"/>
      <c r="D515" s="982"/>
      <c r="E515" s="982"/>
      <c r="F515" s="982"/>
      <c r="G515" s="982"/>
      <c r="H515" s="982"/>
      <c r="I515" s="982"/>
      <c r="J515" s="982"/>
      <c r="K515" s="982"/>
      <c r="L515" s="982"/>
      <c r="M515" s="982"/>
      <c r="N515" s="982"/>
      <c r="O515" s="982"/>
      <c r="P515" s="982"/>
      <c r="Q515" s="982"/>
      <c r="R515" s="982"/>
      <c r="S515" s="982"/>
      <c r="T515" s="982"/>
      <c r="U515" s="982"/>
      <c r="V515" s="982"/>
      <c r="W515" s="982"/>
      <c r="X515" s="982"/>
      <c r="Y515" s="982"/>
    </row>
    <row r="516" spans="1:25" ht="15.75" customHeight="1">
      <c r="A516" s="982"/>
      <c r="B516" s="982"/>
      <c r="C516" s="982"/>
      <c r="D516" s="982"/>
      <c r="E516" s="982"/>
      <c r="F516" s="982"/>
      <c r="G516" s="982"/>
      <c r="H516" s="982"/>
      <c r="I516" s="982"/>
      <c r="J516" s="982"/>
      <c r="K516" s="982"/>
      <c r="L516" s="982"/>
      <c r="M516" s="982"/>
      <c r="N516" s="982"/>
      <c r="O516" s="982"/>
      <c r="P516" s="982"/>
      <c r="Q516" s="982"/>
      <c r="R516" s="982"/>
      <c r="S516" s="982"/>
      <c r="T516" s="982"/>
      <c r="U516" s="982"/>
      <c r="V516" s="982"/>
      <c r="W516" s="982"/>
      <c r="X516" s="982"/>
      <c r="Y516" s="982"/>
    </row>
    <row r="517" spans="1:25" ht="15.75" customHeight="1">
      <c r="A517" s="982"/>
      <c r="B517" s="982"/>
      <c r="C517" s="982"/>
      <c r="D517" s="982"/>
      <c r="E517" s="982"/>
      <c r="F517" s="982"/>
      <c r="G517" s="982"/>
      <c r="H517" s="982"/>
      <c r="I517" s="982"/>
      <c r="J517" s="982"/>
      <c r="K517" s="982"/>
      <c r="L517" s="982"/>
      <c r="M517" s="982"/>
      <c r="N517" s="982"/>
      <c r="O517" s="982"/>
      <c r="P517" s="982"/>
      <c r="Q517" s="982"/>
      <c r="R517" s="982"/>
      <c r="S517" s="982"/>
      <c r="T517" s="982"/>
      <c r="U517" s="982"/>
      <c r="V517" s="982"/>
      <c r="W517" s="982"/>
      <c r="X517" s="982"/>
      <c r="Y517" s="982"/>
    </row>
    <row r="518" spans="1:25" ht="15.75" customHeight="1">
      <c r="A518" s="982"/>
      <c r="B518" s="982"/>
      <c r="C518" s="982"/>
      <c r="D518" s="982"/>
      <c r="E518" s="982"/>
      <c r="F518" s="982"/>
      <c r="G518" s="982"/>
      <c r="H518" s="982"/>
      <c r="I518" s="982"/>
      <c r="J518" s="982"/>
      <c r="K518" s="982"/>
      <c r="L518" s="982"/>
      <c r="M518" s="982"/>
      <c r="N518" s="982"/>
      <c r="O518" s="982"/>
      <c r="P518" s="982"/>
      <c r="Q518" s="982"/>
      <c r="R518" s="982"/>
      <c r="S518" s="982"/>
      <c r="T518" s="982"/>
      <c r="U518" s="982"/>
      <c r="V518" s="982"/>
      <c r="W518" s="982"/>
      <c r="X518" s="982"/>
      <c r="Y518" s="982"/>
    </row>
    <row r="519" spans="1:25" ht="15.75" customHeight="1">
      <c r="A519" s="982"/>
      <c r="B519" s="982"/>
      <c r="C519" s="982"/>
      <c r="D519" s="982"/>
      <c r="E519" s="982"/>
      <c r="F519" s="982"/>
      <c r="G519" s="982"/>
      <c r="H519" s="982"/>
      <c r="I519" s="982"/>
      <c r="J519" s="982"/>
      <c r="K519" s="982"/>
      <c r="L519" s="982"/>
      <c r="M519" s="982"/>
      <c r="N519" s="982"/>
      <c r="O519" s="982"/>
      <c r="P519" s="982"/>
      <c r="Q519" s="982"/>
      <c r="R519" s="982"/>
      <c r="S519" s="982"/>
      <c r="T519" s="982"/>
      <c r="U519" s="982"/>
      <c r="V519" s="982"/>
      <c r="W519" s="982"/>
      <c r="X519" s="982"/>
      <c r="Y519" s="982"/>
    </row>
    <row r="520" spans="1:25" ht="15.75" customHeight="1">
      <c r="A520" s="982"/>
      <c r="B520" s="982"/>
      <c r="C520" s="982"/>
      <c r="D520" s="982"/>
      <c r="E520" s="982"/>
      <c r="F520" s="982"/>
      <c r="G520" s="982"/>
      <c r="H520" s="982"/>
      <c r="I520" s="982"/>
      <c r="J520" s="982"/>
      <c r="K520" s="982"/>
      <c r="L520" s="982"/>
      <c r="M520" s="982"/>
      <c r="N520" s="982"/>
      <c r="O520" s="982"/>
      <c r="P520" s="982"/>
      <c r="Q520" s="982"/>
      <c r="R520" s="982"/>
      <c r="S520" s="982"/>
      <c r="T520" s="982"/>
      <c r="U520" s="982"/>
      <c r="V520" s="982"/>
      <c r="W520" s="982"/>
      <c r="X520" s="982"/>
      <c r="Y520" s="982"/>
    </row>
    <row r="521" spans="1:25" ht="15.75" customHeight="1">
      <c r="A521" s="982"/>
      <c r="B521" s="982"/>
      <c r="C521" s="982"/>
      <c r="D521" s="982"/>
      <c r="E521" s="982"/>
      <c r="F521" s="982"/>
      <c r="G521" s="982"/>
      <c r="H521" s="982"/>
      <c r="I521" s="982"/>
      <c r="J521" s="982"/>
      <c r="K521" s="982"/>
      <c r="L521" s="982"/>
      <c r="M521" s="982"/>
      <c r="N521" s="982"/>
      <c r="O521" s="982"/>
      <c r="P521" s="982"/>
      <c r="Q521" s="982"/>
      <c r="R521" s="982"/>
      <c r="S521" s="982"/>
      <c r="T521" s="982"/>
      <c r="U521" s="982"/>
      <c r="V521" s="982"/>
      <c r="W521" s="982"/>
      <c r="X521" s="982"/>
      <c r="Y521" s="982"/>
    </row>
    <row r="522" spans="1:25" ht="15.75" customHeight="1">
      <c r="A522" s="982"/>
      <c r="B522" s="982"/>
      <c r="C522" s="982"/>
      <c r="D522" s="982"/>
      <c r="E522" s="982"/>
      <c r="F522" s="982"/>
      <c r="G522" s="982"/>
      <c r="H522" s="982"/>
      <c r="I522" s="982"/>
      <c r="J522" s="982"/>
      <c r="K522" s="982"/>
      <c r="L522" s="982"/>
      <c r="M522" s="982"/>
      <c r="N522" s="982"/>
      <c r="O522" s="982"/>
      <c r="P522" s="982"/>
      <c r="Q522" s="982"/>
      <c r="R522" s="982"/>
      <c r="S522" s="982"/>
      <c r="T522" s="982"/>
      <c r="U522" s="982"/>
      <c r="V522" s="982"/>
      <c r="W522" s="982"/>
      <c r="X522" s="982"/>
      <c r="Y522" s="982"/>
    </row>
    <row r="523" spans="1:25" ht="15.75" customHeight="1">
      <c r="A523" s="982"/>
      <c r="B523" s="982"/>
      <c r="C523" s="982"/>
      <c r="D523" s="982"/>
      <c r="E523" s="982"/>
      <c r="F523" s="982"/>
      <c r="G523" s="982"/>
      <c r="H523" s="982"/>
      <c r="I523" s="982"/>
      <c r="J523" s="982"/>
      <c r="K523" s="982"/>
      <c r="L523" s="982"/>
      <c r="M523" s="982"/>
      <c r="N523" s="982"/>
      <c r="O523" s="982"/>
      <c r="P523" s="982"/>
      <c r="Q523" s="982"/>
      <c r="R523" s="982"/>
      <c r="S523" s="982"/>
      <c r="T523" s="982"/>
      <c r="U523" s="982"/>
      <c r="V523" s="982"/>
      <c r="W523" s="982"/>
      <c r="X523" s="982"/>
      <c r="Y523" s="982"/>
    </row>
    <row r="524" spans="1:25" ht="15.75" customHeight="1">
      <c r="A524" s="982"/>
      <c r="B524" s="982"/>
      <c r="C524" s="982"/>
      <c r="D524" s="982"/>
      <c r="E524" s="982"/>
      <c r="F524" s="982"/>
      <c r="G524" s="982"/>
      <c r="H524" s="982"/>
      <c r="I524" s="982"/>
      <c r="J524" s="982"/>
      <c r="K524" s="982"/>
      <c r="L524" s="982"/>
      <c r="M524" s="982"/>
      <c r="N524" s="982"/>
      <c r="O524" s="982"/>
      <c r="P524" s="982"/>
      <c r="Q524" s="982"/>
      <c r="R524" s="982"/>
      <c r="S524" s="982"/>
      <c r="T524" s="982"/>
      <c r="U524" s="982"/>
      <c r="V524" s="982"/>
      <c r="W524" s="982"/>
      <c r="X524" s="982"/>
      <c r="Y524" s="982"/>
    </row>
    <row r="525" spans="1:25" ht="15.75" customHeight="1">
      <c r="A525" s="982"/>
      <c r="B525" s="982"/>
      <c r="C525" s="982"/>
      <c r="D525" s="982"/>
      <c r="E525" s="982"/>
      <c r="F525" s="982"/>
      <c r="G525" s="982"/>
      <c r="H525" s="982"/>
      <c r="I525" s="982"/>
      <c r="J525" s="982"/>
      <c r="K525" s="982"/>
      <c r="L525" s="982"/>
      <c r="M525" s="982"/>
      <c r="N525" s="982"/>
      <c r="O525" s="982"/>
      <c r="P525" s="982"/>
      <c r="Q525" s="982"/>
      <c r="R525" s="982"/>
      <c r="S525" s="982"/>
      <c r="T525" s="982"/>
      <c r="U525" s="982"/>
      <c r="V525" s="982"/>
      <c r="W525" s="982"/>
      <c r="X525" s="982"/>
      <c r="Y525" s="982"/>
    </row>
    <row r="526" spans="1:25" ht="15.75" customHeight="1">
      <c r="A526" s="982"/>
      <c r="B526" s="982"/>
      <c r="C526" s="982"/>
      <c r="D526" s="982"/>
      <c r="E526" s="982"/>
      <c r="F526" s="982"/>
      <c r="G526" s="982"/>
      <c r="H526" s="982"/>
      <c r="I526" s="982"/>
      <c r="J526" s="982"/>
      <c r="K526" s="982"/>
      <c r="L526" s="982"/>
      <c r="M526" s="982"/>
      <c r="N526" s="982"/>
      <c r="O526" s="982"/>
      <c r="P526" s="982"/>
      <c r="Q526" s="982"/>
      <c r="R526" s="982"/>
      <c r="S526" s="982"/>
      <c r="T526" s="982"/>
      <c r="U526" s="982"/>
      <c r="V526" s="982"/>
      <c r="W526" s="982"/>
      <c r="X526" s="982"/>
      <c r="Y526" s="982"/>
    </row>
    <row r="527" spans="1:25" ht="15.75" customHeight="1">
      <c r="A527" s="982"/>
      <c r="B527" s="982"/>
      <c r="C527" s="982"/>
      <c r="D527" s="982"/>
      <c r="E527" s="982"/>
      <c r="F527" s="982"/>
      <c r="G527" s="982"/>
      <c r="H527" s="982"/>
      <c r="I527" s="982"/>
      <c r="J527" s="982"/>
      <c r="K527" s="982"/>
      <c r="L527" s="982"/>
      <c r="M527" s="982"/>
      <c r="N527" s="982"/>
      <c r="O527" s="982"/>
      <c r="P527" s="982"/>
      <c r="Q527" s="982"/>
      <c r="R527" s="982"/>
      <c r="S527" s="982"/>
      <c r="T527" s="982"/>
      <c r="U527" s="982"/>
      <c r="V527" s="982"/>
      <c r="W527" s="982"/>
      <c r="X527" s="982"/>
      <c r="Y527" s="982"/>
    </row>
    <row r="528" spans="1:25" ht="15.75" customHeight="1">
      <c r="A528" s="982"/>
      <c r="B528" s="982"/>
      <c r="C528" s="982"/>
      <c r="D528" s="982"/>
      <c r="E528" s="982"/>
      <c r="F528" s="982"/>
      <c r="G528" s="982"/>
      <c r="H528" s="982"/>
      <c r="I528" s="982"/>
      <c r="J528" s="982"/>
      <c r="K528" s="982"/>
      <c r="L528" s="982"/>
      <c r="M528" s="982"/>
      <c r="N528" s="982"/>
      <c r="O528" s="982"/>
      <c r="P528" s="982"/>
      <c r="Q528" s="982"/>
      <c r="R528" s="982"/>
      <c r="S528" s="982"/>
      <c r="T528" s="982"/>
      <c r="U528" s="982"/>
      <c r="V528" s="982"/>
      <c r="W528" s="982"/>
      <c r="X528" s="982"/>
      <c r="Y528" s="982"/>
    </row>
    <row r="529" spans="1:25" ht="15.75" customHeight="1">
      <c r="A529" s="982"/>
      <c r="B529" s="982"/>
      <c r="C529" s="982"/>
      <c r="D529" s="982"/>
      <c r="E529" s="982"/>
      <c r="F529" s="982"/>
      <c r="G529" s="982"/>
      <c r="H529" s="982"/>
      <c r="I529" s="982"/>
      <c r="J529" s="982"/>
      <c r="K529" s="982"/>
      <c r="L529" s="982"/>
      <c r="M529" s="982"/>
      <c r="N529" s="982"/>
      <c r="O529" s="982"/>
      <c r="P529" s="982"/>
      <c r="Q529" s="982"/>
      <c r="R529" s="982"/>
      <c r="S529" s="982"/>
      <c r="T529" s="982"/>
      <c r="U529" s="982"/>
      <c r="V529" s="982"/>
      <c r="W529" s="982"/>
      <c r="X529" s="982"/>
      <c r="Y529" s="982"/>
    </row>
    <row r="530" spans="1:25" ht="15.75" customHeight="1">
      <c r="A530" s="982"/>
      <c r="B530" s="982"/>
      <c r="C530" s="982"/>
      <c r="D530" s="982"/>
      <c r="E530" s="982"/>
      <c r="F530" s="982"/>
      <c r="G530" s="982"/>
      <c r="H530" s="982"/>
      <c r="I530" s="982"/>
      <c r="J530" s="982"/>
      <c r="K530" s="982"/>
      <c r="L530" s="982"/>
      <c r="M530" s="982"/>
      <c r="N530" s="982"/>
      <c r="O530" s="982"/>
      <c r="P530" s="982"/>
      <c r="Q530" s="982"/>
      <c r="R530" s="982"/>
      <c r="S530" s="982"/>
      <c r="T530" s="982"/>
      <c r="U530" s="982"/>
      <c r="V530" s="982"/>
      <c r="W530" s="982"/>
      <c r="X530" s="982"/>
      <c r="Y530" s="982"/>
    </row>
    <row r="531" spans="1:25" ht="15.75" customHeight="1">
      <c r="A531" s="982"/>
      <c r="B531" s="982"/>
      <c r="C531" s="982"/>
      <c r="D531" s="982"/>
      <c r="E531" s="982"/>
      <c r="F531" s="982"/>
      <c r="G531" s="982"/>
      <c r="H531" s="982"/>
      <c r="I531" s="982"/>
      <c r="J531" s="982"/>
      <c r="K531" s="982"/>
      <c r="L531" s="982"/>
      <c r="M531" s="982"/>
      <c r="N531" s="982"/>
      <c r="O531" s="982"/>
      <c r="P531" s="982"/>
      <c r="Q531" s="982"/>
      <c r="R531" s="982"/>
      <c r="S531" s="982"/>
      <c r="T531" s="982"/>
      <c r="U531" s="982"/>
      <c r="V531" s="982"/>
      <c r="W531" s="982"/>
      <c r="X531" s="982"/>
      <c r="Y531" s="982"/>
    </row>
    <row r="532" spans="1:25" ht="15.75" customHeight="1">
      <c r="A532" s="982"/>
      <c r="B532" s="982"/>
      <c r="C532" s="982"/>
      <c r="D532" s="982"/>
      <c r="E532" s="982"/>
      <c r="F532" s="982"/>
      <c r="G532" s="982"/>
      <c r="H532" s="982"/>
      <c r="I532" s="982"/>
      <c r="J532" s="982"/>
      <c r="K532" s="982"/>
      <c r="L532" s="982"/>
      <c r="M532" s="982"/>
      <c r="N532" s="982"/>
      <c r="O532" s="982"/>
      <c r="P532" s="982"/>
      <c r="Q532" s="982"/>
      <c r="R532" s="982"/>
      <c r="S532" s="982"/>
      <c r="T532" s="982"/>
      <c r="U532" s="982"/>
      <c r="V532" s="982"/>
      <c r="W532" s="982"/>
      <c r="X532" s="982"/>
      <c r="Y532" s="982"/>
    </row>
    <row r="533" spans="1:25" ht="15.75" customHeight="1">
      <c r="A533" s="982"/>
      <c r="B533" s="982"/>
      <c r="C533" s="982"/>
      <c r="D533" s="982"/>
      <c r="E533" s="982"/>
      <c r="F533" s="982"/>
      <c r="G533" s="982"/>
      <c r="H533" s="982"/>
      <c r="I533" s="982"/>
      <c r="J533" s="982"/>
      <c r="K533" s="982"/>
      <c r="L533" s="982"/>
      <c r="M533" s="982"/>
      <c r="N533" s="982"/>
      <c r="O533" s="982"/>
      <c r="P533" s="982"/>
      <c r="Q533" s="982"/>
      <c r="R533" s="982"/>
      <c r="S533" s="982"/>
      <c r="T533" s="982"/>
      <c r="U533" s="982"/>
      <c r="V533" s="982"/>
      <c r="W533" s="982"/>
      <c r="X533" s="982"/>
      <c r="Y533" s="982"/>
    </row>
    <row r="534" spans="1:25" ht="15.75" customHeight="1">
      <c r="A534" s="982"/>
      <c r="B534" s="982"/>
      <c r="C534" s="982"/>
      <c r="D534" s="982"/>
      <c r="E534" s="982"/>
      <c r="F534" s="982"/>
      <c r="G534" s="982"/>
      <c r="H534" s="982"/>
      <c r="I534" s="982"/>
      <c r="J534" s="982"/>
      <c r="K534" s="982"/>
      <c r="L534" s="982"/>
      <c r="M534" s="982"/>
      <c r="N534" s="982"/>
      <c r="O534" s="982"/>
      <c r="P534" s="982"/>
      <c r="Q534" s="982"/>
      <c r="R534" s="982"/>
      <c r="S534" s="982"/>
      <c r="T534" s="982"/>
      <c r="U534" s="982"/>
      <c r="V534" s="982"/>
      <c r="W534" s="982"/>
      <c r="X534" s="982"/>
      <c r="Y534" s="982"/>
    </row>
    <row r="535" spans="1:25" ht="15.75" customHeight="1">
      <c r="A535" s="982"/>
      <c r="B535" s="982"/>
      <c r="C535" s="982"/>
      <c r="D535" s="982"/>
      <c r="E535" s="982"/>
      <c r="F535" s="982"/>
      <c r="G535" s="982"/>
      <c r="H535" s="982"/>
      <c r="I535" s="982"/>
      <c r="J535" s="982"/>
      <c r="K535" s="982"/>
      <c r="L535" s="982"/>
      <c r="M535" s="982"/>
      <c r="N535" s="982"/>
      <c r="O535" s="982"/>
      <c r="P535" s="982"/>
      <c r="Q535" s="982"/>
      <c r="R535" s="982"/>
      <c r="S535" s="982"/>
      <c r="T535" s="982"/>
      <c r="U535" s="982"/>
      <c r="V535" s="982"/>
      <c r="W535" s="982"/>
      <c r="X535" s="982"/>
      <c r="Y535" s="982"/>
    </row>
    <row r="536" spans="1:25" ht="15.75" customHeight="1">
      <c r="A536" s="982"/>
      <c r="B536" s="982"/>
      <c r="C536" s="982"/>
      <c r="D536" s="982"/>
      <c r="E536" s="982"/>
      <c r="F536" s="982"/>
      <c r="G536" s="982"/>
      <c r="H536" s="982"/>
      <c r="I536" s="982"/>
      <c r="J536" s="982"/>
      <c r="K536" s="982"/>
      <c r="L536" s="982"/>
      <c r="M536" s="982"/>
      <c r="N536" s="982"/>
      <c r="O536" s="982"/>
      <c r="P536" s="982"/>
      <c r="Q536" s="982"/>
      <c r="R536" s="982"/>
      <c r="S536" s="982"/>
      <c r="T536" s="982"/>
      <c r="U536" s="982"/>
      <c r="V536" s="982"/>
      <c r="W536" s="982"/>
      <c r="X536" s="982"/>
      <c r="Y536" s="982"/>
    </row>
    <row r="537" spans="1:25" ht="15.75" customHeight="1">
      <c r="A537" s="982"/>
      <c r="B537" s="982"/>
      <c r="C537" s="982"/>
      <c r="D537" s="982"/>
      <c r="E537" s="982"/>
      <c r="F537" s="982"/>
      <c r="G537" s="982"/>
      <c r="H537" s="982"/>
      <c r="I537" s="982"/>
      <c r="J537" s="982"/>
      <c r="K537" s="982"/>
      <c r="L537" s="982"/>
      <c r="M537" s="982"/>
      <c r="N537" s="982"/>
      <c r="O537" s="982"/>
      <c r="P537" s="982"/>
      <c r="Q537" s="982"/>
      <c r="R537" s="982"/>
      <c r="S537" s="982"/>
      <c r="T537" s="982"/>
      <c r="U537" s="982"/>
      <c r="V537" s="982"/>
      <c r="W537" s="982"/>
      <c r="X537" s="982"/>
      <c r="Y537" s="982"/>
    </row>
    <row r="538" spans="1:25" ht="15.75" customHeight="1">
      <c r="A538" s="982"/>
      <c r="B538" s="982"/>
      <c r="C538" s="982"/>
      <c r="D538" s="982"/>
      <c r="E538" s="982"/>
      <c r="F538" s="982"/>
      <c r="G538" s="982"/>
      <c r="H538" s="982"/>
      <c r="I538" s="982"/>
      <c r="J538" s="982"/>
      <c r="K538" s="982"/>
      <c r="L538" s="982"/>
      <c r="M538" s="982"/>
      <c r="N538" s="982"/>
      <c r="O538" s="982"/>
      <c r="P538" s="982"/>
      <c r="Q538" s="982"/>
      <c r="R538" s="982"/>
      <c r="S538" s="982"/>
      <c r="T538" s="982"/>
      <c r="U538" s="982"/>
      <c r="V538" s="982"/>
      <c r="W538" s="982"/>
      <c r="X538" s="982"/>
      <c r="Y538" s="982"/>
    </row>
    <row r="539" spans="1:25" ht="15.75" customHeight="1">
      <c r="A539" s="982"/>
      <c r="B539" s="982"/>
      <c r="C539" s="982"/>
      <c r="D539" s="982"/>
      <c r="E539" s="982"/>
      <c r="F539" s="982"/>
      <c r="G539" s="982"/>
      <c r="H539" s="982"/>
      <c r="I539" s="982"/>
      <c r="J539" s="982"/>
      <c r="K539" s="982"/>
      <c r="L539" s="982"/>
      <c r="M539" s="982"/>
      <c r="N539" s="982"/>
      <c r="O539" s="982"/>
      <c r="P539" s="982"/>
      <c r="Q539" s="982"/>
      <c r="R539" s="982"/>
      <c r="S539" s="982"/>
      <c r="T539" s="982"/>
      <c r="U539" s="982"/>
      <c r="V539" s="982"/>
      <c r="W539" s="982"/>
      <c r="X539" s="982"/>
      <c r="Y539" s="982"/>
    </row>
    <row r="540" spans="1:25" ht="15.75" customHeight="1">
      <c r="A540" s="982"/>
      <c r="B540" s="982"/>
      <c r="C540" s="982"/>
      <c r="D540" s="982"/>
      <c r="E540" s="982"/>
      <c r="F540" s="982"/>
      <c r="G540" s="982"/>
      <c r="H540" s="982"/>
      <c r="I540" s="982"/>
      <c r="J540" s="982"/>
      <c r="K540" s="982"/>
      <c r="L540" s="982"/>
      <c r="M540" s="982"/>
      <c r="N540" s="982"/>
      <c r="O540" s="982"/>
      <c r="P540" s="982"/>
      <c r="Q540" s="982"/>
      <c r="R540" s="982"/>
      <c r="S540" s="982"/>
      <c r="T540" s="982"/>
      <c r="U540" s="982"/>
      <c r="V540" s="982"/>
      <c r="W540" s="982"/>
      <c r="X540" s="982"/>
      <c r="Y540" s="982"/>
    </row>
    <row r="541" spans="1:25" ht="15.75" customHeight="1">
      <c r="A541" s="982"/>
      <c r="B541" s="982"/>
      <c r="C541" s="982"/>
      <c r="D541" s="982"/>
      <c r="E541" s="982"/>
      <c r="F541" s="982"/>
      <c r="G541" s="982"/>
      <c r="H541" s="982"/>
      <c r="I541" s="982"/>
      <c r="J541" s="982"/>
      <c r="K541" s="982"/>
      <c r="L541" s="982"/>
      <c r="M541" s="982"/>
      <c r="N541" s="982"/>
      <c r="O541" s="982"/>
      <c r="P541" s="982"/>
      <c r="Q541" s="982"/>
      <c r="R541" s="982"/>
      <c r="S541" s="982"/>
      <c r="T541" s="982"/>
      <c r="U541" s="982"/>
      <c r="V541" s="982"/>
      <c r="W541" s="982"/>
      <c r="X541" s="982"/>
      <c r="Y541" s="982"/>
    </row>
    <row r="542" spans="1:25" ht="15.75" customHeight="1">
      <c r="A542" s="982"/>
      <c r="B542" s="982"/>
      <c r="C542" s="982"/>
      <c r="D542" s="982"/>
      <c r="E542" s="982"/>
      <c r="F542" s="982"/>
      <c r="G542" s="982"/>
      <c r="H542" s="982"/>
      <c r="I542" s="982"/>
      <c r="J542" s="982"/>
      <c r="K542" s="982"/>
      <c r="L542" s="982"/>
      <c r="M542" s="982"/>
      <c r="N542" s="982"/>
      <c r="O542" s="982"/>
      <c r="P542" s="982"/>
      <c r="Q542" s="982"/>
      <c r="R542" s="982"/>
      <c r="S542" s="982"/>
      <c r="T542" s="982"/>
      <c r="U542" s="982"/>
      <c r="V542" s="982"/>
      <c r="W542" s="982"/>
      <c r="X542" s="982"/>
      <c r="Y542" s="982"/>
    </row>
    <row r="543" spans="1:25" ht="15.75" customHeight="1">
      <c r="A543" s="982"/>
      <c r="B543" s="982"/>
      <c r="C543" s="982"/>
      <c r="D543" s="982"/>
      <c r="E543" s="982"/>
      <c r="F543" s="982"/>
      <c r="G543" s="982"/>
      <c r="H543" s="982"/>
      <c r="I543" s="982"/>
      <c r="J543" s="982"/>
      <c r="K543" s="982"/>
      <c r="L543" s="982"/>
      <c r="M543" s="982"/>
      <c r="N543" s="982"/>
      <c r="O543" s="982"/>
      <c r="P543" s="982"/>
      <c r="Q543" s="982"/>
      <c r="R543" s="982"/>
      <c r="S543" s="982"/>
      <c r="T543" s="982"/>
      <c r="U543" s="982"/>
      <c r="V543" s="982"/>
      <c r="W543" s="982"/>
      <c r="X543" s="982"/>
      <c r="Y543" s="982"/>
    </row>
    <row r="544" spans="1:25" ht="15.75" customHeight="1">
      <c r="A544" s="982"/>
      <c r="B544" s="982"/>
      <c r="C544" s="982"/>
      <c r="D544" s="982"/>
      <c r="E544" s="982"/>
      <c r="F544" s="982"/>
      <c r="G544" s="982"/>
      <c r="H544" s="982"/>
      <c r="I544" s="982"/>
      <c r="J544" s="982"/>
      <c r="K544" s="982"/>
      <c r="L544" s="982"/>
      <c r="M544" s="982"/>
      <c r="N544" s="982"/>
      <c r="O544" s="982"/>
      <c r="P544" s="982"/>
      <c r="Q544" s="982"/>
      <c r="R544" s="982"/>
      <c r="S544" s="982"/>
      <c r="T544" s="982"/>
      <c r="U544" s="982"/>
      <c r="V544" s="982"/>
      <c r="W544" s="982"/>
      <c r="X544" s="982"/>
      <c r="Y544" s="982"/>
    </row>
    <row r="545" spans="1:25" ht="15.75" customHeight="1">
      <c r="A545" s="982"/>
      <c r="B545" s="982"/>
      <c r="C545" s="982"/>
      <c r="D545" s="982"/>
      <c r="E545" s="982"/>
      <c r="F545" s="982"/>
      <c r="G545" s="982"/>
      <c r="H545" s="982"/>
      <c r="I545" s="982"/>
      <c r="J545" s="982"/>
      <c r="K545" s="982"/>
      <c r="L545" s="982"/>
      <c r="M545" s="982"/>
      <c r="N545" s="982"/>
      <c r="O545" s="982"/>
      <c r="P545" s="982"/>
      <c r="Q545" s="982"/>
      <c r="R545" s="982"/>
      <c r="S545" s="982"/>
      <c r="T545" s="982"/>
      <c r="U545" s="982"/>
      <c r="V545" s="982"/>
      <c r="W545" s="982"/>
      <c r="X545" s="982"/>
      <c r="Y545" s="982"/>
    </row>
    <row r="546" spans="1:25" ht="15.75" customHeight="1">
      <c r="A546" s="982"/>
      <c r="B546" s="982"/>
      <c r="C546" s="982"/>
      <c r="D546" s="982"/>
      <c r="E546" s="982"/>
      <c r="F546" s="982"/>
      <c r="G546" s="982"/>
      <c r="H546" s="982"/>
      <c r="I546" s="982"/>
      <c r="J546" s="982"/>
      <c r="K546" s="982"/>
      <c r="L546" s="982"/>
      <c r="M546" s="982"/>
      <c r="N546" s="982"/>
      <c r="O546" s="982"/>
      <c r="P546" s="982"/>
      <c r="Q546" s="982"/>
      <c r="R546" s="982"/>
      <c r="S546" s="982"/>
      <c r="T546" s="982"/>
      <c r="U546" s="982"/>
      <c r="V546" s="982"/>
      <c r="W546" s="982"/>
      <c r="X546" s="982"/>
      <c r="Y546" s="982"/>
    </row>
    <row r="547" spans="1:25" ht="15.75" customHeight="1">
      <c r="A547" s="982"/>
      <c r="B547" s="982"/>
      <c r="C547" s="982"/>
      <c r="D547" s="982"/>
      <c r="E547" s="982"/>
      <c r="F547" s="982"/>
      <c r="G547" s="982"/>
      <c r="H547" s="982"/>
      <c r="I547" s="982"/>
      <c r="J547" s="982"/>
      <c r="K547" s="982"/>
      <c r="L547" s="982"/>
      <c r="M547" s="982"/>
      <c r="N547" s="982"/>
      <c r="O547" s="982"/>
      <c r="P547" s="982"/>
      <c r="Q547" s="982"/>
      <c r="R547" s="982"/>
      <c r="S547" s="982"/>
      <c r="T547" s="982"/>
      <c r="U547" s="982"/>
      <c r="V547" s="982"/>
      <c r="W547" s="982"/>
      <c r="X547" s="982"/>
      <c r="Y547" s="982"/>
    </row>
    <row r="548" spans="1:25" ht="15.75" customHeight="1">
      <c r="A548" s="982"/>
      <c r="B548" s="982"/>
      <c r="C548" s="982"/>
      <c r="D548" s="982"/>
      <c r="E548" s="982"/>
      <c r="F548" s="982"/>
      <c r="G548" s="982"/>
      <c r="H548" s="982"/>
      <c r="I548" s="982"/>
      <c r="J548" s="982"/>
      <c r="K548" s="982"/>
      <c r="L548" s="982"/>
      <c r="M548" s="982"/>
      <c r="N548" s="982"/>
      <c r="O548" s="982"/>
      <c r="P548" s="982"/>
      <c r="Q548" s="982"/>
      <c r="R548" s="982"/>
      <c r="S548" s="982"/>
      <c r="T548" s="982"/>
      <c r="U548" s="982"/>
      <c r="V548" s="982"/>
      <c r="W548" s="982"/>
      <c r="X548" s="982"/>
      <c r="Y548" s="982"/>
    </row>
    <row r="549" spans="1:25" ht="15.75" customHeight="1">
      <c r="A549" s="982"/>
      <c r="B549" s="982"/>
      <c r="C549" s="982"/>
      <c r="D549" s="982"/>
      <c r="E549" s="982"/>
      <c r="F549" s="982"/>
      <c r="G549" s="982"/>
      <c r="H549" s="982"/>
      <c r="I549" s="982"/>
      <c r="J549" s="982"/>
      <c r="K549" s="982"/>
      <c r="L549" s="982"/>
      <c r="M549" s="982"/>
      <c r="N549" s="982"/>
      <c r="O549" s="982"/>
      <c r="P549" s="982"/>
      <c r="Q549" s="982"/>
      <c r="R549" s="982"/>
      <c r="S549" s="982"/>
      <c r="T549" s="982"/>
      <c r="U549" s="982"/>
      <c r="V549" s="982"/>
      <c r="W549" s="982"/>
      <c r="X549" s="982"/>
      <c r="Y549" s="982"/>
    </row>
    <row r="550" spans="1:25" ht="15.75" customHeight="1">
      <c r="A550" s="982"/>
      <c r="B550" s="982"/>
      <c r="C550" s="982"/>
      <c r="D550" s="982"/>
      <c r="E550" s="982"/>
      <c r="F550" s="982"/>
      <c r="G550" s="982"/>
      <c r="H550" s="982"/>
      <c r="I550" s="982"/>
      <c r="J550" s="982"/>
      <c r="K550" s="982"/>
      <c r="L550" s="982"/>
      <c r="M550" s="982"/>
      <c r="N550" s="982"/>
      <c r="O550" s="982"/>
      <c r="P550" s="982"/>
      <c r="Q550" s="982"/>
      <c r="R550" s="982"/>
      <c r="S550" s="982"/>
      <c r="T550" s="982"/>
      <c r="U550" s="982"/>
      <c r="V550" s="982"/>
      <c r="W550" s="982"/>
      <c r="X550" s="982"/>
      <c r="Y550" s="982"/>
    </row>
    <row r="551" spans="1:25" ht="15.75" customHeight="1">
      <c r="A551" s="982"/>
      <c r="B551" s="982"/>
      <c r="C551" s="982"/>
      <c r="D551" s="982"/>
      <c r="E551" s="982"/>
      <c r="F551" s="982"/>
      <c r="G551" s="982"/>
      <c r="H551" s="982"/>
      <c r="I551" s="982"/>
      <c r="J551" s="982"/>
      <c r="K551" s="982"/>
      <c r="L551" s="982"/>
      <c r="M551" s="982"/>
      <c r="N551" s="982"/>
      <c r="O551" s="982"/>
      <c r="P551" s="982"/>
      <c r="Q551" s="982"/>
      <c r="R551" s="982"/>
      <c r="S551" s="982"/>
      <c r="T551" s="982"/>
      <c r="U551" s="982"/>
      <c r="V551" s="982"/>
      <c r="W551" s="982"/>
      <c r="X551" s="982"/>
      <c r="Y551" s="982"/>
    </row>
    <row r="552" spans="1:25" ht="15.75" customHeight="1">
      <c r="A552" s="982"/>
      <c r="B552" s="982"/>
      <c r="C552" s="982"/>
      <c r="D552" s="982"/>
      <c r="E552" s="982"/>
      <c r="F552" s="982"/>
      <c r="G552" s="982"/>
      <c r="H552" s="982"/>
      <c r="I552" s="982"/>
      <c r="J552" s="982"/>
      <c r="K552" s="982"/>
      <c r="L552" s="982"/>
      <c r="M552" s="982"/>
      <c r="N552" s="982"/>
      <c r="O552" s="982"/>
      <c r="P552" s="982"/>
      <c r="Q552" s="982"/>
      <c r="R552" s="982"/>
      <c r="S552" s="982"/>
      <c r="T552" s="982"/>
      <c r="U552" s="982"/>
      <c r="V552" s="982"/>
      <c r="W552" s="982"/>
      <c r="X552" s="982"/>
      <c r="Y552" s="982"/>
    </row>
    <row r="553" spans="1:25" ht="15.75" customHeight="1">
      <c r="A553" s="982"/>
      <c r="B553" s="982"/>
      <c r="C553" s="982"/>
      <c r="D553" s="982"/>
      <c r="E553" s="982"/>
      <c r="F553" s="982"/>
      <c r="G553" s="982"/>
      <c r="H553" s="982"/>
      <c r="I553" s="982"/>
      <c r="J553" s="982"/>
      <c r="K553" s="982"/>
      <c r="L553" s="982"/>
      <c r="M553" s="982"/>
      <c r="N553" s="982"/>
      <c r="O553" s="982"/>
      <c r="P553" s="982"/>
      <c r="Q553" s="982"/>
      <c r="R553" s="982"/>
      <c r="S553" s="982"/>
      <c r="T553" s="982"/>
      <c r="U553" s="982"/>
      <c r="V553" s="982"/>
      <c r="W553" s="982"/>
      <c r="X553" s="982"/>
      <c r="Y553" s="982"/>
    </row>
    <row r="554" spans="1:25" ht="15.75" customHeight="1">
      <c r="A554" s="982"/>
      <c r="B554" s="982"/>
      <c r="C554" s="982"/>
      <c r="D554" s="982"/>
      <c r="E554" s="982"/>
      <c r="F554" s="982"/>
      <c r="G554" s="982"/>
      <c r="H554" s="982"/>
      <c r="I554" s="982"/>
      <c r="J554" s="982"/>
      <c r="K554" s="982"/>
      <c r="L554" s="982"/>
      <c r="M554" s="982"/>
      <c r="N554" s="982"/>
      <c r="O554" s="982"/>
      <c r="P554" s="982"/>
      <c r="Q554" s="982"/>
      <c r="R554" s="982"/>
      <c r="S554" s="982"/>
      <c r="T554" s="982"/>
      <c r="U554" s="982"/>
      <c r="V554" s="982"/>
      <c r="W554" s="982"/>
      <c r="X554" s="982"/>
      <c r="Y554" s="982"/>
    </row>
    <row r="555" spans="1:25" ht="15.75" customHeight="1">
      <c r="A555" s="982"/>
      <c r="B555" s="982"/>
      <c r="C555" s="982"/>
      <c r="D555" s="982"/>
      <c r="E555" s="982"/>
      <c r="F555" s="982"/>
      <c r="G555" s="982"/>
      <c r="H555" s="982"/>
      <c r="I555" s="982"/>
      <c r="J555" s="982"/>
      <c r="K555" s="982"/>
      <c r="L555" s="982"/>
      <c r="M555" s="982"/>
      <c r="N555" s="982"/>
      <c r="O555" s="982"/>
      <c r="P555" s="982"/>
      <c r="Q555" s="982"/>
      <c r="R555" s="982"/>
      <c r="S555" s="982"/>
      <c r="T555" s="982"/>
      <c r="U555" s="982"/>
      <c r="V555" s="982"/>
      <c r="W555" s="982"/>
      <c r="X555" s="982"/>
      <c r="Y555" s="982"/>
    </row>
    <row r="556" spans="1:25" ht="15.75" customHeight="1">
      <c r="A556" s="982"/>
      <c r="B556" s="982"/>
      <c r="C556" s="982"/>
      <c r="D556" s="982"/>
      <c r="E556" s="982"/>
      <c r="F556" s="982"/>
      <c r="G556" s="982"/>
      <c r="H556" s="982"/>
      <c r="I556" s="982"/>
      <c r="J556" s="982"/>
      <c r="K556" s="982"/>
      <c r="L556" s="982"/>
      <c r="M556" s="982"/>
      <c r="N556" s="982"/>
      <c r="O556" s="982"/>
      <c r="P556" s="982"/>
      <c r="Q556" s="982"/>
      <c r="R556" s="982"/>
      <c r="S556" s="982"/>
      <c r="T556" s="982"/>
      <c r="U556" s="982"/>
      <c r="V556" s="982"/>
      <c r="W556" s="982"/>
      <c r="X556" s="982"/>
      <c r="Y556" s="982"/>
    </row>
    <row r="557" spans="1:25" ht="15.75" customHeight="1">
      <c r="A557" s="982"/>
      <c r="B557" s="982"/>
      <c r="C557" s="982"/>
      <c r="D557" s="982"/>
      <c r="E557" s="982"/>
      <c r="F557" s="982"/>
      <c r="G557" s="982"/>
      <c r="H557" s="982"/>
      <c r="I557" s="982"/>
      <c r="J557" s="982"/>
      <c r="K557" s="982"/>
      <c r="L557" s="982"/>
      <c r="M557" s="982"/>
      <c r="N557" s="982"/>
      <c r="O557" s="982"/>
      <c r="P557" s="982"/>
      <c r="Q557" s="982"/>
      <c r="R557" s="982"/>
      <c r="S557" s="982"/>
      <c r="T557" s="982"/>
      <c r="U557" s="982"/>
      <c r="V557" s="982"/>
      <c r="W557" s="982"/>
      <c r="X557" s="982"/>
      <c r="Y557" s="982"/>
    </row>
    <row r="558" spans="1:25" ht="15.75" customHeight="1">
      <c r="A558" s="982"/>
      <c r="B558" s="982"/>
      <c r="C558" s="982"/>
      <c r="D558" s="982"/>
      <c r="E558" s="982"/>
      <c r="F558" s="982"/>
      <c r="G558" s="982"/>
      <c r="H558" s="982"/>
      <c r="I558" s="982"/>
      <c r="J558" s="982"/>
      <c r="K558" s="982"/>
      <c r="L558" s="982"/>
      <c r="M558" s="982"/>
      <c r="N558" s="982"/>
      <c r="O558" s="982"/>
      <c r="P558" s="982"/>
      <c r="Q558" s="982"/>
      <c r="R558" s="982"/>
      <c r="S558" s="982"/>
      <c r="T558" s="982"/>
      <c r="U558" s="982"/>
      <c r="V558" s="982"/>
      <c r="W558" s="982"/>
      <c r="X558" s="982"/>
      <c r="Y558" s="982"/>
    </row>
    <row r="559" spans="1:25" ht="15.75" customHeight="1">
      <c r="A559" s="982"/>
      <c r="B559" s="982"/>
      <c r="C559" s="982"/>
      <c r="D559" s="982"/>
      <c r="E559" s="982"/>
      <c r="F559" s="982"/>
      <c r="G559" s="982"/>
      <c r="H559" s="982"/>
      <c r="I559" s="982"/>
      <c r="J559" s="982"/>
      <c r="K559" s="982"/>
      <c r="L559" s="982"/>
      <c r="M559" s="982"/>
      <c r="N559" s="982"/>
      <c r="O559" s="982"/>
      <c r="P559" s="982"/>
      <c r="Q559" s="982"/>
      <c r="R559" s="982"/>
      <c r="S559" s="982"/>
      <c r="T559" s="982"/>
      <c r="U559" s="982"/>
      <c r="V559" s="982"/>
      <c r="W559" s="982"/>
      <c r="X559" s="982"/>
      <c r="Y559" s="982"/>
    </row>
    <row r="560" spans="1:25" ht="15.75" customHeight="1">
      <c r="A560" s="982"/>
      <c r="B560" s="982"/>
      <c r="C560" s="982"/>
      <c r="D560" s="982"/>
      <c r="E560" s="982"/>
      <c r="F560" s="982"/>
      <c r="G560" s="982"/>
      <c r="H560" s="982"/>
      <c r="I560" s="982"/>
      <c r="J560" s="982"/>
      <c r="K560" s="982"/>
      <c r="L560" s="982"/>
      <c r="M560" s="982"/>
      <c r="N560" s="982"/>
      <c r="O560" s="982"/>
      <c r="P560" s="982"/>
      <c r="Q560" s="982"/>
      <c r="R560" s="982"/>
      <c r="S560" s="982"/>
      <c r="T560" s="982"/>
      <c r="U560" s="982"/>
      <c r="V560" s="982"/>
      <c r="W560" s="982"/>
      <c r="X560" s="982"/>
      <c r="Y560" s="982"/>
    </row>
    <row r="561" spans="1:25" ht="15.75" customHeight="1">
      <c r="A561" s="982"/>
      <c r="B561" s="982"/>
      <c r="C561" s="982"/>
      <c r="D561" s="982"/>
      <c r="E561" s="982"/>
      <c r="F561" s="982"/>
      <c r="G561" s="982"/>
      <c r="H561" s="982"/>
      <c r="I561" s="982"/>
      <c r="J561" s="982"/>
      <c r="K561" s="982"/>
      <c r="L561" s="982"/>
      <c r="M561" s="982"/>
      <c r="N561" s="982"/>
      <c r="O561" s="982"/>
      <c r="P561" s="982"/>
      <c r="Q561" s="982"/>
      <c r="R561" s="982"/>
      <c r="S561" s="982"/>
      <c r="T561" s="982"/>
      <c r="U561" s="982"/>
      <c r="V561" s="982"/>
      <c r="W561" s="982"/>
      <c r="X561" s="982"/>
      <c r="Y561" s="982"/>
    </row>
    <row r="562" spans="1:25" ht="15.75" customHeight="1">
      <c r="A562" s="982"/>
      <c r="B562" s="982"/>
      <c r="C562" s="982"/>
      <c r="D562" s="982"/>
      <c r="E562" s="982"/>
      <c r="F562" s="982"/>
      <c r="G562" s="982"/>
      <c r="H562" s="982"/>
      <c r="I562" s="982"/>
      <c r="J562" s="982"/>
      <c r="K562" s="982"/>
      <c r="L562" s="982"/>
      <c r="M562" s="982"/>
      <c r="N562" s="982"/>
      <c r="O562" s="982"/>
      <c r="P562" s="982"/>
      <c r="Q562" s="982"/>
      <c r="R562" s="982"/>
      <c r="S562" s="982"/>
      <c r="T562" s="982"/>
      <c r="U562" s="982"/>
      <c r="V562" s="982"/>
      <c r="W562" s="982"/>
      <c r="X562" s="982"/>
      <c r="Y562" s="982"/>
    </row>
    <row r="563" spans="1:25" ht="15.75" customHeight="1">
      <c r="A563" s="982"/>
      <c r="B563" s="982"/>
      <c r="C563" s="982"/>
      <c r="D563" s="982"/>
      <c r="E563" s="982"/>
      <c r="F563" s="982"/>
      <c r="G563" s="982"/>
      <c r="H563" s="982"/>
      <c r="I563" s="982"/>
      <c r="J563" s="982"/>
      <c r="K563" s="982"/>
      <c r="L563" s="982"/>
      <c r="M563" s="982"/>
      <c r="N563" s="982"/>
      <c r="O563" s="982"/>
      <c r="P563" s="982"/>
      <c r="Q563" s="982"/>
      <c r="R563" s="982"/>
      <c r="S563" s="982"/>
      <c r="T563" s="982"/>
      <c r="U563" s="982"/>
      <c r="V563" s="982"/>
      <c r="W563" s="982"/>
      <c r="X563" s="982"/>
      <c r="Y563" s="982"/>
    </row>
    <row r="564" spans="1:25" ht="15.75" customHeight="1">
      <c r="A564" s="982"/>
      <c r="B564" s="982"/>
      <c r="C564" s="982"/>
      <c r="D564" s="982"/>
      <c r="E564" s="982"/>
      <c r="F564" s="982"/>
      <c r="G564" s="982"/>
      <c r="H564" s="982"/>
      <c r="I564" s="982"/>
      <c r="J564" s="982"/>
      <c r="K564" s="982"/>
      <c r="L564" s="982"/>
      <c r="M564" s="982"/>
      <c r="N564" s="982"/>
      <c r="O564" s="982"/>
      <c r="P564" s="982"/>
      <c r="Q564" s="982"/>
      <c r="R564" s="982"/>
      <c r="S564" s="982"/>
      <c r="T564" s="982"/>
      <c r="U564" s="982"/>
      <c r="V564" s="982"/>
      <c r="W564" s="982"/>
      <c r="X564" s="982"/>
      <c r="Y564" s="982"/>
    </row>
    <row r="565" spans="1:25" ht="15.75" customHeight="1">
      <c r="A565" s="982"/>
      <c r="B565" s="982"/>
      <c r="C565" s="982"/>
      <c r="D565" s="982"/>
      <c r="E565" s="982"/>
      <c r="F565" s="982"/>
      <c r="G565" s="982"/>
      <c r="H565" s="982"/>
      <c r="I565" s="982"/>
      <c r="J565" s="982"/>
      <c r="K565" s="982"/>
      <c r="L565" s="982"/>
      <c r="M565" s="982"/>
      <c r="N565" s="982"/>
      <c r="O565" s="982"/>
      <c r="P565" s="982"/>
      <c r="Q565" s="982"/>
      <c r="R565" s="982"/>
      <c r="S565" s="982"/>
      <c r="T565" s="982"/>
      <c r="U565" s="982"/>
      <c r="V565" s="982"/>
      <c r="W565" s="982"/>
      <c r="X565" s="982"/>
      <c r="Y565" s="982"/>
    </row>
    <row r="566" spans="1:25" ht="15.75" customHeight="1">
      <c r="A566" s="982"/>
      <c r="B566" s="982"/>
      <c r="C566" s="982"/>
      <c r="D566" s="982"/>
      <c r="E566" s="982"/>
      <c r="F566" s="982"/>
      <c r="G566" s="982"/>
      <c r="H566" s="982"/>
      <c r="I566" s="982"/>
      <c r="J566" s="982"/>
      <c r="K566" s="982"/>
      <c r="L566" s="982"/>
      <c r="M566" s="982"/>
      <c r="N566" s="982"/>
      <c r="O566" s="982"/>
      <c r="P566" s="982"/>
      <c r="Q566" s="982"/>
      <c r="R566" s="982"/>
      <c r="S566" s="982"/>
      <c r="T566" s="982"/>
      <c r="U566" s="982"/>
      <c r="V566" s="982"/>
      <c r="W566" s="982"/>
      <c r="X566" s="982"/>
      <c r="Y566" s="982"/>
    </row>
    <row r="567" spans="1:25" ht="15.75" customHeight="1">
      <c r="A567" s="982"/>
      <c r="B567" s="982"/>
      <c r="C567" s="982"/>
      <c r="D567" s="982"/>
      <c r="E567" s="982"/>
      <c r="F567" s="982"/>
      <c r="G567" s="982"/>
      <c r="H567" s="982"/>
      <c r="I567" s="982"/>
      <c r="J567" s="982"/>
      <c r="K567" s="982"/>
      <c r="L567" s="982"/>
      <c r="M567" s="982"/>
      <c r="N567" s="982"/>
      <c r="O567" s="982"/>
      <c r="P567" s="982"/>
      <c r="Q567" s="982"/>
      <c r="R567" s="982"/>
      <c r="S567" s="982"/>
      <c r="T567" s="982"/>
      <c r="U567" s="982"/>
      <c r="V567" s="982"/>
      <c r="W567" s="982"/>
      <c r="X567" s="982"/>
      <c r="Y567" s="982"/>
    </row>
    <row r="568" spans="1:25" ht="15.75" customHeight="1">
      <c r="A568" s="982"/>
      <c r="B568" s="982"/>
      <c r="C568" s="982"/>
      <c r="D568" s="982"/>
      <c r="E568" s="982"/>
      <c r="F568" s="982"/>
      <c r="G568" s="982"/>
      <c r="H568" s="982"/>
      <c r="I568" s="982"/>
      <c r="J568" s="982"/>
      <c r="K568" s="982"/>
      <c r="L568" s="982"/>
      <c r="M568" s="982"/>
      <c r="N568" s="982"/>
      <c r="O568" s="982"/>
      <c r="P568" s="982"/>
      <c r="Q568" s="982"/>
      <c r="R568" s="982"/>
      <c r="S568" s="982"/>
      <c r="T568" s="982"/>
      <c r="U568" s="982"/>
      <c r="V568" s="982"/>
      <c r="W568" s="982"/>
      <c r="X568" s="982"/>
      <c r="Y568" s="982"/>
    </row>
    <row r="569" spans="1:25" ht="15.75" customHeight="1">
      <c r="A569" s="982"/>
      <c r="B569" s="982"/>
      <c r="C569" s="982"/>
      <c r="D569" s="982"/>
      <c r="E569" s="982"/>
      <c r="F569" s="982"/>
      <c r="G569" s="982"/>
      <c r="H569" s="982"/>
      <c r="I569" s="982"/>
      <c r="J569" s="982"/>
      <c r="K569" s="982"/>
      <c r="L569" s="982"/>
      <c r="M569" s="982"/>
      <c r="N569" s="982"/>
      <c r="O569" s="982"/>
      <c r="P569" s="982"/>
      <c r="Q569" s="982"/>
      <c r="R569" s="982"/>
      <c r="S569" s="982"/>
      <c r="T569" s="982"/>
      <c r="U569" s="982"/>
      <c r="V569" s="982"/>
      <c r="W569" s="982"/>
      <c r="X569" s="982"/>
      <c r="Y569" s="982"/>
    </row>
    <row r="570" spans="1:25" ht="15.75" customHeight="1">
      <c r="A570" s="982"/>
      <c r="B570" s="982"/>
      <c r="C570" s="982"/>
      <c r="D570" s="982"/>
      <c r="E570" s="982"/>
      <c r="F570" s="982"/>
      <c r="G570" s="982"/>
      <c r="H570" s="982"/>
      <c r="I570" s="982"/>
      <c r="J570" s="982"/>
      <c r="K570" s="982"/>
      <c r="L570" s="982"/>
      <c r="M570" s="982"/>
      <c r="N570" s="982"/>
      <c r="O570" s="982"/>
      <c r="P570" s="982"/>
      <c r="Q570" s="982"/>
      <c r="R570" s="982"/>
      <c r="S570" s="982"/>
      <c r="T570" s="982"/>
      <c r="U570" s="982"/>
      <c r="V570" s="982"/>
      <c r="W570" s="982"/>
      <c r="X570" s="982"/>
      <c r="Y570" s="982"/>
    </row>
    <row r="571" spans="1:25" ht="15.75" customHeight="1">
      <c r="A571" s="982"/>
      <c r="B571" s="982"/>
      <c r="C571" s="982"/>
      <c r="D571" s="982"/>
      <c r="E571" s="982"/>
      <c r="F571" s="982"/>
      <c r="G571" s="982"/>
      <c r="H571" s="982"/>
      <c r="I571" s="982"/>
      <c r="J571" s="982"/>
      <c r="K571" s="982"/>
      <c r="L571" s="982"/>
      <c r="M571" s="982"/>
      <c r="N571" s="982"/>
      <c r="O571" s="982"/>
      <c r="P571" s="982"/>
      <c r="Q571" s="982"/>
      <c r="R571" s="982"/>
      <c r="S571" s="982"/>
      <c r="T571" s="982"/>
      <c r="U571" s="982"/>
      <c r="V571" s="982"/>
      <c r="W571" s="982"/>
      <c r="X571" s="982"/>
      <c r="Y571" s="982"/>
    </row>
    <row r="572" spans="1:25" ht="15.75" customHeight="1">
      <c r="A572" s="982"/>
      <c r="B572" s="982"/>
      <c r="C572" s="982"/>
      <c r="D572" s="982"/>
      <c r="E572" s="982"/>
      <c r="F572" s="982"/>
      <c r="G572" s="982"/>
      <c r="H572" s="982"/>
      <c r="I572" s="982"/>
      <c r="J572" s="982"/>
      <c r="K572" s="982"/>
      <c r="L572" s="982"/>
      <c r="M572" s="982"/>
      <c r="N572" s="982"/>
      <c r="O572" s="982"/>
      <c r="P572" s="982"/>
      <c r="Q572" s="982"/>
      <c r="R572" s="982"/>
      <c r="S572" s="982"/>
      <c r="T572" s="982"/>
      <c r="U572" s="982"/>
      <c r="V572" s="982"/>
      <c r="W572" s="982"/>
      <c r="X572" s="982"/>
      <c r="Y572" s="982"/>
    </row>
    <row r="573" spans="1:25" ht="15.75" customHeight="1">
      <c r="A573" s="982"/>
      <c r="B573" s="982"/>
      <c r="C573" s="982"/>
      <c r="D573" s="982"/>
      <c r="E573" s="982"/>
      <c r="F573" s="982"/>
      <c r="G573" s="982"/>
      <c r="H573" s="982"/>
      <c r="I573" s="982"/>
      <c r="J573" s="982"/>
      <c r="K573" s="982"/>
      <c r="L573" s="982"/>
      <c r="M573" s="982"/>
      <c r="N573" s="982"/>
      <c r="O573" s="982"/>
      <c r="P573" s="982"/>
      <c r="Q573" s="982"/>
      <c r="R573" s="982"/>
      <c r="S573" s="982"/>
      <c r="T573" s="982"/>
      <c r="U573" s="982"/>
      <c r="V573" s="982"/>
      <c r="W573" s="982"/>
      <c r="X573" s="982"/>
      <c r="Y573" s="982"/>
    </row>
    <row r="574" spans="1:25" ht="15.75" customHeight="1">
      <c r="A574" s="982"/>
      <c r="B574" s="982"/>
      <c r="C574" s="982"/>
      <c r="D574" s="982"/>
      <c r="E574" s="982"/>
      <c r="F574" s="982"/>
      <c r="G574" s="982"/>
      <c r="H574" s="982"/>
      <c r="I574" s="982"/>
      <c r="J574" s="982"/>
      <c r="K574" s="982"/>
      <c r="L574" s="982"/>
      <c r="M574" s="982"/>
      <c r="N574" s="982"/>
      <c r="O574" s="982"/>
      <c r="P574" s="982"/>
      <c r="Q574" s="982"/>
      <c r="R574" s="982"/>
      <c r="S574" s="982"/>
      <c r="T574" s="982"/>
      <c r="U574" s="982"/>
      <c r="V574" s="982"/>
      <c r="W574" s="982"/>
      <c r="X574" s="982"/>
      <c r="Y574" s="982"/>
    </row>
    <row r="575" spans="1:25" ht="15.75" customHeight="1">
      <c r="A575" s="982"/>
      <c r="B575" s="982"/>
      <c r="C575" s="982"/>
      <c r="D575" s="982"/>
      <c r="E575" s="982"/>
      <c r="F575" s="982"/>
      <c r="G575" s="982"/>
      <c r="H575" s="982"/>
      <c r="I575" s="982"/>
      <c r="J575" s="982"/>
      <c r="K575" s="982"/>
      <c r="L575" s="982"/>
      <c r="M575" s="982"/>
      <c r="N575" s="982"/>
      <c r="O575" s="982"/>
      <c r="P575" s="982"/>
      <c r="Q575" s="982"/>
      <c r="R575" s="982"/>
      <c r="S575" s="982"/>
      <c r="T575" s="982"/>
      <c r="U575" s="982"/>
      <c r="V575" s="982"/>
      <c r="W575" s="982"/>
      <c r="X575" s="982"/>
      <c r="Y575" s="982"/>
    </row>
    <row r="576" spans="1:25" ht="15.75" customHeight="1">
      <c r="A576" s="982"/>
      <c r="B576" s="982"/>
      <c r="C576" s="982"/>
      <c r="D576" s="982"/>
      <c r="E576" s="982"/>
      <c r="F576" s="982"/>
      <c r="G576" s="982"/>
      <c r="H576" s="982"/>
      <c r="I576" s="982"/>
      <c r="J576" s="982"/>
      <c r="K576" s="982"/>
      <c r="L576" s="982"/>
      <c r="M576" s="982"/>
      <c r="N576" s="982"/>
      <c r="O576" s="982"/>
      <c r="P576" s="982"/>
      <c r="Q576" s="982"/>
      <c r="R576" s="982"/>
      <c r="S576" s="982"/>
      <c r="T576" s="982"/>
      <c r="U576" s="982"/>
      <c r="V576" s="982"/>
      <c r="W576" s="982"/>
      <c r="X576" s="982"/>
      <c r="Y576" s="982"/>
    </row>
    <row r="577" spans="1:25" ht="15.75" customHeight="1">
      <c r="A577" s="982"/>
      <c r="B577" s="982"/>
      <c r="C577" s="982"/>
      <c r="D577" s="982"/>
      <c r="E577" s="982"/>
      <c r="F577" s="982"/>
      <c r="G577" s="982"/>
      <c r="H577" s="982"/>
      <c r="I577" s="982"/>
      <c r="J577" s="982"/>
      <c r="K577" s="982"/>
      <c r="L577" s="982"/>
      <c r="M577" s="982"/>
      <c r="N577" s="982"/>
      <c r="O577" s="982"/>
      <c r="P577" s="982"/>
      <c r="Q577" s="982"/>
      <c r="R577" s="982"/>
      <c r="S577" s="982"/>
      <c r="T577" s="982"/>
      <c r="U577" s="982"/>
      <c r="V577" s="982"/>
      <c r="W577" s="982"/>
      <c r="X577" s="982"/>
      <c r="Y577" s="982"/>
    </row>
    <row r="578" spans="1:25" ht="15.75" customHeight="1">
      <c r="A578" s="982"/>
      <c r="B578" s="982"/>
      <c r="C578" s="982"/>
      <c r="D578" s="982"/>
      <c r="E578" s="982"/>
      <c r="F578" s="982"/>
      <c r="G578" s="982"/>
      <c r="H578" s="982"/>
      <c r="I578" s="982"/>
      <c r="J578" s="982"/>
      <c r="K578" s="982"/>
      <c r="L578" s="982"/>
      <c r="M578" s="982"/>
      <c r="N578" s="982"/>
      <c r="O578" s="982"/>
      <c r="P578" s="982"/>
      <c r="Q578" s="982"/>
      <c r="R578" s="982"/>
      <c r="S578" s="982"/>
      <c r="T578" s="982"/>
      <c r="U578" s="982"/>
      <c r="V578" s="982"/>
      <c r="W578" s="982"/>
      <c r="X578" s="982"/>
      <c r="Y578" s="982"/>
    </row>
    <row r="579" spans="1:25" ht="15.75" customHeight="1">
      <c r="A579" s="982"/>
      <c r="B579" s="982"/>
      <c r="C579" s="982"/>
      <c r="D579" s="982"/>
      <c r="E579" s="982"/>
      <c r="F579" s="982"/>
      <c r="G579" s="982"/>
      <c r="H579" s="982"/>
      <c r="I579" s="982"/>
      <c r="J579" s="982"/>
      <c r="K579" s="982"/>
      <c r="L579" s="982"/>
      <c r="M579" s="982"/>
      <c r="N579" s="982"/>
      <c r="O579" s="982"/>
      <c r="P579" s="982"/>
      <c r="Q579" s="982"/>
      <c r="R579" s="982"/>
      <c r="S579" s="982"/>
      <c r="T579" s="982"/>
      <c r="U579" s="982"/>
      <c r="V579" s="982"/>
      <c r="W579" s="982"/>
      <c r="X579" s="982"/>
      <c r="Y579" s="982"/>
    </row>
    <row r="580" spans="1:25" ht="15.75" customHeight="1">
      <c r="A580" s="982"/>
      <c r="B580" s="982"/>
      <c r="C580" s="982"/>
      <c r="D580" s="982"/>
      <c r="E580" s="982"/>
      <c r="F580" s="982"/>
      <c r="G580" s="982"/>
      <c r="H580" s="982"/>
      <c r="I580" s="982"/>
      <c r="J580" s="982"/>
      <c r="K580" s="982"/>
      <c r="L580" s="982"/>
      <c r="M580" s="982"/>
      <c r="N580" s="982"/>
      <c r="O580" s="982"/>
      <c r="P580" s="982"/>
      <c r="Q580" s="982"/>
      <c r="R580" s="982"/>
      <c r="S580" s="982"/>
      <c r="T580" s="982"/>
      <c r="U580" s="982"/>
      <c r="V580" s="982"/>
      <c r="W580" s="982"/>
      <c r="X580" s="982"/>
      <c r="Y580" s="982"/>
    </row>
    <row r="581" spans="1:25" ht="15.75" customHeight="1">
      <c r="A581" s="982"/>
      <c r="B581" s="982"/>
      <c r="C581" s="982"/>
      <c r="D581" s="982"/>
      <c r="E581" s="982"/>
      <c r="F581" s="982"/>
      <c r="G581" s="982"/>
      <c r="H581" s="982"/>
      <c r="I581" s="982"/>
      <c r="J581" s="982"/>
      <c r="K581" s="982"/>
      <c r="L581" s="982"/>
      <c r="M581" s="982"/>
      <c r="N581" s="982"/>
      <c r="O581" s="982"/>
      <c r="P581" s="982"/>
      <c r="Q581" s="982"/>
      <c r="R581" s="982"/>
      <c r="S581" s="982"/>
      <c r="T581" s="982"/>
      <c r="U581" s="982"/>
      <c r="V581" s="982"/>
      <c r="W581" s="982"/>
      <c r="X581" s="982"/>
      <c r="Y581" s="982"/>
    </row>
    <row r="582" spans="1:25" ht="15.75" customHeight="1">
      <c r="A582" s="982"/>
      <c r="B582" s="982"/>
      <c r="C582" s="982"/>
      <c r="D582" s="982"/>
      <c r="E582" s="982"/>
      <c r="F582" s="982"/>
      <c r="G582" s="982"/>
      <c r="H582" s="982"/>
      <c r="I582" s="982"/>
      <c r="J582" s="982"/>
      <c r="K582" s="982"/>
      <c r="L582" s="982"/>
      <c r="M582" s="982"/>
      <c r="N582" s="982"/>
      <c r="O582" s="982"/>
      <c r="P582" s="982"/>
      <c r="Q582" s="982"/>
      <c r="R582" s="982"/>
      <c r="S582" s="982"/>
      <c r="T582" s="982"/>
      <c r="U582" s="982"/>
      <c r="V582" s="982"/>
      <c r="W582" s="982"/>
      <c r="X582" s="982"/>
      <c r="Y582" s="982"/>
    </row>
    <row r="583" spans="1:25" ht="15.75" customHeight="1">
      <c r="A583" s="982"/>
      <c r="B583" s="982"/>
      <c r="C583" s="982"/>
      <c r="D583" s="982"/>
      <c r="E583" s="982"/>
      <c r="F583" s="982"/>
      <c r="G583" s="982"/>
      <c r="H583" s="982"/>
      <c r="I583" s="982"/>
      <c r="J583" s="982"/>
      <c r="K583" s="982"/>
      <c r="L583" s="982"/>
      <c r="M583" s="982"/>
      <c r="N583" s="982"/>
      <c r="O583" s="982"/>
      <c r="P583" s="982"/>
      <c r="Q583" s="982"/>
      <c r="R583" s="982"/>
      <c r="S583" s="982"/>
      <c r="T583" s="982"/>
      <c r="U583" s="982"/>
      <c r="V583" s="982"/>
      <c r="W583" s="982"/>
      <c r="X583" s="982"/>
      <c r="Y583" s="982"/>
    </row>
    <row r="584" spans="1:25" ht="15.75" customHeight="1">
      <c r="A584" s="982"/>
      <c r="B584" s="982"/>
      <c r="C584" s="982"/>
      <c r="D584" s="982"/>
      <c r="E584" s="982"/>
      <c r="F584" s="982"/>
      <c r="G584" s="982"/>
      <c r="H584" s="982"/>
      <c r="I584" s="982"/>
      <c r="J584" s="982"/>
      <c r="K584" s="982"/>
      <c r="L584" s="982"/>
      <c r="M584" s="982"/>
      <c r="N584" s="982"/>
      <c r="O584" s="982"/>
      <c r="P584" s="982"/>
      <c r="Q584" s="982"/>
      <c r="R584" s="982"/>
      <c r="S584" s="982"/>
      <c r="T584" s="982"/>
      <c r="U584" s="982"/>
      <c r="V584" s="982"/>
      <c r="W584" s="982"/>
      <c r="X584" s="982"/>
      <c r="Y584" s="982"/>
    </row>
    <row r="585" spans="1:25" ht="15.75" customHeight="1">
      <c r="A585" s="982"/>
      <c r="B585" s="982"/>
      <c r="C585" s="982"/>
      <c r="D585" s="982"/>
      <c r="E585" s="982"/>
      <c r="F585" s="982"/>
      <c r="G585" s="982"/>
      <c r="H585" s="982"/>
      <c r="I585" s="982"/>
      <c r="J585" s="982"/>
      <c r="K585" s="982"/>
      <c r="L585" s="982"/>
      <c r="M585" s="982"/>
      <c r="N585" s="982"/>
      <c r="O585" s="982"/>
      <c r="P585" s="982"/>
      <c r="Q585" s="982"/>
      <c r="R585" s="982"/>
      <c r="S585" s="982"/>
      <c r="T585" s="982"/>
      <c r="U585" s="982"/>
      <c r="V585" s="982"/>
      <c r="W585" s="982"/>
      <c r="X585" s="982"/>
      <c r="Y585" s="982"/>
    </row>
    <row r="586" spans="1:25" ht="15.75" customHeight="1">
      <c r="A586" s="982"/>
      <c r="B586" s="982"/>
      <c r="C586" s="982"/>
      <c r="D586" s="982"/>
      <c r="E586" s="982"/>
      <c r="F586" s="982"/>
      <c r="G586" s="982"/>
      <c r="H586" s="982"/>
      <c r="I586" s="982"/>
      <c r="J586" s="982"/>
      <c r="K586" s="982"/>
      <c r="L586" s="982"/>
      <c r="M586" s="982"/>
      <c r="N586" s="982"/>
      <c r="O586" s="982"/>
      <c r="P586" s="982"/>
      <c r="Q586" s="982"/>
      <c r="R586" s="982"/>
      <c r="S586" s="982"/>
      <c r="T586" s="982"/>
      <c r="U586" s="982"/>
      <c r="V586" s="982"/>
      <c r="W586" s="982"/>
      <c r="X586" s="982"/>
      <c r="Y586" s="982"/>
    </row>
    <row r="587" spans="1:25" ht="15.75" customHeight="1">
      <c r="A587" s="982"/>
      <c r="B587" s="982"/>
      <c r="C587" s="982"/>
      <c r="D587" s="982"/>
      <c r="E587" s="982"/>
      <c r="F587" s="982"/>
      <c r="G587" s="982"/>
      <c r="H587" s="982"/>
      <c r="I587" s="982"/>
      <c r="J587" s="982"/>
      <c r="K587" s="982"/>
      <c r="L587" s="982"/>
      <c r="M587" s="982"/>
      <c r="N587" s="982"/>
      <c r="O587" s="982"/>
      <c r="P587" s="982"/>
      <c r="Q587" s="982"/>
      <c r="R587" s="982"/>
      <c r="S587" s="982"/>
      <c r="T587" s="982"/>
      <c r="U587" s="982"/>
      <c r="V587" s="982"/>
      <c r="W587" s="982"/>
      <c r="X587" s="982"/>
      <c r="Y587" s="982"/>
    </row>
    <row r="588" spans="1:25" ht="15.75" customHeight="1">
      <c r="A588" s="982"/>
      <c r="B588" s="982"/>
      <c r="C588" s="982"/>
      <c r="D588" s="982"/>
      <c r="E588" s="982"/>
      <c r="F588" s="982"/>
      <c r="G588" s="982"/>
      <c r="H588" s="982"/>
      <c r="I588" s="982"/>
      <c r="J588" s="982"/>
      <c r="K588" s="982"/>
      <c r="L588" s="982"/>
      <c r="M588" s="982"/>
      <c r="N588" s="982"/>
      <c r="O588" s="982"/>
      <c r="P588" s="982"/>
      <c r="Q588" s="982"/>
      <c r="R588" s="982"/>
      <c r="S588" s="982"/>
      <c r="T588" s="982"/>
      <c r="U588" s="982"/>
      <c r="V588" s="982"/>
      <c r="W588" s="982"/>
      <c r="X588" s="982"/>
      <c r="Y588" s="982"/>
    </row>
    <row r="589" spans="1:25" ht="15.75" customHeight="1">
      <c r="A589" s="982"/>
      <c r="B589" s="982"/>
      <c r="C589" s="982"/>
      <c r="D589" s="982"/>
      <c r="E589" s="982"/>
      <c r="F589" s="982"/>
      <c r="G589" s="982"/>
      <c r="H589" s="982"/>
      <c r="I589" s="982"/>
      <c r="J589" s="982"/>
      <c r="K589" s="982"/>
      <c r="L589" s="982"/>
      <c r="M589" s="982"/>
      <c r="N589" s="982"/>
      <c r="O589" s="982"/>
      <c r="P589" s="982"/>
      <c r="Q589" s="982"/>
      <c r="R589" s="982"/>
      <c r="S589" s="982"/>
      <c r="T589" s="982"/>
      <c r="U589" s="982"/>
      <c r="V589" s="982"/>
      <c r="W589" s="982"/>
      <c r="X589" s="982"/>
      <c r="Y589" s="982"/>
    </row>
    <row r="590" spans="1:25" ht="15.75" customHeight="1">
      <c r="A590" s="982"/>
      <c r="B590" s="982"/>
      <c r="C590" s="982"/>
      <c r="D590" s="982"/>
      <c r="E590" s="982"/>
      <c r="F590" s="982"/>
      <c r="G590" s="982"/>
      <c r="H590" s="982"/>
      <c r="I590" s="982"/>
      <c r="J590" s="982"/>
      <c r="K590" s="982"/>
      <c r="L590" s="982"/>
      <c r="M590" s="982"/>
      <c r="N590" s="982"/>
      <c r="O590" s="982"/>
      <c r="P590" s="982"/>
      <c r="Q590" s="982"/>
      <c r="R590" s="982"/>
      <c r="S590" s="982"/>
      <c r="T590" s="982"/>
      <c r="U590" s="982"/>
      <c r="V590" s="982"/>
      <c r="W590" s="982"/>
      <c r="X590" s="982"/>
      <c r="Y590" s="982"/>
    </row>
    <row r="591" spans="1:25" ht="15.75" customHeight="1">
      <c r="A591" s="982"/>
      <c r="B591" s="982"/>
      <c r="C591" s="982"/>
      <c r="D591" s="982"/>
      <c r="E591" s="982"/>
      <c r="F591" s="982"/>
      <c r="G591" s="982"/>
      <c r="H591" s="982"/>
      <c r="I591" s="982"/>
      <c r="J591" s="982"/>
      <c r="K591" s="982"/>
      <c r="L591" s="982"/>
      <c r="M591" s="982"/>
      <c r="N591" s="982"/>
      <c r="O591" s="982"/>
      <c r="P591" s="982"/>
      <c r="Q591" s="982"/>
      <c r="R591" s="982"/>
      <c r="S591" s="982"/>
      <c r="T591" s="982"/>
      <c r="U591" s="982"/>
      <c r="V591" s="982"/>
      <c r="W591" s="982"/>
      <c r="X591" s="982"/>
      <c r="Y591" s="982"/>
    </row>
    <row r="592" spans="1:25" ht="15.75" customHeight="1">
      <c r="A592" s="982"/>
      <c r="B592" s="982"/>
      <c r="C592" s="982"/>
      <c r="D592" s="982"/>
      <c r="E592" s="982"/>
      <c r="F592" s="982"/>
      <c r="G592" s="982"/>
      <c r="H592" s="982"/>
      <c r="I592" s="982"/>
      <c r="J592" s="982"/>
      <c r="K592" s="982"/>
      <c r="L592" s="982"/>
      <c r="M592" s="982"/>
      <c r="N592" s="982"/>
      <c r="O592" s="982"/>
      <c r="P592" s="982"/>
      <c r="Q592" s="982"/>
      <c r="R592" s="982"/>
      <c r="S592" s="982"/>
      <c r="T592" s="982"/>
      <c r="U592" s="982"/>
      <c r="V592" s="982"/>
      <c r="W592" s="982"/>
      <c r="X592" s="982"/>
      <c r="Y592" s="982"/>
    </row>
    <row r="593" spans="1:25" ht="15.75" customHeight="1">
      <c r="A593" s="982"/>
      <c r="B593" s="982"/>
      <c r="C593" s="982"/>
      <c r="D593" s="982"/>
      <c r="E593" s="982"/>
      <c r="F593" s="982"/>
      <c r="G593" s="982"/>
      <c r="H593" s="982"/>
      <c r="I593" s="982"/>
      <c r="J593" s="982"/>
      <c r="K593" s="982"/>
      <c r="L593" s="982"/>
      <c r="M593" s="982"/>
      <c r="N593" s="982"/>
      <c r="O593" s="982"/>
      <c r="P593" s="982"/>
      <c r="Q593" s="982"/>
      <c r="R593" s="982"/>
      <c r="S593" s="982"/>
      <c r="T593" s="982"/>
      <c r="U593" s="982"/>
      <c r="V593" s="982"/>
      <c r="W593" s="982"/>
      <c r="X593" s="982"/>
      <c r="Y593" s="982"/>
    </row>
    <row r="594" spans="1:25" ht="15.75" customHeight="1">
      <c r="A594" s="982"/>
      <c r="B594" s="982"/>
      <c r="C594" s="982"/>
      <c r="D594" s="982"/>
      <c r="E594" s="982"/>
      <c r="F594" s="982"/>
      <c r="G594" s="982"/>
      <c r="H594" s="982"/>
      <c r="I594" s="982"/>
      <c r="J594" s="982"/>
      <c r="K594" s="982"/>
      <c r="L594" s="982"/>
      <c r="M594" s="982"/>
      <c r="N594" s="982"/>
      <c r="O594" s="982"/>
      <c r="P594" s="982"/>
      <c r="Q594" s="982"/>
      <c r="R594" s="982"/>
      <c r="S594" s="982"/>
      <c r="T594" s="982"/>
      <c r="U594" s="982"/>
      <c r="V594" s="982"/>
      <c r="W594" s="982"/>
      <c r="X594" s="982"/>
      <c r="Y594" s="982"/>
    </row>
    <row r="595" spans="1:25" ht="15.75" customHeight="1">
      <c r="A595" s="982"/>
      <c r="B595" s="982"/>
      <c r="C595" s="982"/>
      <c r="D595" s="982"/>
      <c r="E595" s="982"/>
      <c r="F595" s="982"/>
      <c r="G595" s="982"/>
      <c r="H595" s="982"/>
      <c r="I595" s="982"/>
      <c r="J595" s="982"/>
      <c r="K595" s="982"/>
      <c r="L595" s="982"/>
      <c r="M595" s="982"/>
      <c r="N595" s="982"/>
      <c r="O595" s="982"/>
      <c r="P595" s="982"/>
      <c r="Q595" s="982"/>
      <c r="R595" s="982"/>
      <c r="S595" s="982"/>
      <c r="T595" s="982"/>
      <c r="U595" s="982"/>
      <c r="V595" s="982"/>
      <c r="W595" s="982"/>
      <c r="X595" s="982"/>
      <c r="Y595" s="982"/>
    </row>
    <row r="596" spans="1:25" ht="15.75" customHeight="1">
      <c r="A596" s="982"/>
      <c r="B596" s="982"/>
      <c r="C596" s="982"/>
      <c r="D596" s="982"/>
      <c r="E596" s="982"/>
      <c r="F596" s="982"/>
      <c r="G596" s="982"/>
      <c r="H596" s="982"/>
      <c r="I596" s="982"/>
      <c r="J596" s="982"/>
      <c r="K596" s="982"/>
      <c r="L596" s="982"/>
      <c r="M596" s="982"/>
      <c r="N596" s="982"/>
      <c r="O596" s="982"/>
      <c r="P596" s="982"/>
      <c r="Q596" s="982"/>
      <c r="R596" s="982"/>
      <c r="S596" s="982"/>
      <c r="T596" s="982"/>
      <c r="U596" s="982"/>
      <c r="V596" s="982"/>
      <c r="W596" s="982"/>
      <c r="X596" s="982"/>
      <c r="Y596" s="982"/>
    </row>
    <row r="597" spans="1:25" ht="15.75" customHeight="1">
      <c r="A597" s="982"/>
      <c r="B597" s="982"/>
      <c r="C597" s="982"/>
      <c r="D597" s="982"/>
      <c r="E597" s="982"/>
      <c r="F597" s="982"/>
      <c r="G597" s="982"/>
      <c r="H597" s="982"/>
      <c r="I597" s="982"/>
      <c r="J597" s="982"/>
      <c r="K597" s="982"/>
      <c r="L597" s="982"/>
      <c r="M597" s="982"/>
      <c r="N597" s="982"/>
      <c r="O597" s="982"/>
      <c r="P597" s="982"/>
      <c r="Q597" s="982"/>
      <c r="R597" s="982"/>
      <c r="S597" s="982"/>
      <c r="T597" s="982"/>
      <c r="U597" s="982"/>
      <c r="V597" s="982"/>
      <c r="W597" s="982"/>
      <c r="X597" s="982"/>
      <c r="Y597" s="982"/>
    </row>
    <row r="598" spans="1:25" ht="15.75" customHeight="1">
      <c r="A598" s="982"/>
      <c r="B598" s="982"/>
      <c r="C598" s="982"/>
      <c r="D598" s="982"/>
      <c r="E598" s="982"/>
      <c r="F598" s="982"/>
      <c r="G598" s="982"/>
      <c r="H598" s="982"/>
      <c r="I598" s="982"/>
      <c r="J598" s="982"/>
      <c r="K598" s="982"/>
      <c r="L598" s="982"/>
      <c r="M598" s="982"/>
      <c r="N598" s="982"/>
      <c r="O598" s="982"/>
      <c r="P598" s="982"/>
      <c r="Q598" s="982"/>
      <c r="R598" s="982"/>
      <c r="S598" s="982"/>
      <c r="T598" s="982"/>
      <c r="U598" s="982"/>
      <c r="V598" s="982"/>
      <c r="W598" s="982"/>
      <c r="X598" s="982"/>
      <c r="Y598" s="982"/>
    </row>
    <row r="599" spans="1:25" ht="15.75" customHeight="1">
      <c r="A599" s="982"/>
      <c r="B599" s="982"/>
      <c r="C599" s="982"/>
      <c r="D599" s="982"/>
      <c r="E599" s="982"/>
      <c r="F599" s="982"/>
      <c r="G599" s="982"/>
      <c r="H599" s="982"/>
      <c r="I599" s="982"/>
      <c r="J599" s="982"/>
      <c r="K599" s="982"/>
      <c r="L599" s="982"/>
      <c r="M599" s="982"/>
      <c r="N599" s="982"/>
      <c r="O599" s="982"/>
      <c r="P599" s="982"/>
      <c r="Q599" s="982"/>
      <c r="R599" s="982"/>
      <c r="S599" s="982"/>
      <c r="T599" s="982"/>
      <c r="U599" s="982"/>
      <c r="V599" s="982"/>
      <c r="W599" s="982"/>
      <c r="X599" s="982"/>
      <c r="Y599" s="982"/>
    </row>
    <row r="600" spans="1:25" ht="15.75" customHeight="1">
      <c r="A600" s="982"/>
      <c r="B600" s="982"/>
      <c r="C600" s="982"/>
      <c r="D600" s="982"/>
      <c r="E600" s="982"/>
      <c r="F600" s="982"/>
      <c r="G600" s="982"/>
      <c r="H600" s="982"/>
      <c r="I600" s="982"/>
      <c r="J600" s="982"/>
      <c r="K600" s="982"/>
      <c r="L600" s="982"/>
      <c r="M600" s="982"/>
      <c r="N600" s="982"/>
      <c r="O600" s="982"/>
      <c r="P600" s="982"/>
      <c r="Q600" s="982"/>
      <c r="R600" s="982"/>
      <c r="S600" s="982"/>
      <c r="T600" s="982"/>
      <c r="U600" s="982"/>
      <c r="V600" s="982"/>
      <c r="W600" s="982"/>
      <c r="X600" s="982"/>
      <c r="Y600" s="982"/>
    </row>
    <row r="601" spans="1:25" ht="15.75" customHeight="1">
      <c r="A601" s="982"/>
      <c r="B601" s="982"/>
      <c r="C601" s="982"/>
      <c r="D601" s="982"/>
      <c r="E601" s="982"/>
      <c r="F601" s="982"/>
      <c r="G601" s="982"/>
      <c r="H601" s="982"/>
      <c r="I601" s="982"/>
      <c r="J601" s="982"/>
      <c r="K601" s="982"/>
      <c r="L601" s="982"/>
      <c r="M601" s="982"/>
      <c r="N601" s="982"/>
      <c r="O601" s="982"/>
      <c r="P601" s="982"/>
      <c r="Q601" s="982"/>
      <c r="R601" s="982"/>
      <c r="S601" s="982"/>
      <c r="T601" s="982"/>
      <c r="U601" s="982"/>
      <c r="V601" s="982"/>
      <c r="W601" s="982"/>
      <c r="X601" s="982"/>
      <c r="Y601" s="982"/>
    </row>
    <row r="602" spans="1:25" ht="15.75" customHeight="1">
      <c r="A602" s="982"/>
      <c r="B602" s="982"/>
      <c r="C602" s="982"/>
      <c r="D602" s="982"/>
      <c r="E602" s="982"/>
      <c r="F602" s="982"/>
      <c r="G602" s="982"/>
      <c r="H602" s="982"/>
      <c r="I602" s="982"/>
      <c r="J602" s="982"/>
      <c r="K602" s="982"/>
      <c r="L602" s="982"/>
      <c r="M602" s="982"/>
      <c r="N602" s="982"/>
      <c r="O602" s="982"/>
      <c r="P602" s="982"/>
      <c r="Q602" s="982"/>
      <c r="R602" s="982"/>
      <c r="S602" s="982"/>
      <c r="T602" s="982"/>
      <c r="U602" s="982"/>
      <c r="V602" s="982"/>
      <c r="W602" s="982"/>
      <c r="X602" s="982"/>
      <c r="Y602" s="982"/>
    </row>
    <row r="603" spans="1:25" ht="15.75" customHeight="1">
      <c r="A603" s="982"/>
      <c r="B603" s="982"/>
      <c r="C603" s="982"/>
      <c r="D603" s="982"/>
      <c r="E603" s="982"/>
      <c r="F603" s="982"/>
      <c r="G603" s="982"/>
      <c r="H603" s="982"/>
      <c r="I603" s="982"/>
      <c r="J603" s="982"/>
      <c r="K603" s="982"/>
      <c r="L603" s="982"/>
      <c r="M603" s="982"/>
      <c r="N603" s="982"/>
      <c r="O603" s="982"/>
      <c r="P603" s="982"/>
      <c r="Q603" s="982"/>
      <c r="R603" s="982"/>
      <c r="S603" s="982"/>
      <c r="T603" s="982"/>
      <c r="U603" s="982"/>
      <c r="V603" s="982"/>
      <c r="W603" s="982"/>
      <c r="X603" s="982"/>
      <c r="Y603" s="982"/>
    </row>
    <row r="604" spans="1:25" ht="15.75" customHeight="1">
      <c r="A604" s="982"/>
      <c r="B604" s="982"/>
      <c r="C604" s="982"/>
      <c r="D604" s="982"/>
      <c r="E604" s="982"/>
      <c r="F604" s="982"/>
      <c r="G604" s="982"/>
      <c r="H604" s="982"/>
      <c r="I604" s="982"/>
      <c r="J604" s="982"/>
      <c r="K604" s="982"/>
      <c r="L604" s="982"/>
      <c r="M604" s="982"/>
      <c r="N604" s="982"/>
      <c r="O604" s="982"/>
      <c r="P604" s="982"/>
      <c r="Q604" s="982"/>
      <c r="R604" s="982"/>
      <c r="S604" s="982"/>
      <c r="T604" s="982"/>
      <c r="U604" s="982"/>
      <c r="V604" s="982"/>
      <c r="W604" s="982"/>
      <c r="X604" s="982"/>
      <c r="Y604" s="982"/>
    </row>
    <row r="605" spans="1:25" ht="15.75" customHeight="1">
      <c r="A605" s="982"/>
      <c r="B605" s="982"/>
      <c r="C605" s="982"/>
      <c r="D605" s="982"/>
      <c r="E605" s="982"/>
      <c r="F605" s="982"/>
      <c r="G605" s="982"/>
      <c r="H605" s="982"/>
      <c r="I605" s="982"/>
      <c r="J605" s="982"/>
      <c r="K605" s="982"/>
      <c r="L605" s="982"/>
      <c r="M605" s="982"/>
      <c r="N605" s="982"/>
      <c r="O605" s="982"/>
      <c r="P605" s="982"/>
      <c r="Q605" s="982"/>
      <c r="R605" s="982"/>
      <c r="S605" s="982"/>
      <c r="T605" s="982"/>
      <c r="U605" s="982"/>
      <c r="V605" s="982"/>
      <c r="W605" s="982"/>
      <c r="X605" s="982"/>
      <c r="Y605" s="982"/>
    </row>
    <row r="606" spans="1:25" ht="15.75" customHeight="1">
      <c r="A606" s="982"/>
      <c r="B606" s="982"/>
      <c r="C606" s="982"/>
      <c r="D606" s="982"/>
      <c r="E606" s="982"/>
      <c r="F606" s="982"/>
      <c r="G606" s="982"/>
      <c r="H606" s="982"/>
      <c r="I606" s="982"/>
      <c r="J606" s="982"/>
      <c r="K606" s="982"/>
      <c r="L606" s="982"/>
      <c r="M606" s="982"/>
      <c r="N606" s="982"/>
      <c r="O606" s="982"/>
      <c r="P606" s="982"/>
      <c r="Q606" s="982"/>
      <c r="R606" s="982"/>
      <c r="S606" s="982"/>
      <c r="T606" s="982"/>
      <c r="U606" s="982"/>
      <c r="V606" s="982"/>
      <c r="W606" s="982"/>
      <c r="X606" s="982"/>
      <c r="Y606" s="982"/>
    </row>
    <row r="607" spans="1:25" ht="15.75" customHeight="1">
      <c r="A607" s="982"/>
      <c r="B607" s="982"/>
      <c r="C607" s="982"/>
      <c r="D607" s="982"/>
      <c r="E607" s="982"/>
      <c r="F607" s="982"/>
      <c r="G607" s="982"/>
      <c r="H607" s="982"/>
      <c r="I607" s="982"/>
      <c r="J607" s="982"/>
      <c r="K607" s="982"/>
      <c r="L607" s="982"/>
      <c r="M607" s="982"/>
      <c r="N607" s="982"/>
      <c r="O607" s="982"/>
      <c r="P607" s="982"/>
      <c r="Q607" s="982"/>
      <c r="R607" s="982"/>
      <c r="S607" s="982"/>
      <c r="T607" s="982"/>
      <c r="U607" s="982"/>
      <c r="V607" s="982"/>
      <c r="W607" s="982"/>
      <c r="X607" s="982"/>
      <c r="Y607" s="982"/>
    </row>
    <row r="608" spans="1:25" ht="15.75" customHeight="1">
      <c r="A608" s="982"/>
      <c r="B608" s="982"/>
      <c r="C608" s="982"/>
      <c r="D608" s="982"/>
      <c r="E608" s="982"/>
      <c r="F608" s="982"/>
      <c r="G608" s="982"/>
      <c r="H608" s="982"/>
      <c r="I608" s="982"/>
      <c r="J608" s="982"/>
      <c r="K608" s="982"/>
      <c r="L608" s="982"/>
      <c r="M608" s="982"/>
      <c r="N608" s="982"/>
      <c r="O608" s="982"/>
      <c r="P608" s="982"/>
      <c r="Q608" s="982"/>
      <c r="R608" s="982"/>
      <c r="S608" s="982"/>
      <c r="T608" s="982"/>
      <c r="U608" s="982"/>
      <c r="V608" s="982"/>
      <c r="W608" s="982"/>
      <c r="X608" s="982"/>
      <c r="Y608" s="982"/>
    </row>
    <row r="609" spans="1:25" ht="15.75" customHeight="1">
      <c r="A609" s="982"/>
      <c r="B609" s="982"/>
      <c r="C609" s="982"/>
      <c r="D609" s="982"/>
      <c r="E609" s="982"/>
      <c r="F609" s="982"/>
      <c r="G609" s="982"/>
      <c r="H609" s="982"/>
      <c r="I609" s="982"/>
      <c r="J609" s="982"/>
      <c r="K609" s="982"/>
      <c r="L609" s="982"/>
      <c r="M609" s="982"/>
      <c r="N609" s="982"/>
      <c r="O609" s="982"/>
      <c r="P609" s="982"/>
      <c r="Q609" s="982"/>
      <c r="R609" s="982"/>
      <c r="S609" s="982"/>
      <c r="T609" s="982"/>
      <c r="U609" s="982"/>
      <c r="V609" s="982"/>
      <c r="W609" s="982"/>
      <c r="X609" s="982"/>
      <c r="Y609" s="982"/>
    </row>
    <row r="610" spans="1:25" ht="15.75" customHeight="1">
      <c r="A610" s="982"/>
      <c r="B610" s="982"/>
      <c r="C610" s="982"/>
      <c r="D610" s="982"/>
      <c r="E610" s="982"/>
      <c r="F610" s="982"/>
      <c r="G610" s="982"/>
      <c r="H610" s="982"/>
      <c r="I610" s="982"/>
      <c r="J610" s="982"/>
      <c r="K610" s="982"/>
      <c r="L610" s="982"/>
      <c r="M610" s="982"/>
      <c r="N610" s="982"/>
      <c r="O610" s="982"/>
      <c r="P610" s="982"/>
      <c r="Q610" s="982"/>
      <c r="R610" s="982"/>
      <c r="S610" s="982"/>
      <c r="T610" s="982"/>
      <c r="U610" s="982"/>
      <c r="V610" s="982"/>
      <c r="W610" s="982"/>
      <c r="X610" s="982"/>
      <c r="Y610" s="982"/>
    </row>
    <row r="611" spans="1:25" ht="15.75" customHeight="1">
      <c r="A611" s="982"/>
      <c r="B611" s="982"/>
      <c r="C611" s="982"/>
      <c r="D611" s="982"/>
      <c r="E611" s="982"/>
      <c r="F611" s="982"/>
      <c r="G611" s="982"/>
      <c r="H611" s="982"/>
      <c r="I611" s="982"/>
      <c r="J611" s="982"/>
      <c r="K611" s="982"/>
      <c r="L611" s="982"/>
      <c r="M611" s="982"/>
      <c r="N611" s="982"/>
      <c r="O611" s="982"/>
      <c r="P611" s="982"/>
      <c r="Q611" s="982"/>
      <c r="R611" s="982"/>
      <c r="S611" s="982"/>
      <c r="T611" s="982"/>
      <c r="U611" s="982"/>
      <c r="V611" s="982"/>
      <c r="W611" s="982"/>
      <c r="X611" s="982"/>
      <c r="Y611" s="982"/>
    </row>
    <row r="612" spans="1:25" ht="15.75" customHeight="1">
      <c r="A612" s="982"/>
      <c r="B612" s="982"/>
      <c r="C612" s="982"/>
      <c r="D612" s="982"/>
      <c r="E612" s="982"/>
      <c r="F612" s="982"/>
      <c r="G612" s="982"/>
      <c r="H612" s="982"/>
      <c r="I612" s="982"/>
      <c r="J612" s="982"/>
      <c r="K612" s="982"/>
      <c r="L612" s="982"/>
      <c r="M612" s="982"/>
      <c r="N612" s="982"/>
      <c r="O612" s="982"/>
      <c r="P612" s="982"/>
      <c r="Q612" s="982"/>
      <c r="R612" s="982"/>
      <c r="S612" s="982"/>
      <c r="T612" s="982"/>
      <c r="U612" s="982"/>
      <c r="V612" s="982"/>
      <c r="W612" s="982"/>
      <c r="X612" s="982"/>
      <c r="Y612" s="982"/>
    </row>
    <row r="613" spans="1:25" ht="15.75" customHeight="1">
      <c r="A613" s="982"/>
      <c r="B613" s="982"/>
      <c r="C613" s="982"/>
      <c r="D613" s="982"/>
      <c r="E613" s="982"/>
      <c r="F613" s="982"/>
      <c r="G613" s="982"/>
      <c r="H613" s="982"/>
      <c r="I613" s="982"/>
      <c r="J613" s="982"/>
      <c r="K613" s="982"/>
      <c r="L613" s="982"/>
      <c r="M613" s="982"/>
      <c r="N613" s="982"/>
      <c r="O613" s="982"/>
      <c r="P613" s="982"/>
      <c r="Q613" s="982"/>
      <c r="R613" s="982"/>
      <c r="S613" s="982"/>
      <c r="T613" s="982"/>
      <c r="U613" s="982"/>
      <c r="V613" s="982"/>
      <c r="W613" s="982"/>
      <c r="X613" s="982"/>
      <c r="Y613" s="982"/>
    </row>
    <row r="614" spans="1:25" ht="15.75" customHeight="1">
      <c r="A614" s="982"/>
      <c r="B614" s="982"/>
      <c r="C614" s="982"/>
      <c r="D614" s="982"/>
      <c r="E614" s="982"/>
      <c r="F614" s="982"/>
      <c r="G614" s="982"/>
      <c r="H614" s="982"/>
      <c r="I614" s="982"/>
      <c r="J614" s="982"/>
      <c r="K614" s="982"/>
      <c r="L614" s="982"/>
      <c r="M614" s="982"/>
      <c r="N614" s="982"/>
      <c r="O614" s="982"/>
      <c r="P614" s="982"/>
      <c r="Q614" s="982"/>
      <c r="R614" s="982"/>
      <c r="S614" s="982"/>
      <c r="T614" s="982"/>
      <c r="U614" s="982"/>
      <c r="V614" s="982"/>
      <c r="W614" s="982"/>
      <c r="X614" s="982"/>
      <c r="Y614" s="982"/>
    </row>
    <row r="615" spans="1:25" ht="15.75" customHeight="1">
      <c r="A615" s="982"/>
      <c r="B615" s="982"/>
      <c r="C615" s="982"/>
      <c r="D615" s="982"/>
      <c r="E615" s="982"/>
      <c r="F615" s="982"/>
      <c r="G615" s="982"/>
      <c r="H615" s="982"/>
      <c r="I615" s="982"/>
      <c r="J615" s="982"/>
      <c r="K615" s="982"/>
      <c r="L615" s="982"/>
      <c r="M615" s="982"/>
      <c r="N615" s="982"/>
      <c r="O615" s="982"/>
      <c r="P615" s="982"/>
      <c r="Q615" s="982"/>
      <c r="R615" s="982"/>
      <c r="S615" s="982"/>
      <c r="T615" s="982"/>
      <c r="U615" s="982"/>
      <c r="V615" s="982"/>
      <c r="W615" s="982"/>
      <c r="X615" s="982"/>
      <c r="Y615" s="982"/>
    </row>
    <row r="616" spans="1:25" ht="15.75" customHeight="1">
      <c r="A616" s="982"/>
      <c r="B616" s="982"/>
      <c r="C616" s="982"/>
      <c r="D616" s="982"/>
      <c r="E616" s="982"/>
      <c r="F616" s="982"/>
      <c r="G616" s="982"/>
      <c r="H616" s="982"/>
      <c r="I616" s="982"/>
      <c r="J616" s="982"/>
      <c r="K616" s="982"/>
      <c r="L616" s="982"/>
      <c r="M616" s="982"/>
      <c r="N616" s="982"/>
      <c r="O616" s="982"/>
      <c r="P616" s="982"/>
      <c r="Q616" s="982"/>
      <c r="R616" s="982"/>
      <c r="S616" s="982"/>
      <c r="T616" s="982"/>
      <c r="U616" s="982"/>
      <c r="V616" s="982"/>
      <c r="W616" s="982"/>
      <c r="X616" s="982"/>
      <c r="Y616" s="982"/>
    </row>
    <row r="617" spans="1:25" ht="15.75" customHeight="1">
      <c r="A617" s="982"/>
      <c r="B617" s="982"/>
      <c r="C617" s="982"/>
      <c r="D617" s="982"/>
      <c r="E617" s="982"/>
      <c r="F617" s="982"/>
      <c r="G617" s="982"/>
      <c r="H617" s="982"/>
      <c r="I617" s="982"/>
      <c r="J617" s="982"/>
      <c r="K617" s="982"/>
      <c r="L617" s="982"/>
      <c r="M617" s="982"/>
      <c r="N617" s="982"/>
      <c r="O617" s="982"/>
      <c r="P617" s="982"/>
      <c r="Q617" s="982"/>
      <c r="R617" s="982"/>
      <c r="S617" s="982"/>
      <c r="T617" s="982"/>
      <c r="U617" s="982"/>
      <c r="V617" s="982"/>
      <c r="W617" s="982"/>
      <c r="X617" s="982"/>
      <c r="Y617" s="982"/>
    </row>
    <row r="618" spans="1:25" ht="15.75" customHeight="1">
      <c r="A618" s="982"/>
      <c r="B618" s="982"/>
      <c r="C618" s="982"/>
      <c r="D618" s="982"/>
      <c r="E618" s="982"/>
      <c r="F618" s="982"/>
      <c r="G618" s="982"/>
      <c r="H618" s="982"/>
      <c r="I618" s="982"/>
      <c r="J618" s="982"/>
      <c r="K618" s="982"/>
      <c r="L618" s="982"/>
      <c r="M618" s="982"/>
      <c r="N618" s="982"/>
      <c r="O618" s="982"/>
      <c r="P618" s="982"/>
      <c r="Q618" s="982"/>
      <c r="R618" s="982"/>
      <c r="S618" s="982"/>
      <c r="T618" s="982"/>
      <c r="U618" s="982"/>
      <c r="V618" s="982"/>
      <c r="W618" s="982"/>
      <c r="X618" s="982"/>
      <c r="Y618" s="982"/>
    </row>
    <row r="619" spans="1:25" ht="15.75" customHeight="1">
      <c r="A619" s="982"/>
      <c r="B619" s="982"/>
      <c r="C619" s="982"/>
      <c r="D619" s="982"/>
      <c r="E619" s="982"/>
      <c r="F619" s="982"/>
      <c r="G619" s="982"/>
      <c r="H619" s="982"/>
      <c r="I619" s="982"/>
      <c r="J619" s="982"/>
      <c r="K619" s="982"/>
      <c r="L619" s="982"/>
      <c r="M619" s="982"/>
      <c r="N619" s="982"/>
      <c r="O619" s="982"/>
      <c r="P619" s="982"/>
      <c r="Q619" s="982"/>
      <c r="R619" s="982"/>
      <c r="S619" s="982"/>
      <c r="T619" s="982"/>
      <c r="U619" s="982"/>
      <c r="V619" s="982"/>
      <c r="W619" s="982"/>
      <c r="X619" s="982"/>
      <c r="Y619" s="982"/>
    </row>
    <row r="620" spans="1:25" ht="15.75" customHeight="1">
      <c r="A620" s="982"/>
      <c r="B620" s="982"/>
      <c r="C620" s="982"/>
      <c r="D620" s="982"/>
      <c r="E620" s="982"/>
      <c r="F620" s="982"/>
      <c r="G620" s="982"/>
      <c r="H620" s="982"/>
      <c r="I620" s="982"/>
      <c r="J620" s="982"/>
      <c r="K620" s="982"/>
      <c r="L620" s="982"/>
      <c r="M620" s="982"/>
      <c r="N620" s="982"/>
      <c r="O620" s="982"/>
      <c r="P620" s="982"/>
      <c r="Q620" s="982"/>
      <c r="R620" s="982"/>
      <c r="S620" s="982"/>
      <c r="T620" s="982"/>
      <c r="U620" s="982"/>
      <c r="V620" s="982"/>
      <c r="W620" s="982"/>
      <c r="X620" s="982"/>
      <c r="Y620" s="982"/>
    </row>
    <row r="621" spans="1:25" ht="15.75" customHeight="1">
      <c r="A621" s="982"/>
      <c r="B621" s="982"/>
      <c r="C621" s="982"/>
      <c r="D621" s="982"/>
      <c r="E621" s="982"/>
      <c r="F621" s="982"/>
      <c r="G621" s="982"/>
      <c r="H621" s="982"/>
      <c r="I621" s="982"/>
      <c r="J621" s="982"/>
      <c r="K621" s="982"/>
      <c r="L621" s="982"/>
      <c r="M621" s="982"/>
      <c r="N621" s="982"/>
      <c r="O621" s="982"/>
      <c r="P621" s="982"/>
      <c r="Q621" s="982"/>
      <c r="R621" s="982"/>
      <c r="S621" s="982"/>
      <c r="T621" s="982"/>
      <c r="U621" s="982"/>
      <c r="V621" s="982"/>
      <c r="W621" s="982"/>
      <c r="X621" s="982"/>
      <c r="Y621" s="982"/>
    </row>
    <row r="622" spans="1:25" ht="15.75" customHeight="1">
      <c r="A622" s="982"/>
      <c r="B622" s="982"/>
      <c r="C622" s="982"/>
      <c r="D622" s="982"/>
      <c r="E622" s="982"/>
      <c r="F622" s="982"/>
      <c r="G622" s="982"/>
      <c r="H622" s="982"/>
      <c r="I622" s="982"/>
      <c r="J622" s="982"/>
      <c r="K622" s="982"/>
      <c r="L622" s="982"/>
      <c r="M622" s="982"/>
      <c r="N622" s="982"/>
      <c r="O622" s="982"/>
      <c r="P622" s="982"/>
      <c r="Q622" s="982"/>
      <c r="R622" s="982"/>
      <c r="S622" s="982"/>
      <c r="T622" s="982"/>
      <c r="U622" s="982"/>
      <c r="V622" s="982"/>
      <c r="W622" s="982"/>
      <c r="X622" s="982"/>
      <c r="Y622" s="982"/>
    </row>
    <row r="623" spans="1:25" ht="15.75" customHeight="1">
      <c r="A623" s="982"/>
      <c r="B623" s="982"/>
      <c r="C623" s="982"/>
      <c r="D623" s="982"/>
      <c r="E623" s="982"/>
      <c r="F623" s="982"/>
      <c r="G623" s="982"/>
      <c r="H623" s="982"/>
      <c r="I623" s="982"/>
      <c r="J623" s="982"/>
      <c r="K623" s="982"/>
      <c r="L623" s="982"/>
      <c r="M623" s="982"/>
      <c r="N623" s="982"/>
      <c r="O623" s="982"/>
      <c r="P623" s="982"/>
      <c r="Q623" s="982"/>
      <c r="R623" s="982"/>
      <c r="S623" s="982"/>
      <c r="T623" s="982"/>
      <c r="U623" s="982"/>
      <c r="V623" s="982"/>
      <c r="W623" s="982"/>
      <c r="X623" s="982"/>
      <c r="Y623" s="982"/>
    </row>
    <row r="624" spans="1:25" ht="15.75" customHeight="1">
      <c r="A624" s="982"/>
      <c r="B624" s="982"/>
      <c r="C624" s="982"/>
      <c r="D624" s="982"/>
      <c r="E624" s="982"/>
      <c r="F624" s="982"/>
      <c r="G624" s="982"/>
      <c r="H624" s="982"/>
      <c r="I624" s="982"/>
      <c r="J624" s="982"/>
      <c r="K624" s="982"/>
      <c r="L624" s="982"/>
      <c r="M624" s="982"/>
      <c r="N624" s="982"/>
      <c r="O624" s="982"/>
      <c r="P624" s="982"/>
      <c r="Q624" s="982"/>
      <c r="R624" s="982"/>
      <c r="S624" s="982"/>
      <c r="T624" s="982"/>
      <c r="U624" s="982"/>
      <c r="V624" s="982"/>
      <c r="W624" s="982"/>
      <c r="X624" s="982"/>
      <c r="Y624" s="982"/>
    </row>
    <row r="625" spans="1:25" ht="15.75" customHeight="1">
      <c r="A625" s="982"/>
      <c r="B625" s="982"/>
      <c r="C625" s="982"/>
      <c r="D625" s="982"/>
      <c r="E625" s="982"/>
      <c r="F625" s="982"/>
      <c r="G625" s="982"/>
      <c r="H625" s="982"/>
      <c r="I625" s="982"/>
      <c r="J625" s="982"/>
      <c r="K625" s="982"/>
      <c r="L625" s="982"/>
      <c r="M625" s="982"/>
      <c r="N625" s="982"/>
      <c r="O625" s="982"/>
      <c r="P625" s="982"/>
      <c r="Q625" s="982"/>
      <c r="R625" s="982"/>
      <c r="S625" s="982"/>
      <c r="T625" s="982"/>
      <c r="U625" s="982"/>
      <c r="V625" s="982"/>
      <c r="W625" s="982"/>
      <c r="X625" s="982"/>
      <c r="Y625" s="982"/>
    </row>
    <row r="626" spans="1:25" ht="15.75" customHeight="1">
      <c r="A626" s="982"/>
      <c r="B626" s="982"/>
      <c r="C626" s="982"/>
      <c r="D626" s="982"/>
      <c r="E626" s="982"/>
      <c r="F626" s="982"/>
      <c r="G626" s="982"/>
      <c r="H626" s="982"/>
      <c r="I626" s="982"/>
      <c r="J626" s="982"/>
      <c r="K626" s="982"/>
      <c r="L626" s="982"/>
      <c r="M626" s="982"/>
      <c r="N626" s="982"/>
      <c r="O626" s="982"/>
      <c r="P626" s="982"/>
      <c r="Q626" s="982"/>
      <c r="R626" s="982"/>
      <c r="S626" s="982"/>
      <c r="T626" s="982"/>
      <c r="U626" s="982"/>
      <c r="V626" s="982"/>
      <c r="W626" s="982"/>
      <c r="X626" s="982"/>
      <c r="Y626" s="982"/>
    </row>
    <row r="627" spans="1:25" ht="15.75" customHeight="1">
      <c r="A627" s="982"/>
      <c r="B627" s="982"/>
      <c r="C627" s="982"/>
      <c r="D627" s="982"/>
      <c r="E627" s="982"/>
      <c r="F627" s="982"/>
      <c r="G627" s="982"/>
      <c r="H627" s="982"/>
      <c r="I627" s="982"/>
      <c r="J627" s="982"/>
      <c r="K627" s="982"/>
      <c r="L627" s="982"/>
      <c r="M627" s="982"/>
      <c r="N627" s="982"/>
      <c r="O627" s="982"/>
      <c r="P627" s="982"/>
      <c r="Q627" s="982"/>
      <c r="R627" s="982"/>
      <c r="S627" s="982"/>
      <c r="T627" s="982"/>
      <c r="U627" s="982"/>
      <c r="V627" s="982"/>
      <c r="W627" s="982"/>
      <c r="X627" s="982"/>
      <c r="Y627" s="982"/>
    </row>
    <row r="628" spans="1:25" ht="15.75" customHeight="1">
      <c r="A628" s="982"/>
      <c r="B628" s="982"/>
      <c r="C628" s="982"/>
      <c r="D628" s="982"/>
      <c r="E628" s="982"/>
      <c r="F628" s="982"/>
      <c r="G628" s="982"/>
      <c r="H628" s="982"/>
      <c r="I628" s="982"/>
      <c r="J628" s="982"/>
      <c r="K628" s="982"/>
      <c r="L628" s="982"/>
      <c r="M628" s="982"/>
      <c r="N628" s="982"/>
      <c r="O628" s="982"/>
      <c r="P628" s="982"/>
      <c r="Q628" s="982"/>
      <c r="R628" s="982"/>
      <c r="S628" s="982"/>
      <c r="T628" s="982"/>
      <c r="U628" s="982"/>
      <c r="V628" s="982"/>
      <c r="W628" s="982"/>
      <c r="X628" s="982"/>
      <c r="Y628" s="982"/>
    </row>
    <row r="629" spans="1:25" ht="15.75" customHeight="1">
      <c r="A629" s="982"/>
      <c r="B629" s="982"/>
      <c r="C629" s="982"/>
      <c r="D629" s="982"/>
      <c r="E629" s="982"/>
      <c r="F629" s="982"/>
      <c r="G629" s="982"/>
      <c r="H629" s="982"/>
      <c r="I629" s="982"/>
      <c r="J629" s="982"/>
      <c r="K629" s="982"/>
      <c r="L629" s="982"/>
      <c r="M629" s="982"/>
      <c r="N629" s="982"/>
      <c r="O629" s="982"/>
      <c r="P629" s="982"/>
      <c r="Q629" s="982"/>
      <c r="R629" s="982"/>
      <c r="S629" s="982"/>
      <c r="T629" s="982"/>
      <c r="U629" s="982"/>
      <c r="V629" s="982"/>
      <c r="W629" s="982"/>
      <c r="X629" s="982"/>
      <c r="Y629" s="982"/>
    </row>
    <row r="630" spans="1:25" ht="15.75" customHeight="1">
      <c r="A630" s="982"/>
      <c r="B630" s="982"/>
      <c r="C630" s="982"/>
      <c r="D630" s="982"/>
      <c r="E630" s="982"/>
      <c r="F630" s="982"/>
      <c r="G630" s="982"/>
      <c r="H630" s="982"/>
      <c r="I630" s="982"/>
      <c r="J630" s="982"/>
      <c r="K630" s="982"/>
      <c r="L630" s="982"/>
      <c r="M630" s="982"/>
      <c r="N630" s="982"/>
      <c r="O630" s="982"/>
      <c r="P630" s="982"/>
      <c r="Q630" s="982"/>
      <c r="R630" s="982"/>
      <c r="S630" s="982"/>
      <c r="T630" s="982"/>
      <c r="U630" s="982"/>
      <c r="V630" s="982"/>
      <c r="W630" s="982"/>
      <c r="X630" s="982"/>
      <c r="Y630" s="982"/>
    </row>
    <row r="631" spans="1:25" ht="15.75" customHeight="1">
      <c r="A631" s="982"/>
      <c r="B631" s="982"/>
      <c r="C631" s="982"/>
      <c r="D631" s="982"/>
      <c r="E631" s="982"/>
      <c r="F631" s="982"/>
      <c r="G631" s="982"/>
      <c r="H631" s="982"/>
      <c r="I631" s="982"/>
      <c r="J631" s="982"/>
      <c r="K631" s="982"/>
      <c r="L631" s="982"/>
      <c r="M631" s="982"/>
      <c r="N631" s="982"/>
      <c r="O631" s="982"/>
      <c r="P631" s="982"/>
      <c r="Q631" s="982"/>
      <c r="R631" s="982"/>
      <c r="S631" s="982"/>
      <c r="T631" s="982"/>
      <c r="U631" s="982"/>
      <c r="V631" s="982"/>
      <c r="W631" s="982"/>
      <c r="X631" s="982"/>
      <c r="Y631" s="982"/>
    </row>
    <row r="632" spans="1:25" ht="15.75" customHeight="1">
      <c r="A632" s="982"/>
      <c r="B632" s="982"/>
      <c r="C632" s="982"/>
      <c r="D632" s="982"/>
      <c r="E632" s="982"/>
      <c r="F632" s="982"/>
      <c r="G632" s="982"/>
      <c r="H632" s="982"/>
      <c r="I632" s="982"/>
      <c r="J632" s="982"/>
      <c r="K632" s="982"/>
      <c r="L632" s="982"/>
      <c r="M632" s="982"/>
      <c r="N632" s="982"/>
      <c r="O632" s="982"/>
      <c r="P632" s="982"/>
      <c r="Q632" s="982"/>
      <c r="R632" s="982"/>
      <c r="S632" s="982"/>
      <c r="T632" s="982"/>
      <c r="U632" s="982"/>
      <c r="V632" s="982"/>
      <c r="W632" s="982"/>
      <c r="X632" s="982"/>
      <c r="Y632" s="982"/>
    </row>
    <row r="633" spans="1:25" ht="15.75" customHeight="1">
      <c r="A633" s="982"/>
      <c r="B633" s="982"/>
      <c r="C633" s="982"/>
      <c r="D633" s="982"/>
      <c r="E633" s="982"/>
      <c r="F633" s="982"/>
      <c r="G633" s="982"/>
      <c r="H633" s="982"/>
      <c r="I633" s="982"/>
      <c r="J633" s="982"/>
      <c r="K633" s="982"/>
      <c r="L633" s="982"/>
      <c r="M633" s="982"/>
      <c r="N633" s="982"/>
      <c r="O633" s="982"/>
      <c r="P633" s="982"/>
      <c r="Q633" s="982"/>
      <c r="R633" s="982"/>
      <c r="S633" s="982"/>
      <c r="T633" s="982"/>
      <c r="U633" s="982"/>
      <c r="V633" s="982"/>
      <c r="W633" s="982"/>
      <c r="X633" s="982"/>
      <c r="Y633" s="982"/>
    </row>
    <row r="634" spans="1:25" ht="15.75" customHeight="1">
      <c r="A634" s="982"/>
      <c r="B634" s="982"/>
      <c r="C634" s="982"/>
      <c r="D634" s="982"/>
      <c r="E634" s="982"/>
      <c r="F634" s="982"/>
      <c r="G634" s="982"/>
      <c r="H634" s="982"/>
      <c r="I634" s="982"/>
      <c r="J634" s="982"/>
      <c r="K634" s="982"/>
      <c r="L634" s="982"/>
      <c r="M634" s="982"/>
      <c r="N634" s="982"/>
      <c r="O634" s="982"/>
      <c r="P634" s="982"/>
      <c r="Q634" s="982"/>
      <c r="R634" s="982"/>
      <c r="S634" s="982"/>
      <c r="T634" s="982"/>
      <c r="U634" s="982"/>
      <c r="V634" s="982"/>
      <c r="W634" s="982"/>
      <c r="X634" s="982"/>
      <c r="Y634" s="982"/>
    </row>
    <row r="635" spans="1:25" ht="15.75" customHeight="1">
      <c r="A635" s="982"/>
      <c r="B635" s="982"/>
      <c r="C635" s="982"/>
      <c r="D635" s="982"/>
      <c r="E635" s="982"/>
      <c r="F635" s="982"/>
      <c r="G635" s="982"/>
      <c r="H635" s="982"/>
      <c r="I635" s="982"/>
      <c r="J635" s="982"/>
      <c r="K635" s="982"/>
      <c r="L635" s="982"/>
      <c r="M635" s="982"/>
      <c r="N635" s="982"/>
      <c r="O635" s="982"/>
      <c r="P635" s="982"/>
      <c r="Q635" s="982"/>
      <c r="R635" s="982"/>
      <c r="S635" s="982"/>
      <c r="T635" s="982"/>
      <c r="U635" s="982"/>
      <c r="V635" s="982"/>
      <c r="W635" s="982"/>
      <c r="X635" s="982"/>
      <c r="Y635" s="982"/>
    </row>
    <row r="636" spans="1:25" ht="15.75" customHeight="1">
      <c r="A636" s="982"/>
      <c r="B636" s="982"/>
      <c r="C636" s="982"/>
      <c r="D636" s="982"/>
      <c r="E636" s="982"/>
      <c r="F636" s="982"/>
      <c r="G636" s="982"/>
      <c r="H636" s="982"/>
      <c r="I636" s="982"/>
      <c r="J636" s="982"/>
      <c r="K636" s="982"/>
      <c r="L636" s="982"/>
      <c r="M636" s="982"/>
      <c r="N636" s="982"/>
      <c r="O636" s="982"/>
      <c r="P636" s="982"/>
      <c r="Q636" s="982"/>
      <c r="R636" s="982"/>
      <c r="S636" s="982"/>
      <c r="T636" s="982"/>
      <c r="U636" s="982"/>
      <c r="V636" s="982"/>
      <c r="W636" s="982"/>
      <c r="X636" s="982"/>
      <c r="Y636" s="982"/>
    </row>
    <row r="637" spans="1:25" ht="15.75" customHeight="1">
      <c r="A637" s="982"/>
      <c r="B637" s="982"/>
      <c r="C637" s="982"/>
      <c r="D637" s="982"/>
      <c r="E637" s="982"/>
      <c r="F637" s="982"/>
      <c r="G637" s="982"/>
      <c r="H637" s="982"/>
      <c r="I637" s="982"/>
      <c r="J637" s="982"/>
      <c r="K637" s="982"/>
      <c r="L637" s="982"/>
      <c r="M637" s="982"/>
      <c r="N637" s="982"/>
      <c r="O637" s="982"/>
      <c r="P637" s="982"/>
      <c r="Q637" s="982"/>
      <c r="R637" s="982"/>
      <c r="S637" s="982"/>
      <c r="T637" s="982"/>
      <c r="U637" s="982"/>
      <c r="V637" s="982"/>
      <c r="W637" s="982"/>
      <c r="X637" s="982"/>
      <c r="Y637" s="982"/>
    </row>
    <row r="638" spans="1:25" ht="15.75" customHeight="1">
      <c r="A638" s="982"/>
      <c r="B638" s="982"/>
      <c r="C638" s="982"/>
      <c r="D638" s="982"/>
      <c r="E638" s="982"/>
      <c r="F638" s="982"/>
      <c r="G638" s="982"/>
      <c r="H638" s="982"/>
      <c r="I638" s="982"/>
      <c r="J638" s="982"/>
      <c r="K638" s="982"/>
      <c r="L638" s="982"/>
      <c r="M638" s="982"/>
      <c r="N638" s="982"/>
      <c r="O638" s="982"/>
      <c r="P638" s="982"/>
      <c r="Q638" s="982"/>
      <c r="R638" s="982"/>
      <c r="S638" s="982"/>
      <c r="T638" s="982"/>
      <c r="U638" s="982"/>
      <c r="V638" s="982"/>
      <c r="W638" s="982"/>
      <c r="X638" s="982"/>
      <c r="Y638" s="982"/>
    </row>
    <row r="639" spans="1:25" ht="15.75" customHeight="1">
      <c r="A639" s="982"/>
      <c r="B639" s="982"/>
      <c r="C639" s="982"/>
      <c r="D639" s="982"/>
      <c r="E639" s="982"/>
      <c r="F639" s="982"/>
      <c r="G639" s="982"/>
      <c r="H639" s="982"/>
      <c r="I639" s="982"/>
      <c r="J639" s="982"/>
      <c r="K639" s="982"/>
      <c r="L639" s="982"/>
      <c r="M639" s="982"/>
      <c r="N639" s="982"/>
      <c r="O639" s="982"/>
      <c r="P639" s="982"/>
      <c r="Q639" s="982"/>
      <c r="R639" s="982"/>
      <c r="S639" s="982"/>
      <c r="T639" s="982"/>
      <c r="U639" s="982"/>
      <c r="V639" s="982"/>
      <c r="W639" s="982"/>
      <c r="X639" s="982"/>
      <c r="Y639" s="982"/>
    </row>
    <row r="640" spans="1:25" ht="15.75" customHeight="1">
      <c r="A640" s="982"/>
      <c r="B640" s="982"/>
      <c r="C640" s="982"/>
      <c r="D640" s="982"/>
      <c r="E640" s="982"/>
      <c r="F640" s="982"/>
      <c r="G640" s="982"/>
      <c r="H640" s="982"/>
      <c r="I640" s="982"/>
      <c r="J640" s="982"/>
      <c r="K640" s="982"/>
      <c r="L640" s="982"/>
      <c r="M640" s="982"/>
      <c r="N640" s="982"/>
      <c r="O640" s="982"/>
      <c r="P640" s="982"/>
      <c r="Q640" s="982"/>
      <c r="R640" s="982"/>
      <c r="S640" s="982"/>
      <c r="T640" s="982"/>
      <c r="U640" s="982"/>
      <c r="V640" s="982"/>
      <c r="W640" s="982"/>
      <c r="X640" s="982"/>
      <c r="Y640" s="982"/>
    </row>
    <row r="641" spans="1:25" ht="15.75" customHeight="1">
      <c r="A641" s="982"/>
      <c r="B641" s="982"/>
      <c r="C641" s="982"/>
      <c r="D641" s="982"/>
      <c r="E641" s="982"/>
      <c r="F641" s="982"/>
      <c r="G641" s="982"/>
      <c r="H641" s="982"/>
      <c r="I641" s="982"/>
      <c r="J641" s="982"/>
      <c r="K641" s="982"/>
      <c r="L641" s="982"/>
      <c r="M641" s="982"/>
      <c r="N641" s="982"/>
      <c r="O641" s="982"/>
      <c r="P641" s="982"/>
      <c r="Q641" s="982"/>
      <c r="R641" s="982"/>
      <c r="S641" s="982"/>
      <c r="T641" s="982"/>
      <c r="U641" s="982"/>
      <c r="V641" s="982"/>
      <c r="W641" s="982"/>
      <c r="X641" s="982"/>
      <c r="Y641" s="982"/>
    </row>
    <row r="642" spans="1:25" ht="15.75" customHeight="1">
      <c r="A642" s="982"/>
      <c r="B642" s="982"/>
      <c r="C642" s="982"/>
      <c r="D642" s="982"/>
      <c r="E642" s="982"/>
      <c r="F642" s="982"/>
      <c r="G642" s="982"/>
      <c r="H642" s="982"/>
      <c r="I642" s="982"/>
      <c r="J642" s="982"/>
      <c r="K642" s="982"/>
      <c r="L642" s="982"/>
      <c r="M642" s="982"/>
      <c r="N642" s="982"/>
      <c r="O642" s="982"/>
      <c r="P642" s="982"/>
      <c r="Q642" s="982"/>
      <c r="R642" s="982"/>
      <c r="S642" s="982"/>
      <c r="T642" s="982"/>
      <c r="U642" s="982"/>
      <c r="V642" s="982"/>
      <c r="W642" s="982"/>
      <c r="X642" s="982"/>
      <c r="Y642" s="982"/>
    </row>
    <row r="643" spans="1:25" ht="15.75" customHeight="1">
      <c r="A643" s="982"/>
      <c r="B643" s="982"/>
      <c r="C643" s="982"/>
      <c r="D643" s="982"/>
      <c r="E643" s="982"/>
      <c r="F643" s="982"/>
      <c r="G643" s="982"/>
      <c r="H643" s="982"/>
      <c r="I643" s="982"/>
      <c r="J643" s="982"/>
      <c r="K643" s="982"/>
      <c r="L643" s="982"/>
      <c r="M643" s="982"/>
      <c r="N643" s="982"/>
      <c r="O643" s="982"/>
      <c r="P643" s="982"/>
      <c r="Q643" s="982"/>
      <c r="R643" s="982"/>
      <c r="S643" s="982"/>
      <c r="T643" s="982"/>
      <c r="U643" s="982"/>
      <c r="V643" s="982"/>
      <c r="W643" s="982"/>
      <c r="X643" s="982"/>
      <c r="Y643" s="982"/>
    </row>
    <row r="644" spans="1:25" ht="15.75" customHeight="1">
      <c r="A644" s="982"/>
      <c r="B644" s="982"/>
      <c r="C644" s="982"/>
      <c r="D644" s="982"/>
      <c r="E644" s="982"/>
      <c r="F644" s="982"/>
      <c r="G644" s="982"/>
      <c r="H644" s="982"/>
      <c r="I644" s="982"/>
      <c r="J644" s="982"/>
      <c r="K644" s="982"/>
      <c r="L644" s="982"/>
      <c r="M644" s="982"/>
      <c r="N644" s="982"/>
      <c r="O644" s="982"/>
      <c r="P644" s="982"/>
      <c r="Q644" s="982"/>
      <c r="R644" s="982"/>
      <c r="S644" s="982"/>
      <c r="T644" s="982"/>
      <c r="U644" s="982"/>
      <c r="V644" s="982"/>
      <c r="W644" s="982"/>
      <c r="X644" s="982"/>
      <c r="Y644" s="982"/>
    </row>
    <row r="645" spans="1:25" ht="15.75" customHeight="1">
      <c r="A645" s="982"/>
      <c r="B645" s="982"/>
      <c r="C645" s="982"/>
      <c r="D645" s="982"/>
      <c r="E645" s="982"/>
      <c r="F645" s="982"/>
      <c r="G645" s="982"/>
      <c r="H645" s="982"/>
      <c r="I645" s="982"/>
      <c r="J645" s="982"/>
      <c r="K645" s="982"/>
      <c r="L645" s="982"/>
      <c r="M645" s="982"/>
      <c r="N645" s="982"/>
      <c r="O645" s="982"/>
      <c r="P645" s="982"/>
      <c r="Q645" s="982"/>
      <c r="R645" s="982"/>
      <c r="S645" s="982"/>
      <c r="T645" s="982"/>
      <c r="U645" s="982"/>
      <c r="V645" s="982"/>
      <c r="W645" s="982"/>
      <c r="X645" s="982"/>
      <c r="Y645" s="982"/>
    </row>
    <row r="646" spans="1:25" ht="15.75" customHeight="1">
      <c r="A646" s="982"/>
      <c r="B646" s="982"/>
      <c r="C646" s="982"/>
      <c r="D646" s="982"/>
      <c r="E646" s="982"/>
      <c r="F646" s="982"/>
      <c r="G646" s="982"/>
      <c r="H646" s="982"/>
      <c r="I646" s="982"/>
      <c r="J646" s="982"/>
      <c r="K646" s="982"/>
      <c r="L646" s="982"/>
      <c r="M646" s="982"/>
      <c r="N646" s="982"/>
      <c r="O646" s="982"/>
      <c r="P646" s="982"/>
      <c r="Q646" s="982"/>
      <c r="R646" s="982"/>
      <c r="S646" s="982"/>
      <c r="T646" s="982"/>
      <c r="U646" s="982"/>
      <c r="V646" s="982"/>
      <c r="W646" s="982"/>
      <c r="X646" s="982"/>
      <c r="Y646" s="982"/>
    </row>
    <row r="647" spans="1:25" ht="15.75" customHeight="1">
      <c r="A647" s="982"/>
      <c r="B647" s="982"/>
      <c r="C647" s="982"/>
      <c r="D647" s="982"/>
      <c r="E647" s="982"/>
      <c r="F647" s="982"/>
      <c r="G647" s="982"/>
      <c r="H647" s="982"/>
      <c r="I647" s="982"/>
      <c r="J647" s="982"/>
      <c r="K647" s="982"/>
      <c r="L647" s="982"/>
      <c r="M647" s="982"/>
      <c r="N647" s="982"/>
      <c r="O647" s="982"/>
      <c r="P647" s="982"/>
      <c r="Q647" s="982"/>
      <c r="R647" s="982"/>
      <c r="S647" s="982"/>
      <c r="T647" s="982"/>
      <c r="U647" s="982"/>
      <c r="V647" s="982"/>
      <c r="W647" s="982"/>
      <c r="X647" s="982"/>
      <c r="Y647" s="982"/>
    </row>
    <row r="648" spans="1:25" ht="15.75" customHeight="1">
      <c r="A648" s="982"/>
      <c r="B648" s="982"/>
      <c r="C648" s="982"/>
      <c r="D648" s="982"/>
      <c r="E648" s="982"/>
      <c r="F648" s="982"/>
      <c r="G648" s="982"/>
      <c r="H648" s="982"/>
      <c r="I648" s="982"/>
      <c r="J648" s="982"/>
      <c r="K648" s="982"/>
      <c r="L648" s="982"/>
      <c r="M648" s="982"/>
      <c r="N648" s="982"/>
      <c r="O648" s="982"/>
      <c r="P648" s="982"/>
      <c r="Q648" s="982"/>
      <c r="R648" s="982"/>
      <c r="S648" s="982"/>
      <c r="T648" s="982"/>
      <c r="U648" s="982"/>
      <c r="V648" s="982"/>
      <c r="W648" s="982"/>
      <c r="X648" s="982"/>
      <c r="Y648" s="982"/>
    </row>
    <row r="649" spans="1:25" ht="15.75" customHeight="1">
      <c r="A649" s="982"/>
      <c r="B649" s="982"/>
      <c r="C649" s="982"/>
      <c r="D649" s="982"/>
      <c r="E649" s="982"/>
      <c r="F649" s="982"/>
      <c r="G649" s="982"/>
      <c r="H649" s="982"/>
      <c r="I649" s="982"/>
      <c r="J649" s="982"/>
      <c r="K649" s="982"/>
      <c r="L649" s="982"/>
      <c r="M649" s="982"/>
      <c r="N649" s="982"/>
      <c r="O649" s="982"/>
      <c r="P649" s="982"/>
      <c r="Q649" s="982"/>
      <c r="R649" s="982"/>
      <c r="S649" s="982"/>
      <c r="T649" s="982"/>
      <c r="U649" s="982"/>
      <c r="V649" s="982"/>
      <c r="W649" s="982"/>
      <c r="X649" s="982"/>
      <c r="Y649" s="982"/>
    </row>
    <row r="650" spans="1:25" ht="15.75" customHeight="1">
      <c r="A650" s="982"/>
      <c r="B650" s="982"/>
      <c r="C650" s="982"/>
      <c r="D650" s="982"/>
      <c r="E650" s="982"/>
      <c r="F650" s="982"/>
      <c r="G650" s="982"/>
      <c r="H650" s="982"/>
      <c r="I650" s="982"/>
      <c r="J650" s="982"/>
      <c r="K650" s="982"/>
      <c r="L650" s="982"/>
      <c r="M650" s="982"/>
      <c r="N650" s="982"/>
      <c r="O650" s="982"/>
      <c r="P650" s="982"/>
      <c r="Q650" s="982"/>
      <c r="R650" s="982"/>
      <c r="S650" s="982"/>
      <c r="T650" s="982"/>
      <c r="U650" s="982"/>
      <c r="V650" s="982"/>
      <c r="W650" s="982"/>
      <c r="X650" s="982"/>
      <c r="Y650" s="982"/>
    </row>
    <row r="651" spans="1:25" ht="15.75" customHeight="1">
      <c r="A651" s="982"/>
      <c r="B651" s="982"/>
      <c r="C651" s="982"/>
      <c r="D651" s="982"/>
      <c r="E651" s="982"/>
      <c r="F651" s="982"/>
      <c r="G651" s="982"/>
      <c r="H651" s="982"/>
      <c r="I651" s="982"/>
      <c r="J651" s="982"/>
      <c r="K651" s="982"/>
      <c r="L651" s="982"/>
      <c r="M651" s="982"/>
      <c r="N651" s="982"/>
      <c r="O651" s="982"/>
      <c r="P651" s="982"/>
      <c r="Q651" s="982"/>
      <c r="R651" s="982"/>
      <c r="S651" s="982"/>
      <c r="T651" s="982"/>
      <c r="U651" s="982"/>
      <c r="V651" s="982"/>
      <c r="W651" s="982"/>
      <c r="X651" s="982"/>
      <c r="Y651" s="982"/>
    </row>
    <row r="652" spans="1:25" ht="15.75" customHeight="1">
      <c r="A652" s="982"/>
      <c r="B652" s="982"/>
      <c r="C652" s="982"/>
      <c r="D652" s="982"/>
      <c r="E652" s="982"/>
      <c r="F652" s="982"/>
      <c r="G652" s="982"/>
      <c r="H652" s="982"/>
      <c r="I652" s="982"/>
      <c r="J652" s="982"/>
      <c r="K652" s="982"/>
      <c r="L652" s="982"/>
      <c r="M652" s="982"/>
      <c r="N652" s="982"/>
      <c r="O652" s="982"/>
      <c r="P652" s="982"/>
      <c r="Q652" s="982"/>
      <c r="R652" s="982"/>
      <c r="S652" s="982"/>
      <c r="T652" s="982"/>
      <c r="U652" s="982"/>
      <c r="V652" s="982"/>
      <c r="W652" s="982"/>
      <c r="X652" s="982"/>
      <c r="Y652" s="982"/>
    </row>
    <row r="653" spans="1:25" ht="15.75" customHeight="1">
      <c r="A653" s="982"/>
      <c r="B653" s="982"/>
      <c r="C653" s="982"/>
      <c r="D653" s="982"/>
      <c r="E653" s="982"/>
      <c r="F653" s="982"/>
      <c r="G653" s="982"/>
      <c r="H653" s="982"/>
      <c r="I653" s="982"/>
      <c r="J653" s="982"/>
      <c r="K653" s="982"/>
      <c r="L653" s="982"/>
      <c r="M653" s="982"/>
      <c r="N653" s="982"/>
      <c r="O653" s="982"/>
      <c r="P653" s="982"/>
      <c r="Q653" s="982"/>
      <c r="R653" s="982"/>
      <c r="S653" s="982"/>
      <c r="T653" s="982"/>
      <c r="U653" s="982"/>
      <c r="V653" s="982"/>
      <c r="W653" s="982"/>
      <c r="X653" s="982"/>
      <c r="Y653" s="982"/>
    </row>
    <row r="654" spans="1:25" ht="15.75" customHeight="1">
      <c r="A654" s="982"/>
      <c r="B654" s="982"/>
      <c r="C654" s="982"/>
      <c r="D654" s="982"/>
      <c r="E654" s="982"/>
      <c r="F654" s="982"/>
      <c r="G654" s="982"/>
      <c r="H654" s="982"/>
      <c r="I654" s="982"/>
      <c r="J654" s="982"/>
      <c r="K654" s="982"/>
      <c r="L654" s="982"/>
      <c r="M654" s="982"/>
      <c r="N654" s="982"/>
      <c r="O654" s="982"/>
      <c r="P654" s="982"/>
      <c r="Q654" s="982"/>
      <c r="R654" s="982"/>
      <c r="S654" s="982"/>
      <c r="T654" s="982"/>
      <c r="U654" s="982"/>
      <c r="V654" s="982"/>
      <c r="W654" s="982"/>
      <c r="X654" s="982"/>
      <c r="Y654" s="982"/>
    </row>
    <row r="655" spans="1:25" ht="15.75" customHeight="1">
      <c r="A655" s="982"/>
      <c r="B655" s="982"/>
      <c r="C655" s="982"/>
      <c r="D655" s="982"/>
      <c r="E655" s="982"/>
      <c r="F655" s="982"/>
      <c r="G655" s="982"/>
      <c r="H655" s="982"/>
      <c r="I655" s="982"/>
      <c r="J655" s="982"/>
      <c r="K655" s="982"/>
      <c r="L655" s="982"/>
      <c r="M655" s="982"/>
      <c r="N655" s="982"/>
      <c r="O655" s="982"/>
      <c r="P655" s="982"/>
      <c r="Q655" s="982"/>
      <c r="R655" s="982"/>
      <c r="S655" s="982"/>
      <c r="T655" s="982"/>
      <c r="U655" s="982"/>
      <c r="V655" s="982"/>
      <c r="W655" s="982"/>
      <c r="X655" s="982"/>
      <c r="Y655" s="982"/>
    </row>
    <row r="656" spans="1:25" ht="15.75" customHeight="1">
      <c r="A656" s="982"/>
      <c r="B656" s="982"/>
      <c r="C656" s="982"/>
      <c r="D656" s="982"/>
      <c r="E656" s="982"/>
      <c r="F656" s="982"/>
      <c r="G656" s="982"/>
      <c r="H656" s="982"/>
      <c r="I656" s="982"/>
      <c r="J656" s="982"/>
      <c r="K656" s="982"/>
      <c r="L656" s="982"/>
      <c r="M656" s="982"/>
      <c r="N656" s="982"/>
      <c r="O656" s="982"/>
      <c r="P656" s="982"/>
      <c r="Q656" s="982"/>
      <c r="R656" s="982"/>
      <c r="S656" s="982"/>
      <c r="T656" s="982"/>
      <c r="U656" s="982"/>
      <c r="V656" s="982"/>
      <c r="W656" s="982"/>
      <c r="X656" s="982"/>
      <c r="Y656" s="982"/>
    </row>
    <row r="657" spans="1:25" ht="15.75" customHeight="1">
      <c r="A657" s="982"/>
      <c r="B657" s="982"/>
      <c r="C657" s="982"/>
      <c r="D657" s="982"/>
      <c r="E657" s="982"/>
      <c r="F657" s="982"/>
      <c r="G657" s="982"/>
      <c r="H657" s="982"/>
      <c r="I657" s="982"/>
      <c r="J657" s="982"/>
      <c r="K657" s="982"/>
      <c r="L657" s="982"/>
      <c r="M657" s="982"/>
      <c r="N657" s="982"/>
      <c r="O657" s="982"/>
      <c r="P657" s="982"/>
      <c r="Q657" s="982"/>
      <c r="R657" s="982"/>
      <c r="S657" s="982"/>
      <c r="T657" s="982"/>
      <c r="U657" s="982"/>
      <c r="V657" s="982"/>
      <c r="W657" s="982"/>
      <c r="X657" s="982"/>
      <c r="Y657" s="982"/>
    </row>
    <row r="658" spans="1:25" ht="15.75" customHeight="1">
      <c r="A658" s="982"/>
      <c r="B658" s="982"/>
      <c r="C658" s="982"/>
      <c r="D658" s="982"/>
      <c r="E658" s="982"/>
      <c r="F658" s="982"/>
      <c r="G658" s="982"/>
      <c r="H658" s="982"/>
      <c r="I658" s="982"/>
      <c r="J658" s="982"/>
      <c r="K658" s="982"/>
      <c r="L658" s="982"/>
      <c r="M658" s="982"/>
      <c r="N658" s="982"/>
      <c r="O658" s="982"/>
      <c r="P658" s="982"/>
      <c r="Q658" s="982"/>
      <c r="R658" s="982"/>
      <c r="S658" s="982"/>
      <c r="T658" s="982"/>
      <c r="U658" s="982"/>
      <c r="V658" s="982"/>
      <c r="W658" s="982"/>
      <c r="X658" s="982"/>
      <c r="Y658" s="982"/>
    </row>
    <row r="659" spans="1:25" ht="15.75" customHeight="1">
      <c r="A659" s="982"/>
      <c r="B659" s="982"/>
      <c r="C659" s="982"/>
      <c r="D659" s="982"/>
      <c r="E659" s="982"/>
      <c r="F659" s="982"/>
      <c r="G659" s="982"/>
      <c r="H659" s="982"/>
      <c r="I659" s="982"/>
      <c r="J659" s="982"/>
      <c r="K659" s="982"/>
      <c r="L659" s="982"/>
      <c r="M659" s="982"/>
      <c r="N659" s="982"/>
      <c r="O659" s="982"/>
      <c r="P659" s="982"/>
      <c r="Q659" s="982"/>
      <c r="R659" s="982"/>
      <c r="S659" s="982"/>
      <c r="T659" s="982"/>
      <c r="U659" s="982"/>
      <c r="V659" s="982"/>
      <c r="W659" s="982"/>
      <c r="X659" s="982"/>
      <c r="Y659" s="982"/>
    </row>
    <row r="660" spans="1:25" ht="15.75" customHeight="1">
      <c r="A660" s="982"/>
      <c r="B660" s="982"/>
      <c r="C660" s="982"/>
      <c r="D660" s="982"/>
      <c r="E660" s="982"/>
      <c r="F660" s="982"/>
      <c r="G660" s="982"/>
      <c r="H660" s="982"/>
      <c r="I660" s="982"/>
      <c r="J660" s="982"/>
      <c r="K660" s="982"/>
      <c r="L660" s="982"/>
      <c r="M660" s="982"/>
      <c r="N660" s="982"/>
      <c r="O660" s="982"/>
      <c r="P660" s="982"/>
      <c r="Q660" s="982"/>
      <c r="R660" s="982"/>
      <c r="S660" s="982"/>
      <c r="T660" s="982"/>
      <c r="U660" s="982"/>
      <c r="V660" s="982"/>
      <c r="W660" s="982"/>
      <c r="X660" s="982"/>
      <c r="Y660" s="982"/>
    </row>
    <row r="661" spans="1:25" ht="15.75" customHeight="1">
      <c r="A661" s="982"/>
      <c r="B661" s="982"/>
      <c r="C661" s="982"/>
      <c r="D661" s="982"/>
      <c r="E661" s="982"/>
      <c r="F661" s="982"/>
      <c r="G661" s="982"/>
      <c r="H661" s="982"/>
      <c r="I661" s="982"/>
      <c r="J661" s="982"/>
      <c r="K661" s="982"/>
      <c r="L661" s="982"/>
      <c r="M661" s="982"/>
      <c r="N661" s="982"/>
      <c r="O661" s="982"/>
      <c r="P661" s="982"/>
      <c r="Q661" s="982"/>
      <c r="R661" s="982"/>
      <c r="S661" s="982"/>
      <c r="T661" s="982"/>
      <c r="U661" s="982"/>
      <c r="V661" s="982"/>
      <c r="W661" s="982"/>
      <c r="X661" s="982"/>
      <c r="Y661" s="982"/>
    </row>
    <row r="662" spans="1:25" ht="15.75" customHeight="1">
      <c r="A662" s="982"/>
      <c r="B662" s="982"/>
      <c r="C662" s="982"/>
      <c r="D662" s="982"/>
      <c r="E662" s="982"/>
      <c r="F662" s="982"/>
      <c r="G662" s="982"/>
      <c r="H662" s="982"/>
      <c r="I662" s="982"/>
      <c r="J662" s="982"/>
      <c r="K662" s="982"/>
      <c r="L662" s="982"/>
      <c r="M662" s="982"/>
      <c r="N662" s="982"/>
      <c r="O662" s="982"/>
      <c r="P662" s="982"/>
      <c r="Q662" s="982"/>
      <c r="R662" s="982"/>
      <c r="S662" s="982"/>
      <c r="T662" s="982"/>
      <c r="U662" s="982"/>
      <c r="V662" s="982"/>
      <c r="W662" s="982"/>
      <c r="X662" s="982"/>
      <c r="Y662" s="982"/>
    </row>
    <row r="663" spans="1:25" ht="15.75" customHeight="1">
      <c r="A663" s="982"/>
      <c r="B663" s="982"/>
      <c r="C663" s="982"/>
      <c r="D663" s="982"/>
      <c r="E663" s="982"/>
      <c r="F663" s="982"/>
      <c r="G663" s="982"/>
      <c r="H663" s="982"/>
      <c r="I663" s="982"/>
      <c r="J663" s="982"/>
      <c r="K663" s="982"/>
      <c r="L663" s="982"/>
      <c r="M663" s="982"/>
      <c r="N663" s="982"/>
      <c r="O663" s="982"/>
      <c r="P663" s="982"/>
      <c r="Q663" s="982"/>
      <c r="R663" s="982"/>
      <c r="S663" s="982"/>
      <c r="T663" s="982"/>
      <c r="U663" s="982"/>
      <c r="V663" s="982"/>
      <c r="W663" s="982"/>
      <c r="X663" s="982"/>
      <c r="Y663" s="982"/>
    </row>
    <row r="664" spans="1:25" ht="15.75" customHeight="1">
      <c r="A664" s="982"/>
      <c r="B664" s="982"/>
      <c r="C664" s="982"/>
      <c r="D664" s="982"/>
      <c r="E664" s="982"/>
      <c r="F664" s="982"/>
      <c r="G664" s="982"/>
      <c r="H664" s="982"/>
      <c r="I664" s="982"/>
      <c r="J664" s="982"/>
      <c r="K664" s="982"/>
      <c r="L664" s="982"/>
      <c r="M664" s="982"/>
      <c r="N664" s="982"/>
      <c r="O664" s="982"/>
      <c r="P664" s="982"/>
      <c r="Q664" s="982"/>
      <c r="R664" s="982"/>
      <c r="S664" s="982"/>
      <c r="T664" s="982"/>
      <c r="U664" s="982"/>
      <c r="V664" s="982"/>
      <c r="W664" s="982"/>
      <c r="X664" s="982"/>
      <c r="Y664" s="982"/>
    </row>
    <row r="665" spans="1:25" ht="15.75" customHeight="1">
      <c r="A665" s="982"/>
      <c r="B665" s="982"/>
      <c r="C665" s="982"/>
      <c r="D665" s="982"/>
      <c r="E665" s="982"/>
      <c r="F665" s="982"/>
      <c r="G665" s="982"/>
      <c r="H665" s="982"/>
      <c r="I665" s="982"/>
      <c r="J665" s="982"/>
      <c r="K665" s="982"/>
      <c r="L665" s="982"/>
      <c r="M665" s="982"/>
      <c r="N665" s="982"/>
      <c r="O665" s="982"/>
      <c r="P665" s="982"/>
      <c r="Q665" s="982"/>
      <c r="R665" s="982"/>
      <c r="S665" s="982"/>
      <c r="T665" s="982"/>
      <c r="U665" s="982"/>
      <c r="V665" s="982"/>
      <c r="W665" s="982"/>
      <c r="X665" s="982"/>
      <c r="Y665" s="982"/>
    </row>
    <row r="666" spans="1:25" ht="15.75" customHeight="1">
      <c r="A666" s="982"/>
      <c r="B666" s="982"/>
      <c r="C666" s="982"/>
      <c r="D666" s="982"/>
      <c r="E666" s="982"/>
      <c r="F666" s="982"/>
      <c r="G666" s="982"/>
      <c r="H666" s="982"/>
      <c r="I666" s="982"/>
      <c r="J666" s="982"/>
      <c r="K666" s="982"/>
      <c r="L666" s="982"/>
      <c r="M666" s="982"/>
      <c r="N666" s="982"/>
      <c r="O666" s="982"/>
      <c r="P666" s="982"/>
      <c r="Q666" s="982"/>
      <c r="R666" s="982"/>
      <c r="S666" s="982"/>
      <c r="T666" s="982"/>
      <c r="U666" s="982"/>
      <c r="V666" s="982"/>
      <c r="W666" s="982"/>
      <c r="X666" s="982"/>
      <c r="Y666" s="982"/>
    </row>
    <row r="667" spans="1:25" ht="15.75" customHeight="1">
      <c r="A667" s="982"/>
      <c r="B667" s="982"/>
      <c r="C667" s="982"/>
      <c r="D667" s="982"/>
      <c r="E667" s="982"/>
      <c r="F667" s="982"/>
      <c r="G667" s="982"/>
      <c r="H667" s="982"/>
      <c r="I667" s="982"/>
      <c r="J667" s="982"/>
      <c r="K667" s="982"/>
      <c r="L667" s="982"/>
      <c r="M667" s="982"/>
      <c r="N667" s="982"/>
      <c r="O667" s="982"/>
      <c r="P667" s="982"/>
      <c r="Q667" s="982"/>
      <c r="R667" s="982"/>
      <c r="S667" s="982"/>
      <c r="T667" s="982"/>
      <c r="U667" s="982"/>
      <c r="V667" s="982"/>
      <c r="W667" s="982"/>
      <c r="X667" s="982"/>
      <c r="Y667" s="982"/>
    </row>
    <row r="668" spans="1:25" ht="15.75" customHeight="1">
      <c r="A668" s="982"/>
      <c r="B668" s="982"/>
      <c r="C668" s="982"/>
      <c r="D668" s="982"/>
      <c r="E668" s="982"/>
      <c r="F668" s="982"/>
      <c r="G668" s="982"/>
      <c r="H668" s="982"/>
      <c r="I668" s="982"/>
      <c r="J668" s="982"/>
      <c r="K668" s="982"/>
      <c r="L668" s="982"/>
      <c r="M668" s="982"/>
      <c r="N668" s="982"/>
      <c r="O668" s="982"/>
      <c r="P668" s="982"/>
      <c r="Q668" s="982"/>
      <c r="R668" s="982"/>
      <c r="S668" s="982"/>
      <c r="T668" s="982"/>
      <c r="U668" s="982"/>
      <c r="V668" s="982"/>
      <c r="W668" s="982"/>
      <c r="X668" s="982"/>
      <c r="Y668" s="982"/>
    </row>
    <row r="669" spans="1:25" ht="15.75" customHeight="1">
      <c r="A669" s="982"/>
      <c r="B669" s="982"/>
      <c r="C669" s="982"/>
      <c r="D669" s="982"/>
      <c r="E669" s="982"/>
      <c r="F669" s="982"/>
      <c r="G669" s="982"/>
      <c r="H669" s="982"/>
      <c r="I669" s="982"/>
      <c r="J669" s="982"/>
      <c r="K669" s="982"/>
      <c r="L669" s="982"/>
      <c r="M669" s="982"/>
      <c r="N669" s="982"/>
      <c r="O669" s="982"/>
      <c r="P669" s="982"/>
      <c r="Q669" s="982"/>
      <c r="R669" s="982"/>
      <c r="S669" s="982"/>
      <c r="T669" s="982"/>
      <c r="U669" s="982"/>
      <c r="V669" s="982"/>
      <c r="W669" s="982"/>
      <c r="X669" s="982"/>
      <c r="Y669" s="982"/>
    </row>
    <row r="670" spans="1:25" ht="15.75" customHeight="1">
      <c r="A670" s="982"/>
      <c r="B670" s="982"/>
      <c r="C670" s="982"/>
      <c r="D670" s="982"/>
      <c r="E670" s="982"/>
      <c r="F670" s="982"/>
      <c r="G670" s="982"/>
      <c r="H670" s="982"/>
      <c r="I670" s="982"/>
      <c r="J670" s="982"/>
      <c r="K670" s="982"/>
      <c r="L670" s="982"/>
      <c r="M670" s="982"/>
      <c r="N670" s="982"/>
      <c r="O670" s="982"/>
      <c r="P670" s="982"/>
      <c r="Q670" s="982"/>
      <c r="R670" s="982"/>
      <c r="S670" s="982"/>
      <c r="T670" s="982"/>
      <c r="U670" s="982"/>
      <c r="V670" s="982"/>
      <c r="W670" s="982"/>
      <c r="X670" s="982"/>
      <c r="Y670" s="982"/>
    </row>
    <row r="671" spans="1:25" ht="15.75" customHeight="1">
      <c r="A671" s="982"/>
      <c r="B671" s="982"/>
      <c r="C671" s="982"/>
      <c r="D671" s="982"/>
      <c r="E671" s="982"/>
      <c r="F671" s="982"/>
      <c r="G671" s="982"/>
      <c r="H671" s="982"/>
      <c r="I671" s="982"/>
      <c r="J671" s="982"/>
      <c r="K671" s="982"/>
      <c r="L671" s="982"/>
      <c r="M671" s="982"/>
      <c r="N671" s="982"/>
      <c r="O671" s="982"/>
      <c r="P671" s="982"/>
      <c r="Q671" s="982"/>
      <c r="R671" s="982"/>
      <c r="S671" s="982"/>
      <c r="T671" s="982"/>
      <c r="U671" s="982"/>
      <c r="V671" s="982"/>
      <c r="W671" s="982"/>
      <c r="X671" s="982"/>
      <c r="Y671" s="982"/>
    </row>
    <row r="672" spans="1:25" ht="15.75" customHeight="1">
      <c r="A672" s="982"/>
      <c r="B672" s="982"/>
      <c r="C672" s="982"/>
      <c r="D672" s="982"/>
      <c r="E672" s="982"/>
      <c r="F672" s="982"/>
      <c r="G672" s="982"/>
      <c r="H672" s="982"/>
      <c r="I672" s="982"/>
      <c r="J672" s="982"/>
      <c r="K672" s="982"/>
      <c r="L672" s="982"/>
      <c r="M672" s="982"/>
      <c r="N672" s="982"/>
      <c r="O672" s="982"/>
      <c r="P672" s="982"/>
      <c r="Q672" s="982"/>
      <c r="R672" s="982"/>
      <c r="S672" s="982"/>
      <c r="T672" s="982"/>
      <c r="U672" s="982"/>
      <c r="V672" s="982"/>
      <c r="W672" s="982"/>
      <c r="X672" s="982"/>
      <c r="Y672" s="982"/>
    </row>
    <row r="673" spans="1:25" ht="15.75" customHeight="1">
      <c r="A673" s="982"/>
      <c r="B673" s="982"/>
      <c r="C673" s="982"/>
      <c r="D673" s="982"/>
      <c r="E673" s="982"/>
      <c r="F673" s="982"/>
      <c r="G673" s="982"/>
      <c r="H673" s="982"/>
      <c r="I673" s="982"/>
      <c r="J673" s="982"/>
      <c r="K673" s="982"/>
      <c r="L673" s="982"/>
      <c r="M673" s="982"/>
      <c r="N673" s="982"/>
      <c r="O673" s="982"/>
      <c r="P673" s="982"/>
      <c r="Q673" s="982"/>
      <c r="R673" s="982"/>
      <c r="S673" s="982"/>
      <c r="T673" s="982"/>
      <c r="U673" s="982"/>
      <c r="V673" s="982"/>
      <c r="W673" s="982"/>
      <c r="X673" s="982"/>
      <c r="Y673" s="982"/>
    </row>
    <row r="674" spans="1:25" ht="15.75" customHeight="1">
      <c r="A674" s="982"/>
      <c r="B674" s="982"/>
      <c r="C674" s="982"/>
      <c r="D674" s="982"/>
      <c r="E674" s="982"/>
      <c r="F674" s="982"/>
      <c r="G674" s="982"/>
      <c r="H674" s="982"/>
      <c r="I674" s="982"/>
      <c r="J674" s="982"/>
      <c r="K674" s="982"/>
      <c r="L674" s="982"/>
      <c r="M674" s="982"/>
      <c r="N674" s="982"/>
      <c r="O674" s="982"/>
      <c r="P674" s="982"/>
      <c r="Q674" s="982"/>
      <c r="R674" s="982"/>
      <c r="S674" s="982"/>
      <c r="T674" s="982"/>
      <c r="U674" s="982"/>
      <c r="V674" s="982"/>
      <c r="W674" s="982"/>
      <c r="X674" s="982"/>
      <c r="Y674" s="982"/>
    </row>
    <row r="675" spans="1:25" ht="15.75" customHeight="1">
      <c r="A675" s="982"/>
      <c r="B675" s="982"/>
      <c r="C675" s="982"/>
      <c r="D675" s="982"/>
      <c r="E675" s="982"/>
      <c r="F675" s="982"/>
      <c r="G675" s="982"/>
      <c r="H675" s="982"/>
      <c r="I675" s="982"/>
      <c r="J675" s="982"/>
      <c r="K675" s="982"/>
      <c r="L675" s="982"/>
      <c r="M675" s="982"/>
      <c r="N675" s="982"/>
      <c r="O675" s="982"/>
      <c r="P675" s="982"/>
      <c r="Q675" s="982"/>
      <c r="R675" s="982"/>
      <c r="S675" s="982"/>
      <c r="T675" s="982"/>
      <c r="U675" s="982"/>
      <c r="V675" s="982"/>
      <c r="W675" s="982"/>
      <c r="X675" s="982"/>
      <c r="Y675" s="982"/>
    </row>
    <row r="676" spans="1:25" ht="15.75" customHeight="1">
      <c r="A676" s="982"/>
      <c r="B676" s="982"/>
      <c r="C676" s="982"/>
      <c r="D676" s="982"/>
      <c r="E676" s="982"/>
      <c r="F676" s="982"/>
      <c r="G676" s="982"/>
      <c r="H676" s="982"/>
      <c r="I676" s="982"/>
      <c r="J676" s="982"/>
      <c r="K676" s="982"/>
      <c r="L676" s="982"/>
      <c r="M676" s="982"/>
      <c r="N676" s="982"/>
      <c r="O676" s="982"/>
      <c r="P676" s="982"/>
      <c r="Q676" s="982"/>
      <c r="R676" s="982"/>
      <c r="S676" s="982"/>
      <c r="T676" s="982"/>
      <c r="U676" s="982"/>
      <c r="V676" s="982"/>
      <c r="W676" s="982"/>
      <c r="X676" s="982"/>
      <c r="Y676" s="982"/>
    </row>
    <row r="677" spans="1:25" ht="15.75" customHeight="1">
      <c r="A677" s="982"/>
      <c r="B677" s="982"/>
      <c r="C677" s="982"/>
      <c r="D677" s="982"/>
      <c r="E677" s="982"/>
      <c r="F677" s="982"/>
      <c r="G677" s="982"/>
      <c r="H677" s="982"/>
      <c r="I677" s="982"/>
      <c r="J677" s="982"/>
      <c r="K677" s="982"/>
      <c r="L677" s="982"/>
      <c r="M677" s="982"/>
      <c r="N677" s="982"/>
      <c r="O677" s="982"/>
      <c r="P677" s="982"/>
      <c r="Q677" s="982"/>
      <c r="R677" s="982"/>
      <c r="S677" s="982"/>
      <c r="T677" s="982"/>
      <c r="U677" s="982"/>
      <c r="V677" s="982"/>
      <c r="W677" s="982"/>
      <c r="X677" s="982"/>
      <c r="Y677" s="982"/>
    </row>
    <row r="678" spans="1:25" ht="15.75" customHeight="1">
      <c r="A678" s="982"/>
      <c r="B678" s="982"/>
      <c r="C678" s="982"/>
      <c r="D678" s="982"/>
      <c r="E678" s="982"/>
      <c r="F678" s="982"/>
      <c r="G678" s="982"/>
      <c r="H678" s="982"/>
      <c r="I678" s="982"/>
      <c r="J678" s="982"/>
      <c r="K678" s="982"/>
      <c r="L678" s="982"/>
      <c r="M678" s="982"/>
      <c r="N678" s="982"/>
      <c r="O678" s="982"/>
      <c r="P678" s="982"/>
      <c r="Q678" s="982"/>
      <c r="R678" s="982"/>
      <c r="S678" s="982"/>
      <c r="T678" s="982"/>
      <c r="U678" s="982"/>
      <c r="V678" s="982"/>
      <c r="W678" s="982"/>
      <c r="X678" s="982"/>
      <c r="Y678" s="982"/>
    </row>
    <row r="679" spans="1:25" ht="15.75" customHeight="1">
      <c r="A679" s="982"/>
      <c r="B679" s="982"/>
      <c r="C679" s="982"/>
      <c r="D679" s="982"/>
      <c r="E679" s="982"/>
      <c r="F679" s="982"/>
      <c r="G679" s="982"/>
      <c r="H679" s="982"/>
      <c r="I679" s="982"/>
      <c r="J679" s="982"/>
      <c r="K679" s="982"/>
      <c r="L679" s="982"/>
      <c r="M679" s="982"/>
      <c r="N679" s="982"/>
      <c r="O679" s="982"/>
      <c r="P679" s="982"/>
      <c r="Q679" s="982"/>
      <c r="R679" s="982"/>
      <c r="S679" s="982"/>
      <c r="T679" s="982"/>
      <c r="U679" s="982"/>
      <c r="V679" s="982"/>
      <c r="W679" s="982"/>
      <c r="X679" s="982"/>
      <c r="Y679" s="982"/>
    </row>
    <row r="680" spans="1:25" ht="15.75" customHeight="1">
      <c r="A680" s="982"/>
      <c r="B680" s="982"/>
      <c r="C680" s="982"/>
      <c r="D680" s="982"/>
      <c r="E680" s="982"/>
      <c r="F680" s="982"/>
      <c r="G680" s="982"/>
      <c r="H680" s="982"/>
      <c r="I680" s="982"/>
      <c r="J680" s="982"/>
      <c r="K680" s="982"/>
      <c r="L680" s="982"/>
      <c r="M680" s="982"/>
      <c r="N680" s="982"/>
      <c r="O680" s="982"/>
      <c r="P680" s="982"/>
      <c r="Q680" s="982"/>
      <c r="R680" s="982"/>
      <c r="S680" s="982"/>
      <c r="T680" s="982"/>
      <c r="U680" s="982"/>
      <c r="V680" s="982"/>
      <c r="W680" s="982"/>
      <c r="X680" s="982"/>
      <c r="Y680" s="982"/>
    </row>
    <row r="681" spans="1:25" ht="15.75" customHeight="1">
      <c r="A681" s="982"/>
      <c r="B681" s="982"/>
      <c r="C681" s="982"/>
      <c r="D681" s="982"/>
      <c r="E681" s="982"/>
      <c r="F681" s="982"/>
      <c r="G681" s="982"/>
      <c r="H681" s="982"/>
      <c r="I681" s="982"/>
      <c r="J681" s="982"/>
      <c r="K681" s="982"/>
      <c r="L681" s="982"/>
      <c r="M681" s="982"/>
      <c r="N681" s="982"/>
      <c r="O681" s="982"/>
      <c r="P681" s="982"/>
      <c r="Q681" s="982"/>
      <c r="R681" s="982"/>
      <c r="S681" s="982"/>
      <c r="T681" s="982"/>
      <c r="U681" s="982"/>
      <c r="V681" s="982"/>
      <c r="W681" s="982"/>
      <c r="X681" s="982"/>
      <c r="Y681" s="982"/>
    </row>
    <row r="682" spans="1:25" ht="15.75" customHeight="1">
      <c r="A682" s="982"/>
      <c r="B682" s="982"/>
      <c r="C682" s="982"/>
      <c r="D682" s="982"/>
      <c r="E682" s="982"/>
      <c r="F682" s="982"/>
      <c r="G682" s="982"/>
      <c r="H682" s="982"/>
      <c r="I682" s="982"/>
      <c r="J682" s="982"/>
      <c r="K682" s="982"/>
      <c r="L682" s="982"/>
      <c r="M682" s="982"/>
      <c r="N682" s="982"/>
      <c r="O682" s="982"/>
      <c r="P682" s="982"/>
      <c r="Q682" s="982"/>
      <c r="R682" s="982"/>
      <c r="S682" s="982"/>
      <c r="T682" s="982"/>
      <c r="U682" s="982"/>
      <c r="V682" s="982"/>
      <c r="W682" s="982"/>
      <c r="X682" s="982"/>
      <c r="Y682" s="982"/>
    </row>
    <row r="683" spans="1:25" ht="15.75" customHeight="1">
      <c r="A683" s="982"/>
      <c r="B683" s="982"/>
      <c r="C683" s="982"/>
      <c r="D683" s="982"/>
      <c r="E683" s="982"/>
      <c r="F683" s="982"/>
      <c r="G683" s="982"/>
      <c r="H683" s="982"/>
      <c r="I683" s="982"/>
      <c r="J683" s="982"/>
      <c r="K683" s="982"/>
      <c r="L683" s="982"/>
      <c r="M683" s="982"/>
      <c r="N683" s="982"/>
      <c r="O683" s="982"/>
      <c r="P683" s="982"/>
      <c r="Q683" s="982"/>
      <c r="R683" s="982"/>
      <c r="S683" s="982"/>
      <c r="T683" s="982"/>
      <c r="U683" s="982"/>
      <c r="V683" s="982"/>
      <c r="W683" s="982"/>
      <c r="X683" s="982"/>
      <c r="Y683" s="982"/>
    </row>
    <row r="684" spans="1:25" ht="15.75" customHeight="1">
      <c r="A684" s="982"/>
      <c r="B684" s="982"/>
      <c r="C684" s="982"/>
      <c r="D684" s="982"/>
      <c r="E684" s="982"/>
      <c r="F684" s="982"/>
      <c r="G684" s="982"/>
      <c r="H684" s="982"/>
      <c r="I684" s="982"/>
      <c r="J684" s="982"/>
      <c r="K684" s="982"/>
      <c r="L684" s="982"/>
      <c r="M684" s="982"/>
      <c r="N684" s="982"/>
      <c r="O684" s="982"/>
      <c r="P684" s="982"/>
      <c r="Q684" s="982"/>
      <c r="R684" s="982"/>
      <c r="S684" s="982"/>
      <c r="T684" s="982"/>
      <c r="U684" s="982"/>
      <c r="V684" s="982"/>
      <c r="W684" s="982"/>
      <c r="X684" s="982"/>
      <c r="Y684" s="982"/>
    </row>
    <row r="685" spans="1:25" ht="15.75" customHeight="1">
      <c r="A685" s="982"/>
      <c r="B685" s="982"/>
      <c r="C685" s="982"/>
      <c r="D685" s="982"/>
      <c r="E685" s="982"/>
      <c r="F685" s="982"/>
      <c r="G685" s="982"/>
      <c r="H685" s="982"/>
      <c r="I685" s="982"/>
      <c r="J685" s="982"/>
      <c r="K685" s="982"/>
      <c r="L685" s="982"/>
      <c r="M685" s="982"/>
      <c r="N685" s="982"/>
      <c r="O685" s="982"/>
      <c r="P685" s="982"/>
      <c r="Q685" s="982"/>
      <c r="R685" s="982"/>
      <c r="S685" s="982"/>
      <c r="T685" s="982"/>
      <c r="U685" s="982"/>
      <c r="V685" s="982"/>
      <c r="W685" s="982"/>
      <c r="X685" s="982"/>
      <c r="Y685" s="982"/>
    </row>
    <row r="686" spans="1:25" ht="15.75" customHeight="1">
      <c r="A686" s="982"/>
      <c r="B686" s="982"/>
      <c r="C686" s="982"/>
      <c r="D686" s="982"/>
      <c r="E686" s="982"/>
      <c r="F686" s="982"/>
      <c r="G686" s="982"/>
      <c r="H686" s="982"/>
      <c r="I686" s="982"/>
      <c r="J686" s="982"/>
      <c r="K686" s="982"/>
      <c r="L686" s="982"/>
      <c r="M686" s="982"/>
      <c r="N686" s="982"/>
      <c r="O686" s="982"/>
      <c r="P686" s="982"/>
      <c r="Q686" s="982"/>
      <c r="R686" s="982"/>
      <c r="S686" s="982"/>
      <c r="T686" s="982"/>
      <c r="U686" s="982"/>
      <c r="V686" s="982"/>
      <c r="W686" s="982"/>
      <c r="X686" s="982"/>
      <c r="Y686" s="982"/>
    </row>
    <row r="687" spans="1:25" ht="15.75" customHeight="1">
      <c r="A687" s="982"/>
      <c r="B687" s="982"/>
      <c r="C687" s="982"/>
      <c r="D687" s="982"/>
      <c r="E687" s="982"/>
      <c r="F687" s="982"/>
      <c r="G687" s="982"/>
      <c r="H687" s="982"/>
      <c r="I687" s="982"/>
      <c r="J687" s="982"/>
      <c r="K687" s="982"/>
      <c r="L687" s="982"/>
      <c r="M687" s="982"/>
      <c r="N687" s="982"/>
      <c r="O687" s="982"/>
      <c r="P687" s="982"/>
      <c r="Q687" s="982"/>
      <c r="R687" s="982"/>
      <c r="S687" s="982"/>
      <c r="T687" s="982"/>
      <c r="U687" s="982"/>
      <c r="V687" s="982"/>
      <c r="W687" s="982"/>
      <c r="X687" s="982"/>
      <c r="Y687" s="982"/>
    </row>
    <row r="688" spans="1:25" ht="15.75" customHeight="1">
      <c r="A688" s="982"/>
      <c r="B688" s="982"/>
      <c r="C688" s="982"/>
      <c r="D688" s="982"/>
      <c r="E688" s="982"/>
      <c r="F688" s="982"/>
      <c r="G688" s="982"/>
      <c r="H688" s="982"/>
      <c r="I688" s="982"/>
      <c r="J688" s="982"/>
      <c r="K688" s="982"/>
      <c r="L688" s="982"/>
      <c r="M688" s="982"/>
      <c r="N688" s="982"/>
      <c r="O688" s="982"/>
      <c r="P688" s="982"/>
      <c r="Q688" s="982"/>
      <c r="R688" s="982"/>
      <c r="S688" s="982"/>
      <c r="T688" s="982"/>
      <c r="U688" s="982"/>
      <c r="V688" s="982"/>
      <c r="W688" s="982"/>
      <c r="X688" s="982"/>
      <c r="Y688" s="982"/>
    </row>
    <row r="689" spans="1:25" ht="15.75" customHeight="1">
      <c r="A689" s="982"/>
      <c r="B689" s="982"/>
      <c r="C689" s="982"/>
      <c r="D689" s="982"/>
      <c r="E689" s="982"/>
      <c r="F689" s="982"/>
      <c r="G689" s="982"/>
      <c r="H689" s="982"/>
      <c r="I689" s="982"/>
      <c r="J689" s="982"/>
      <c r="K689" s="982"/>
      <c r="L689" s="982"/>
      <c r="M689" s="982"/>
      <c r="N689" s="982"/>
      <c r="O689" s="982"/>
      <c r="P689" s="982"/>
      <c r="Q689" s="982"/>
      <c r="R689" s="982"/>
      <c r="S689" s="982"/>
      <c r="T689" s="982"/>
      <c r="U689" s="982"/>
      <c r="V689" s="982"/>
      <c r="W689" s="982"/>
      <c r="X689" s="982"/>
      <c r="Y689" s="982"/>
    </row>
    <row r="690" spans="1:25" ht="15.75" customHeight="1">
      <c r="A690" s="982"/>
      <c r="B690" s="982"/>
      <c r="C690" s="982"/>
      <c r="D690" s="982"/>
      <c r="E690" s="982"/>
      <c r="F690" s="982"/>
      <c r="G690" s="982"/>
      <c r="H690" s="982"/>
      <c r="I690" s="982"/>
      <c r="J690" s="982"/>
      <c r="K690" s="982"/>
      <c r="L690" s="982"/>
      <c r="M690" s="982"/>
      <c r="N690" s="982"/>
      <c r="O690" s="982"/>
      <c r="P690" s="982"/>
      <c r="Q690" s="982"/>
      <c r="R690" s="982"/>
      <c r="S690" s="982"/>
      <c r="T690" s="982"/>
      <c r="U690" s="982"/>
      <c r="V690" s="982"/>
      <c r="W690" s="982"/>
      <c r="X690" s="982"/>
      <c r="Y690" s="982"/>
    </row>
    <row r="691" spans="1:25" ht="15.75" customHeight="1"/>
    <row r="692" spans="1:25" ht="15.75" customHeight="1"/>
    <row r="693" spans="1:25" ht="15.75" customHeight="1"/>
    <row r="694" spans="1:25" ht="15.75" customHeight="1"/>
    <row r="695" spans="1:25" ht="15.75" customHeight="1"/>
    <row r="696" spans="1:25" ht="15.75" customHeight="1"/>
    <row r="697" spans="1:25" ht="15.75" customHeight="1"/>
    <row r="698" spans="1:25" ht="15.75" customHeight="1"/>
    <row r="699" spans="1:25" ht="15.75" customHeight="1"/>
    <row r="700" spans="1:25" ht="15.75" customHeight="1"/>
    <row r="701" spans="1:25" ht="15.75" customHeight="1"/>
    <row r="702" spans="1:25" ht="15.75" customHeight="1"/>
    <row r="703" spans="1:25" ht="15.75" customHeight="1"/>
    <row r="704" spans="1:25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F15" sqref="F15"/>
    </sheetView>
  </sheetViews>
  <sheetFormatPr defaultColWidth="14.42578125" defaultRowHeight="15" customHeight="1"/>
  <cols>
    <col min="1" max="1" width="20" customWidth="1"/>
    <col min="2" max="2" width="14.42578125" customWidth="1"/>
    <col min="3" max="3" width="18.42578125" customWidth="1"/>
    <col min="4" max="6" width="14.42578125" customWidth="1"/>
  </cols>
  <sheetData>
    <row r="1" spans="1:25" ht="13.5">
      <c r="A1" s="1688" t="s">
        <v>5720</v>
      </c>
      <c r="B1" s="1616"/>
      <c r="C1" s="1616"/>
      <c r="D1" s="1616"/>
      <c r="E1" s="1616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1013"/>
      <c r="Q1" s="1013"/>
      <c r="R1" s="1013"/>
      <c r="S1" s="1013"/>
      <c r="T1" s="1013"/>
      <c r="U1" s="1013"/>
      <c r="V1" s="1013"/>
      <c r="W1" s="1013"/>
      <c r="X1" s="1013"/>
      <c r="Y1" s="1013"/>
    </row>
    <row r="2" spans="1:25" ht="13.5">
      <c r="A2" s="1689" t="s">
        <v>4445</v>
      </c>
      <c r="B2" s="1616"/>
      <c r="C2" s="1616"/>
      <c r="D2" s="1616"/>
      <c r="E2" s="1616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</row>
    <row r="3" spans="1:25" ht="16.5">
      <c r="A3" s="791"/>
      <c r="B3" s="792" t="s">
        <v>141</v>
      </c>
      <c r="C3" s="1014" t="s">
        <v>142</v>
      </c>
      <c r="D3" s="1015" t="s">
        <v>143</v>
      </c>
      <c r="E3" s="1016" t="s">
        <v>144</v>
      </c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1013"/>
    </row>
    <row r="4" spans="1:25" ht="15.75" customHeight="1">
      <c r="A4" s="1017" t="s">
        <v>145</v>
      </c>
      <c r="B4" s="1018">
        <v>143</v>
      </c>
      <c r="C4" s="879">
        <v>0</v>
      </c>
      <c r="D4" s="1019">
        <v>0</v>
      </c>
      <c r="E4" s="1020">
        <v>0</v>
      </c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</row>
    <row r="5" spans="1:25" ht="12.75">
      <c r="A5" s="1653" t="s">
        <v>146</v>
      </c>
      <c r="B5" s="1653" t="s">
        <v>147</v>
      </c>
      <c r="C5" s="1653" t="s">
        <v>148</v>
      </c>
      <c r="D5" s="1653" t="s">
        <v>149</v>
      </c>
      <c r="E5" s="1699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</row>
    <row r="6" spans="1:25" ht="12.75">
      <c r="A6" s="1626"/>
      <c r="B6" s="1626"/>
      <c r="C6" s="1626"/>
      <c r="D6" s="1626"/>
      <c r="E6" s="1616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</row>
    <row r="7" spans="1:25" ht="12.75">
      <c r="A7" s="1626"/>
      <c r="B7" s="1626"/>
      <c r="C7" s="1626"/>
      <c r="D7" s="1626"/>
      <c r="E7" s="1616"/>
      <c r="F7" s="1013"/>
      <c r="G7" s="1013"/>
      <c r="H7" s="1013"/>
      <c r="I7" s="1013"/>
      <c r="J7" s="1013"/>
      <c r="K7" s="1013"/>
      <c r="L7" s="1013"/>
      <c r="M7" s="1013"/>
      <c r="N7" s="1013"/>
      <c r="O7" s="1013"/>
      <c r="P7" s="1013"/>
      <c r="Q7" s="1013"/>
      <c r="R7" s="1013"/>
      <c r="S7" s="1013"/>
      <c r="T7" s="1013"/>
      <c r="U7" s="1013"/>
      <c r="V7" s="1013"/>
      <c r="W7" s="1013"/>
      <c r="X7" s="1013"/>
      <c r="Y7" s="1013"/>
    </row>
    <row r="8" spans="1:25" ht="12.75">
      <c r="A8" s="1618"/>
      <c r="B8" s="1618"/>
      <c r="C8" s="1618"/>
      <c r="D8" s="1618"/>
      <c r="E8" s="1616"/>
      <c r="F8" s="1013"/>
      <c r="G8" s="1013"/>
      <c r="H8" s="1013"/>
      <c r="I8" s="1013"/>
      <c r="J8" s="1013"/>
      <c r="K8" s="1013"/>
      <c r="L8" s="1013"/>
      <c r="M8" s="1013"/>
      <c r="N8" s="1013"/>
      <c r="O8" s="1013"/>
      <c r="P8" s="1013"/>
      <c r="Q8" s="1013"/>
      <c r="R8" s="1013"/>
      <c r="S8" s="1013"/>
      <c r="T8" s="1013"/>
      <c r="U8" s="1013"/>
      <c r="V8" s="1013"/>
      <c r="W8" s="1013"/>
      <c r="X8" s="1013"/>
      <c r="Y8" s="1013"/>
    </row>
    <row r="9" spans="1:25" ht="33">
      <c r="A9" s="1021" t="s">
        <v>5721</v>
      </c>
      <c r="B9" s="1021"/>
      <c r="C9" s="1021"/>
      <c r="D9" s="1021"/>
      <c r="E9" s="380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3"/>
      <c r="R9" s="1013"/>
      <c r="S9" s="1013"/>
      <c r="T9" s="1013"/>
      <c r="U9" s="1013"/>
      <c r="V9" s="1013"/>
      <c r="W9" s="1013"/>
      <c r="X9" s="1013"/>
      <c r="Y9" s="1013"/>
    </row>
    <row r="10" spans="1:25" ht="16.5">
      <c r="A10" s="1022"/>
      <c r="B10" s="1023">
        <v>1</v>
      </c>
      <c r="C10" s="1024" t="s">
        <v>1888</v>
      </c>
      <c r="D10" s="1023" t="s">
        <v>141</v>
      </c>
      <c r="E10" s="1025"/>
      <c r="F10" s="1013"/>
      <c r="G10" s="1013"/>
      <c r="H10" s="1013"/>
      <c r="I10" s="1013"/>
      <c r="J10" s="1013"/>
      <c r="K10" s="1013"/>
      <c r="L10" s="1013"/>
      <c r="M10" s="1013"/>
      <c r="N10" s="1013"/>
      <c r="O10" s="1013"/>
      <c r="P10" s="1013"/>
      <c r="Q10" s="1013"/>
      <c r="R10" s="1013"/>
      <c r="S10" s="1013"/>
      <c r="T10" s="1013"/>
      <c r="U10" s="1013"/>
      <c r="V10" s="1013"/>
      <c r="W10" s="1013"/>
      <c r="X10" s="1013"/>
      <c r="Y10" s="1013"/>
    </row>
    <row r="11" spans="1:25" ht="16.5">
      <c r="A11" s="1022"/>
      <c r="B11" s="1023">
        <v>2</v>
      </c>
      <c r="C11" s="1026" t="s">
        <v>2862</v>
      </c>
      <c r="D11" s="1023" t="s">
        <v>141</v>
      </c>
      <c r="E11" s="1025"/>
      <c r="F11" s="1013"/>
      <c r="G11" s="1013"/>
      <c r="H11" s="1013"/>
      <c r="I11" s="1013"/>
      <c r="J11" s="1013"/>
      <c r="K11" s="1013"/>
      <c r="L11" s="1013"/>
      <c r="M11" s="1013"/>
      <c r="N11" s="1013"/>
      <c r="O11" s="1013"/>
      <c r="P11" s="1013"/>
      <c r="Q11" s="1013"/>
      <c r="R11" s="1013"/>
      <c r="S11" s="1013"/>
      <c r="T11" s="1013"/>
      <c r="U11" s="1013"/>
      <c r="V11" s="1013"/>
      <c r="W11" s="1013"/>
      <c r="X11" s="1013"/>
      <c r="Y11" s="1013"/>
    </row>
    <row r="12" spans="1:25" ht="16.5">
      <c r="A12" s="1022"/>
      <c r="B12" s="1023">
        <v>3</v>
      </c>
      <c r="C12" s="1026" t="s">
        <v>5722</v>
      </c>
      <c r="D12" s="1023" t="s">
        <v>141</v>
      </c>
      <c r="E12" s="1025"/>
      <c r="F12" s="1013"/>
      <c r="G12" s="1013"/>
      <c r="H12" s="1013"/>
      <c r="I12" s="1013"/>
      <c r="J12" s="1013"/>
      <c r="K12" s="1013"/>
      <c r="L12" s="1013"/>
      <c r="M12" s="1013"/>
      <c r="N12" s="1013"/>
      <c r="O12" s="1013"/>
      <c r="P12" s="1013"/>
      <c r="Q12" s="1013"/>
      <c r="R12" s="1013"/>
      <c r="S12" s="1013"/>
      <c r="T12" s="1013"/>
      <c r="U12" s="1013"/>
      <c r="V12" s="1013"/>
      <c r="W12" s="1013"/>
      <c r="X12" s="1013"/>
      <c r="Y12" s="1013"/>
    </row>
    <row r="13" spans="1:25" ht="16.5">
      <c r="A13" s="1022"/>
      <c r="B13" s="1023">
        <v>4</v>
      </c>
      <c r="C13" s="1026" t="s">
        <v>5723</v>
      </c>
      <c r="D13" s="1023" t="s">
        <v>141</v>
      </c>
      <c r="E13" s="1025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3"/>
      <c r="U13" s="1013"/>
      <c r="V13" s="1013"/>
      <c r="W13" s="1013"/>
      <c r="X13" s="1013"/>
      <c r="Y13" s="1013"/>
    </row>
    <row r="14" spans="1:25" ht="16.5">
      <c r="A14" s="1022"/>
      <c r="B14" s="1023">
        <v>5</v>
      </c>
      <c r="C14" s="1026" t="s">
        <v>3102</v>
      </c>
      <c r="D14" s="1023" t="s">
        <v>141</v>
      </c>
      <c r="E14" s="1025"/>
      <c r="F14" s="1013"/>
      <c r="G14" s="1013"/>
      <c r="H14" s="1013"/>
      <c r="I14" s="1013"/>
      <c r="J14" s="1013"/>
      <c r="K14" s="1013"/>
      <c r="L14" s="1013"/>
      <c r="M14" s="1013"/>
      <c r="N14" s="1013"/>
      <c r="O14" s="1013"/>
      <c r="P14" s="1013"/>
      <c r="Q14" s="1013"/>
      <c r="R14" s="1013"/>
      <c r="S14" s="1013"/>
      <c r="T14" s="1013"/>
      <c r="U14" s="1013"/>
      <c r="V14" s="1013"/>
      <c r="W14" s="1013"/>
      <c r="X14" s="1013"/>
      <c r="Y14" s="1013"/>
    </row>
    <row r="15" spans="1:25" ht="16.5">
      <c r="A15" s="1022"/>
      <c r="B15" s="1023">
        <v>6</v>
      </c>
      <c r="C15" s="1026" t="s">
        <v>1505</v>
      </c>
      <c r="D15" s="1023" t="s">
        <v>141</v>
      </c>
      <c r="E15" s="1025"/>
      <c r="F15" s="1013"/>
      <c r="G15" s="1013"/>
      <c r="H15" s="1013"/>
      <c r="I15" s="1013"/>
      <c r="J15" s="1013"/>
      <c r="K15" s="1013"/>
      <c r="L15" s="1013"/>
      <c r="M15" s="1013"/>
      <c r="N15" s="1013"/>
      <c r="O15" s="1013"/>
      <c r="P15" s="1013"/>
      <c r="Q15" s="1013"/>
      <c r="R15" s="1013"/>
      <c r="S15" s="1013"/>
      <c r="T15" s="1013"/>
      <c r="U15" s="1013"/>
      <c r="V15" s="1013"/>
      <c r="W15" s="1013"/>
      <c r="X15" s="1013"/>
      <c r="Y15" s="1013"/>
    </row>
    <row r="16" spans="1:25" ht="16.5">
      <c r="A16" s="1022"/>
      <c r="B16" s="1023">
        <v>7</v>
      </c>
      <c r="C16" s="1026" t="s">
        <v>5724</v>
      </c>
      <c r="D16" s="1023" t="s">
        <v>141</v>
      </c>
      <c r="E16" s="380"/>
      <c r="F16" s="1013"/>
      <c r="G16" s="1013"/>
      <c r="H16" s="1013"/>
      <c r="I16" s="1013"/>
      <c r="J16" s="1013"/>
      <c r="K16" s="1013"/>
      <c r="L16" s="1013"/>
      <c r="M16" s="1013"/>
      <c r="N16" s="1013"/>
      <c r="O16" s="1013"/>
      <c r="P16" s="1013"/>
      <c r="Q16" s="1013"/>
      <c r="R16" s="1013"/>
      <c r="S16" s="1013"/>
      <c r="T16" s="1013"/>
      <c r="U16" s="1013"/>
      <c r="V16" s="1013"/>
      <c r="W16" s="1013"/>
      <c r="X16" s="1013"/>
      <c r="Y16" s="1013"/>
    </row>
    <row r="17" spans="1:25" ht="16.5">
      <c r="A17" s="1022"/>
      <c r="B17" s="1023">
        <v>8</v>
      </c>
      <c r="C17" s="1026" t="s">
        <v>5725</v>
      </c>
      <c r="D17" s="1023" t="s">
        <v>141</v>
      </c>
      <c r="E17" s="380"/>
      <c r="F17" s="1013"/>
      <c r="G17" s="1013"/>
      <c r="H17" s="1013"/>
      <c r="I17" s="1013"/>
      <c r="J17" s="1013"/>
      <c r="K17" s="1013"/>
      <c r="L17" s="1013"/>
      <c r="M17" s="1013"/>
      <c r="N17" s="1013"/>
      <c r="O17" s="1013"/>
      <c r="P17" s="1013"/>
      <c r="Q17" s="1013"/>
      <c r="R17" s="1013"/>
      <c r="S17" s="1013"/>
      <c r="T17" s="1013"/>
      <c r="U17" s="1013"/>
      <c r="V17" s="1013"/>
      <c r="W17" s="1013"/>
      <c r="X17" s="1013"/>
      <c r="Y17" s="1013"/>
    </row>
    <row r="18" spans="1:25" ht="16.5">
      <c r="A18" s="1022"/>
      <c r="B18" s="1023">
        <v>9</v>
      </c>
      <c r="C18" s="1026" t="s">
        <v>4131</v>
      </c>
      <c r="D18" s="1023" t="s">
        <v>141</v>
      </c>
      <c r="E18" s="380"/>
      <c r="F18" s="1013"/>
      <c r="G18" s="1013"/>
      <c r="H18" s="1013"/>
      <c r="I18" s="1013"/>
      <c r="J18" s="1013"/>
      <c r="K18" s="1013"/>
      <c r="L18" s="1013"/>
      <c r="M18" s="1013"/>
      <c r="N18" s="1013"/>
      <c r="O18" s="1013"/>
      <c r="P18" s="1013"/>
      <c r="Q18" s="1013"/>
      <c r="R18" s="1013"/>
      <c r="S18" s="1013"/>
      <c r="T18" s="1013"/>
      <c r="U18" s="1013"/>
      <c r="V18" s="1013"/>
      <c r="W18" s="1013"/>
      <c r="X18" s="1013"/>
      <c r="Y18" s="1013"/>
    </row>
    <row r="19" spans="1:25" ht="16.5">
      <c r="A19" s="1022"/>
      <c r="B19" s="1023">
        <v>10</v>
      </c>
      <c r="C19" s="1026" t="s">
        <v>5726</v>
      </c>
      <c r="D19" s="1023" t="s">
        <v>141</v>
      </c>
      <c r="E19" s="380"/>
      <c r="F19" s="1013"/>
      <c r="G19" s="1013"/>
      <c r="H19" s="1013"/>
      <c r="I19" s="1013"/>
      <c r="J19" s="1013"/>
      <c r="K19" s="1013"/>
      <c r="L19" s="1013"/>
      <c r="M19" s="1013"/>
      <c r="N19" s="1013"/>
      <c r="O19" s="1013"/>
      <c r="P19" s="1013"/>
      <c r="Q19" s="1013"/>
      <c r="R19" s="1013"/>
      <c r="S19" s="1013"/>
      <c r="T19" s="1013"/>
      <c r="U19" s="1013"/>
      <c r="V19" s="1013"/>
      <c r="W19" s="1013"/>
      <c r="X19" s="1013"/>
      <c r="Y19" s="1013"/>
    </row>
    <row r="20" spans="1:25" ht="16.5">
      <c r="A20" s="1022"/>
      <c r="B20" s="1023">
        <v>11</v>
      </c>
      <c r="C20" s="1027" t="s">
        <v>5727</v>
      </c>
      <c r="D20" s="1023" t="s">
        <v>141</v>
      </c>
      <c r="E20" s="380"/>
      <c r="F20" s="1013"/>
      <c r="G20" s="1013"/>
      <c r="H20" s="1013"/>
      <c r="I20" s="1013"/>
      <c r="J20" s="1013"/>
      <c r="K20" s="1013"/>
      <c r="L20" s="1013"/>
      <c r="M20" s="1013"/>
      <c r="N20" s="1013"/>
      <c r="O20" s="1013"/>
      <c r="P20" s="1013"/>
      <c r="Q20" s="1013"/>
      <c r="R20" s="1013"/>
      <c r="S20" s="1013"/>
      <c r="T20" s="1013"/>
      <c r="U20" s="1013"/>
      <c r="V20" s="1013"/>
      <c r="W20" s="1013"/>
      <c r="X20" s="1013"/>
      <c r="Y20" s="1013"/>
    </row>
    <row r="21" spans="1:25" ht="15.75" customHeight="1">
      <c r="A21" s="1022"/>
      <c r="B21" s="1023">
        <v>12</v>
      </c>
      <c r="C21" s="1026" t="s">
        <v>5728</v>
      </c>
      <c r="D21" s="1023" t="s">
        <v>141</v>
      </c>
      <c r="E21" s="380"/>
      <c r="F21" s="1013"/>
      <c r="G21" s="1013"/>
      <c r="H21" s="1013"/>
      <c r="I21" s="1013"/>
      <c r="J21" s="1013"/>
      <c r="K21" s="1013"/>
      <c r="L21" s="1013"/>
      <c r="M21" s="1013"/>
      <c r="N21" s="1013"/>
      <c r="O21" s="1013"/>
      <c r="P21" s="1013"/>
      <c r="Q21" s="1013"/>
      <c r="R21" s="1013"/>
      <c r="S21" s="1013"/>
      <c r="T21" s="1013"/>
      <c r="U21" s="1013"/>
      <c r="V21" s="1013"/>
      <c r="W21" s="1013"/>
      <c r="X21" s="1013"/>
      <c r="Y21" s="1013"/>
    </row>
    <row r="22" spans="1:25" ht="15.75" customHeight="1">
      <c r="A22" s="1022"/>
      <c r="B22" s="1023">
        <v>13</v>
      </c>
      <c r="C22" s="1026" t="s">
        <v>5729</v>
      </c>
      <c r="D22" s="1023" t="s">
        <v>141</v>
      </c>
      <c r="E22" s="380"/>
      <c r="F22" s="1013"/>
      <c r="G22" s="1013"/>
      <c r="H22" s="1013"/>
      <c r="I22" s="1013"/>
      <c r="J22" s="1013"/>
      <c r="K22" s="1013"/>
      <c r="L22" s="1013"/>
      <c r="M22" s="1013"/>
      <c r="N22" s="1013"/>
      <c r="O22" s="1013"/>
      <c r="P22" s="1013"/>
      <c r="Q22" s="1013"/>
      <c r="R22" s="1013"/>
      <c r="S22" s="1013"/>
      <c r="T22" s="1013"/>
      <c r="U22" s="1013"/>
      <c r="V22" s="1013"/>
      <c r="W22" s="1013"/>
      <c r="X22" s="1013"/>
      <c r="Y22" s="1013"/>
    </row>
    <row r="23" spans="1:25" ht="15.75" customHeight="1">
      <c r="A23" s="1022"/>
      <c r="B23" s="1023">
        <v>14</v>
      </c>
      <c r="C23" s="1026" t="s">
        <v>5730</v>
      </c>
      <c r="D23" s="1023" t="s">
        <v>141</v>
      </c>
      <c r="E23" s="380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</row>
    <row r="24" spans="1:25" ht="15.75" customHeight="1">
      <c r="A24" s="1021" t="s">
        <v>5731</v>
      </c>
      <c r="B24" s="1021"/>
      <c r="C24" s="1021"/>
      <c r="D24" s="1021"/>
      <c r="E24" s="380"/>
      <c r="F24" s="1013"/>
      <c r="G24" s="1013"/>
      <c r="H24" s="1013"/>
      <c r="I24" s="1013"/>
      <c r="J24" s="1013"/>
      <c r="K24" s="1013"/>
      <c r="L24" s="1013"/>
      <c r="M24" s="1013"/>
      <c r="N24" s="1013"/>
      <c r="O24" s="1013"/>
      <c r="P24" s="1013"/>
      <c r="Q24" s="1013"/>
      <c r="R24" s="1013"/>
      <c r="S24" s="1013"/>
      <c r="T24" s="1013"/>
      <c r="U24" s="1013"/>
      <c r="V24" s="1013"/>
      <c r="W24" s="1013"/>
      <c r="X24" s="1013"/>
      <c r="Y24" s="1013"/>
    </row>
    <row r="25" spans="1:25" ht="15.75" customHeight="1">
      <c r="A25" s="884"/>
      <c r="B25" s="884">
        <v>1</v>
      </c>
      <c r="C25" s="1028" t="s">
        <v>2364</v>
      </c>
      <c r="D25" s="1023" t="s">
        <v>141</v>
      </c>
      <c r="E25" s="380"/>
      <c r="F25" s="1013"/>
      <c r="G25" s="1013"/>
      <c r="H25" s="1013"/>
      <c r="I25" s="1013"/>
      <c r="J25" s="1013"/>
      <c r="K25" s="1013"/>
      <c r="L25" s="1013"/>
      <c r="M25" s="1013"/>
      <c r="N25" s="1013"/>
      <c r="O25" s="1013"/>
      <c r="P25" s="1013"/>
      <c r="Q25" s="1013"/>
      <c r="R25" s="1013"/>
      <c r="S25" s="1013"/>
      <c r="T25" s="1013"/>
      <c r="U25" s="1013"/>
      <c r="V25" s="1013"/>
      <c r="W25" s="1013"/>
      <c r="X25" s="1013"/>
      <c r="Y25" s="1013"/>
    </row>
    <row r="26" spans="1:25" ht="15.75" customHeight="1">
      <c r="A26" s="884"/>
      <c r="B26" s="884">
        <v>2</v>
      </c>
      <c r="C26" s="1028" t="s">
        <v>5732</v>
      </c>
      <c r="D26" s="1023" t="s">
        <v>141</v>
      </c>
      <c r="E26" s="380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</row>
    <row r="27" spans="1:25" ht="15.75" customHeight="1">
      <c r="A27" s="884"/>
      <c r="B27" s="884">
        <v>3</v>
      </c>
      <c r="C27" s="1028" t="s">
        <v>2838</v>
      </c>
      <c r="D27" s="1023" t="s">
        <v>141</v>
      </c>
      <c r="E27" s="380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</row>
    <row r="28" spans="1:25" ht="15.75" customHeight="1">
      <c r="A28" s="884"/>
      <c r="B28" s="884">
        <v>4</v>
      </c>
      <c r="C28" s="1028" t="s">
        <v>1023</v>
      </c>
      <c r="D28" s="1023" t="s">
        <v>141</v>
      </c>
      <c r="E28" s="380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</row>
    <row r="29" spans="1:25" ht="15.75" customHeight="1">
      <c r="A29" s="884"/>
      <c r="B29" s="884">
        <v>5</v>
      </c>
      <c r="C29" s="1028" t="s">
        <v>704</v>
      </c>
      <c r="D29" s="1023" t="s">
        <v>141</v>
      </c>
      <c r="E29" s="380"/>
      <c r="F29" s="1013"/>
      <c r="G29" s="1013"/>
      <c r="H29" s="1013"/>
      <c r="I29" s="1013"/>
      <c r="J29" s="1013"/>
      <c r="K29" s="1013"/>
      <c r="L29" s="1013"/>
      <c r="M29" s="1013"/>
      <c r="N29" s="1013"/>
      <c r="O29" s="1013"/>
      <c r="P29" s="1013"/>
      <c r="Q29" s="1013"/>
      <c r="R29" s="1013"/>
      <c r="S29" s="1013"/>
      <c r="T29" s="1013"/>
      <c r="U29" s="1013"/>
      <c r="V29" s="1013"/>
      <c r="W29" s="1013"/>
      <c r="X29" s="1013"/>
      <c r="Y29" s="1013"/>
    </row>
    <row r="30" spans="1:25" ht="15.75" customHeight="1">
      <c r="A30" s="884"/>
      <c r="B30" s="884">
        <v>6</v>
      </c>
      <c r="C30" s="1028" t="s">
        <v>2660</v>
      </c>
      <c r="D30" s="1023" t="s">
        <v>141</v>
      </c>
      <c r="E30" s="380"/>
      <c r="F30" s="1013"/>
      <c r="G30" s="1013"/>
      <c r="H30" s="1013"/>
      <c r="I30" s="1013"/>
      <c r="J30" s="1013"/>
      <c r="K30" s="1013"/>
      <c r="L30" s="1013"/>
      <c r="M30" s="1013"/>
      <c r="N30" s="1013"/>
      <c r="O30" s="1013"/>
      <c r="P30" s="1013"/>
      <c r="Q30" s="1013"/>
      <c r="R30" s="1013"/>
      <c r="S30" s="1013"/>
      <c r="T30" s="1013"/>
      <c r="U30" s="1013"/>
      <c r="V30" s="1013"/>
      <c r="W30" s="1013"/>
      <c r="X30" s="1013"/>
      <c r="Y30" s="1013"/>
    </row>
    <row r="31" spans="1:25" ht="15.75" customHeight="1">
      <c r="A31" s="884"/>
      <c r="B31" s="884">
        <v>7</v>
      </c>
      <c r="C31" s="1028" t="s">
        <v>5733</v>
      </c>
      <c r="D31" s="1023" t="s">
        <v>141</v>
      </c>
      <c r="E31" s="380"/>
      <c r="F31" s="1013"/>
      <c r="G31" s="1013"/>
      <c r="H31" s="1013"/>
      <c r="I31" s="1013"/>
      <c r="J31" s="1013"/>
      <c r="K31" s="1013"/>
      <c r="L31" s="1013"/>
      <c r="M31" s="1013"/>
      <c r="N31" s="1013"/>
      <c r="O31" s="1013"/>
      <c r="P31" s="1013"/>
      <c r="Q31" s="1013"/>
      <c r="R31" s="1013"/>
      <c r="S31" s="1013"/>
      <c r="T31" s="1013"/>
      <c r="U31" s="1013"/>
      <c r="V31" s="1013"/>
      <c r="W31" s="1013"/>
      <c r="X31" s="1013"/>
      <c r="Y31" s="1013"/>
    </row>
    <row r="32" spans="1:25" ht="15.75" customHeight="1">
      <c r="A32" s="884"/>
      <c r="B32" s="884">
        <v>8</v>
      </c>
      <c r="C32" s="1028" t="s">
        <v>4845</v>
      </c>
      <c r="D32" s="1023" t="s">
        <v>141</v>
      </c>
      <c r="E32" s="380"/>
      <c r="F32" s="1013"/>
      <c r="G32" s="1013"/>
      <c r="H32" s="1013"/>
      <c r="I32" s="1013"/>
      <c r="J32" s="1013"/>
      <c r="K32" s="1013"/>
      <c r="L32" s="1013"/>
      <c r="M32" s="1013"/>
      <c r="N32" s="1013"/>
      <c r="O32" s="1013"/>
      <c r="P32" s="1013"/>
      <c r="Q32" s="1013"/>
      <c r="R32" s="1013"/>
      <c r="S32" s="1013"/>
      <c r="T32" s="1013"/>
      <c r="U32" s="1013"/>
      <c r="V32" s="1013"/>
      <c r="W32" s="1013"/>
      <c r="X32" s="1013"/>
      <c r="Y32" s="1013"/>
    </row>
    <row r="33" spans="1:25" ht="15.75" customHeight="1">
      <c r="A33" s="884"/>
      <c r="B33" s="884">
        <v>9</v>
      </c>
      <c r="C33" s="1028" t="s">
        <v>5734</v>
      </c>
      <c r="D33" s="1023" t="s">
        <v>141</v>
      </c>
      <c r="E33" s="380"/>
      <c r="F33" s="1013"/>
      <c r="G33" s="1013"/>
      <c r="H33" s="1013"/>
      <c r="I33" s="1013"/>
      <c r="J33" s="1013"/>
      <c r="K33" s="1013"/>
      <c r="L33" s="1013"/>
      <c r="M33" s="1013"/>
      <c r="N33" s="1013"/>
      <c r="O33" s="1013"/>
      <c r="P33" s="1013"/>
      <c r="Q33" s="1013"/>
      <c r="R33" s="1013"/>
      <c r="S33" s="1013"/>
      <c r="T33" s="1013"/>
      <c r="U33" s="1013"/>
      <c r="V33" s="1013"/>
      <c r="W33" s="1013"/>
      <c r="X33" s="1013"/>
      <c r="Y33" s="1013"/>
    </row>
    <row r="34" spans="1:25" ht="29.25" customHeight="1">
      <c r="A34" s="1021" t="s">
        <v>5735</v>
      </c>
      <c r="B34" s="1021"/>
      <c r="C34" s="1021"/>
      <c r="D34" s="1021"/>
      <c r="E34" s="380"/>
      <c r="F34" s="1013"/>
      <c r="G34" s="1013"/>
      <c r="H34" s="1013"/>
      <c r="I34" s="1013"/>
      <c r="J34" s="1013"/>
      <c r="K34" s="1013"/>
      <c r="L34" s="1013"/>
      <c r="M34" s="1013"/>
      <c r="N34" s="1013"/>
      <c r="O34" s="1013"/>
      <c r="P34" s="1013"/>
      <c r="Q34" s="1013"/>
      <c r="R34" s="1013"/>
      <c r="S34" s="1013"/>
      <c r="T34" s="1013"/>
      <c r="U34" s="1013"/>
      <c r="V34" s="1013"/>
      <c r="W34" s="1013"/>
      <c r="X34" s="1013"/>
      <c r="Y34" s="1013"/>
    </row>
    <row r="35" spans="1:25" ht="15.75" customHeight="1">
      <c r="A35" s="1022"/>
      <c r="B35" s="1023">
        <v>1</v>
      </c>
      <c r="C35" s="1029" t="s">
        <v>5736</v>
      </c>
      <c r="D35" s="1023" t="s">
        <v>141</v>
      </c>
      <c r="E35" s="1025"/>
      <c r="F35" s="1013"/>
      <c r="G35" s="1013"/>
      <c r="H35" s="1013"/>
      <c r="I35" s="1013"/>
      <c r="J35" s="1013"/>
      <c r="K35" s="1013"/>
      <c r="L35" s="1013"/>
      <c r="M35" s="1013"/>
      <c r="N35" s="1013"/>
      <c r="O35" s="1013"/>
      <c r="P35" s="1013"/>
      <c r="Q35" s="1013"/>
      <c r="R35" s="1013"/>
      <c r="S35" s="1013"/>
      <c r="T35" s="1013"/>
      <c r="U35" s="1013"/>
      <c r="V35" s="1013"/>
      <c r="W35" s="1013"/>
      <c r="X35" s="1013"/>
      <c r="Y35" s="1013"/>
    </row>
    <row r="36" spans="1:25" ht="15.75" customHeight="1">
      <c r="A36" s="1022"/>
      <c r="B36" s="1023">
        <v>2</v>
      </c>
      <c r="C36" s="1029" t="s">
        <v>5737</v>
      </c>
      <c r="D36" s="1023" t="s">
        <v>141</v>
      </c>
      <c r="E36" s="1025"/>
      <c r="F36" s="1013"/>
      <c r="G36" s="1013"/>
      <c r="H36" s="1013"/>
      <c r="I36" s="1013"/>
      <c r="J36" s="1013"/>
      <c r="K36" s="1013"/>
      <c r="L36" s="1013"/>
      <c r="M36" s="1013"/>
      <c r="N36" s="1013"/>
      <c r="O36" s="1013"/>
      <c r="P36" s="1013"/>
      <c r="Q36" s="1013"/>
      <c r="R36" s="1013"/>
      <c r="S36" s="1013"/>
      <c r="T36" s="1013"/>
      <c r="U36" s="1013"/>
      <c r="V36" s="1013"/>
      <c r="W36" s="1013"/>
      <c r="X36" s="1013"/>
      <c r="Y36" s="1013"/>
    </row>
    <row r="37" spans="1:25" ht="15.75" customHeight="1">
      <c r="A37" s="1022"/>
      <c r="B37" s="1023">
        <v>3</v>
      </c>
      <c r="C37" s="1029" t="s">
        <v>5738</v>
      </c>
      <c r="D37" s="1023" t="s">
        <v>141</v>
      </c>
      <c r="E37" s="1025"/>
      <c r="F37" s="1013"/>
      <c r="G37" s="1013"/>
      <c r="H37" s="1013"/>
      <c r="I37" s="1013"/>
      <c r="J37" s="1013"/>
      <c r="K37" s="1013"/>
      <c r="L37" s="1013"/>
      <c r="M37" s="1013"/>
      <c r="N37" s="1013"/>
      <c r="O37" s="1013"/>
      <c r="P37" s="1013"/>
      <c r="Q37" s="1013"/>
      <c r="R37" s="1013"/>
      <c r="S37" s="1013"/>
      <c r="T37" s="1013"/>
      <c r="U37" s="1013"/>
      <c r="V37" s="1013"/>
      <c r="W37" s="1013"/>
      <c r="X37" s="1013"/>
      <c r="Y37" s="1013"/>
    </row>
    <row r="38" spans="1:25" ht="15.75" customHeight="1">
      <c r="A38" s="1022"/>
      <c r="B38" s="1023">
        <v>4</v>
      </c>
      <c r="C38" s="1029" t="s">
        <v>4120</v>
      </c>
      <c r="D38" s="1023" t="s">
        <v>141</v>
      </c>
      <c r="E38" s="1025"/>
      <c r="F38" s="1013"/>
      <c r="G38" s="1013"/>
      <c r="H38" s="1013"/>
      <c r="I38" s="1013"/>
      <c r="J38" s="1013"/>
      <c r="K38" s="1013"/>
      <c r="L38" s="1013"/>
      <c r="M38" s="1013"/>
      <c r="N38" s="1013"/>
      <c r="O38" s="1013"/>
      <c r="P38" s="1013"/>
      <c r="Q38" s="1013"/>
      <c r="R38" s="1013"/>
      <c r="S38" s="1013"/>
      <c r="T38" s="1013"/>
      <c r="U38" s="1013"/>
      <c r="V38" s="1013"/>
      <c r="W38" s="1013"/>
      <c r="X38" s="1013"/>
      <c r="Y38" s="1013"/>
    </row>
    <row r="39" spans="1:25" ht="15.75" customHeight="1">
      <c r="A39" s="1022"/>
      <c r="B39" s="1023">
        <v>5</v>
      </c>
      <c r="C39" s="1029" t="s">
        <v>5739</v>
      </c>
      <c r="D39" s="1023" t="s">
        <v>141</v>
      </c>
      <c r="E39" s="1025"/>
      <c r="F39" s="1013"/>
      <c r="G39" s="1013"/>
      <c r="H39" s="1013"/>
      <c r="I39" s="1013"/>
      <c r="J39" s="1013"/>
      <c r="K39" s="1013"/>
      <c r="L39" s="1013"/>
      <c r="M39" s="1013"/>
      <c r="N39" s="1013"/>
      <c r="O39" s="1013"/>
      <c r="P39" s="1013"/>
      <c r="Q39" s="1013"/>
      <c r="R39" s="1013"/>
      <c r="S39" s="1013"/>
      <c r="T39" s="1013"/>
      <c r="U39" s="1013"/>
      <c r="V39" s="1013"/>
      <c r="W39" s="1013"/>
      <c r="X39" s="1013"/>
      <c r="Y39" s="1013"/>
    </row>
    <row r="40" spans="1:25" ht="15.75" customHeight="1">
      <c r="A40" s="1022"/>
      <c r="B40" s="1023">
        <v>6</v>
      </c>
      <c r="C40" s="1029" t="s">
        <v>4140</v>
      </c>
      <c r="D40" s="1023" t="s">
        <v>141</v>
      </c>
      <c r="E40" s="1025"/>
      <c r="F40" s="1013"/>
      <c r="G40" s="1013"/>
      <c r="H40" s="1013"/>
      <c r="I40" s="1013"/>
      <c r="J40" s="1013"/>
      <c r="K40" s="1013"/>
      <c r="L40" s="1013"/>
      <c r="M40" s="1013"/>
      <c r="N40" s="1013"/>
      <c r="O40" s="1013"/>
      <c r="P40" s="1013"/>
      <c r="Q40" s="1013"/>
      <c r="R40" s="1013"/>
      <c r="S40" s="1013"/>
      <c r="T40" s="1013"/>
      <c r="U40" s="1013"/>
      <c r="V40" s="1013"/>
      <c r="W40" s="1013"/>
      <c r="X40" s="1013"/>
      <c r="Y40" s="1013"/>
    </row>
    <row r="41" spans="1:25" ht="15.75" customHeight="1">
      <c r="A41" s="1022"/>
      <c r="B41" s="1023">
        <v>7</v>
      </c>
      <c r="C41" s="1029" t="s">
        <v>4116</v>
      </c>
      <c r="D41" s="1023" t="s">
        <v>141</v>
      </c>
      <c r="E41" s="1025"/>
      <c r="F41" s="1013"/>
      <c r="G41" s="1013"/>
      <c r="H41" s="1013"/>
      <c r="I41" s="1013"/>
      <c r="J41" s="1013"/>
      <c r="K41" s="1013"/>
      <c r="L41" s="1013"/>
      <c r="M41" s="1013"/>
      <c r="N41" s="1013"/>
      <c r="O41" s="1013"/>
      <c r="P41" s="1013"/>
      <c r="Q41" s="1013"/>
      <c r="R41" s="1013"/>
      <c r="S41" s="1013"/>
      <c r="T41" s="1013"/>
      <c r="U41" s="1013"/>
      <c r="V41" s="1013"/>
      <c r="W41" s="1013"/>
      <c r="X41" s="1013"/>
      <c r="Y41" s="1013"/>
    </row>
    <row r="42" spans="1:25" ht="15.75" customHeight="1">
      <c r="A42" s="1022"/>
      <c r="B42" s="1023">
        <v>8</v>
      </c>
      <c r="C42" s="1029" t="s">
        <v>3149</v>
      </c>
      <c r="D42" s="1023" t="s">
        <v>141</v>
      </c>
      <c r="E42" s="1025"/>
      <c r="F42" s="1013"/>
      <c r="G42" s="1013"/>
      <c r="H42" s="1013"/>
      <c r="I42" s="1013"/>
      <c r="J42" s="1013"/>
      <c r="K42" s="1013"/>
      <c r="L42" s="1013"/>
      <c r="M42" s="1013"/>
      <c r="N42" s="1013"/>
      <c r="O42" s="1013"/>
      <c r="P42" s="1013"/>
      <c r="Q42" s="1013"/>
      <c r="R42" s="1013"/>
      <c r="S42" s="1013"/>
      <c r="T42" s="1013"/>
      <c r="U42" s="1013"/>
      <c r="V42" s="1013"/>
      <c r="W42" s="1013"/>
      <c r="X42" s="1013"/>
      <c r="Y42" s="1013"/>
    </row>
    <row r="43" spans="1:25" ht="15.75" customHeight="1">
      <c r="A43" s="1022"/>
      <c r="B43" s="1023">
        <v>9</v>
      </c>
      <c r="C43" s="1029" t="s">
        <v>4139</v>
      </c>
      <c r="D43" s="1023" t="s">
        <v>141</v>
      </c>
      <c r="E43" s="1025"/>
      <c r="F43" s="1013"/>
      <c r="G43" s="1013"/>
      <c r="H43" s="1013"/>
      <c r="I43" s="1013"/>
      <c r="J43" s="1013"/>
      <c r="K43" s="1013"/>
      <c r="L43" s="1013"/>
      <c r="M43" s="1013"/>
      <c r="N43" s="1013"/>
      <c r="O43" s="1013"/>
      <c r="P43" s="1013"/>
      <c r="Q43" s="1013"/>
      <c r="R43" s="1013"/>
      <c r="S43" s="1013"/>
      <c r="T43" s="1013"/>
      <c r="U43" s="1013"/>
      <c r="V43" s="1013"/>
      <c r="W43" s="1013"/>
      <c r="X43" s="1013"/>
      <c r="Y43" s="1013"/>
    </row>
    <row r="44" spans="1:25" ht="15.75" customHeight="1">
      <c r="A44" s="1022"/>
      <c r="B44" s="1023">
        <v>10</v>
      </c>
      <c r="C44" s="1029" t="s">
        <v>5740</v>
      </c>
      <c r="D44" s="1023" t="s">
        <v>141</v>
      </c>
      <c r="E44" s="1025"/>
      <c r="F44" s="1013"/>
      <c r="G44" s="1013"/>
      <c r="H44" s="1013"/>
      <c r="I44" s="1013"/>
      <c r="J44" s="1013"/>
      <c r="K44" s="1013"/>
      <c r="L44" s="1013"/>
      <c r="M44" s="1013"/>
      <c r="N44" s="1013"/>
      <c r="O44" s="1013"/>
      <c r="P44" s="1013"/>
      <c r="Q44" s="1013"/>
      <c r="R44" s="1013"/>
      <c r="S44" s="1013"/>
      <c r="T44" s="1013"/>
      <c r="U44" s="1013"/>
      <c r="V44" s="1013"/>
      <c r="W44" s="1013"/>
      <c r="X44" s="1013"/>
      <c r="Y44" s="1013"/>
    </row>
    <row r="45" spans="1:25" ht="15.75" customHeight="1">
      <c r="A45" s="1022"/>
      <c r="B45" s="1023">
        <v>11</v>
      </c>
      <c r="C45" s="1024" t="s">
        <v>5741</v>
      </c>
      <c r="D45" s="1023" t="s">
        <v>141</v>
      </c>
      <c r="E45" s="1025"/>
      <c r="F45" s="1013"/>
      <c r="G45" s="1013"/>
      <c r="H45" s="1013"/>
      <c r="I45" s="1013"/>
      <c r="J45" s="1013"/>
      <c r="K45" s="1013"/>
      <c r="L45" s="1013"/>
      <c r="M45" s="1013"/>
      <c r="N45" s="1013"/>
      <c r="O45" s="1013"/>
      <c r="P45" s="1013"/>
      <c r="Q45" s="1013"/>
      <c r="R45" s="1013"/>
      <c r="S45" s="1013"/>
      <c r="T45" s="1013"/>
      <c r="U45" s="1013"/>
      <c r="V45" s="1013"/>
      <c r="W45" s="1013"/>
      <c r="X45" s="1013"/>
      <c r="Y45" s="1013"/>
    </row>
    <row r="46" spans="1:25" ht="15.75" customHeight="1">
      <c r="A46" s="1021" t="s">
        <v>5742</v>
      </c>
      <c r="B46" s="1021"/>
      <c r="C46" s="1021"/>
      <c r="D46" s="1021"/>
      <c r="E46" s="380"/>
      <c r="F46" s="1013"/>
      <c r="G46" s="1013"/>
      <c r="H46" s="1013"/>
      <c r="I46" s="1013"/>
      <c r="J46" s="1013"/>
      <c r="K46" s="1013"/>
      <c r="L46" s="1013"/>
      <c r="M46" s="1013"/>
      <c r="N46" s="1013"/>
      <c r="O46" s="1013"/>
      <c r="P46" s="1013"/>
      <c r="Q46" s="1013"/>
      <c r="R46" s="1013"/>
      <c r="S46" s="1013"/>
      <c r="T46" s="1013"/>
      <c r="U46" s="1013"/>
      <c r="V46" s="1013"/>
      <c r="W46" s="1013"/>
      <c r="X46" s="1013"/>
      <c r="Y46" s="1013"/>
    </row>
    <row r="47" spans="1:25" ht="15.75" customHeight="1">
      <c r="A47" s="884"/>
      <c r="B47" s="884">
        <v>1</v>
      </c>
      <c r="C47" s="1029" t="s">
        <v>5743</v>
      </c>
      <c r="D47" s="1023" t="s">
        <v>141</v>
      </c>
      <c r="E47" s="380"/>
      <c r="F47" s="1013"/>
      <c r="G47" s="1013"/>
      <c r="H47" s="1013"/>
      <c r="I47" s="1013"/>
      <c r="J47" s="1013"/>
      <c r="K47" s="1013"/>
      <c r="L47" s="1013"/>
      <c r="M47" s="1013"/>
      <c r="N47" s="1013"/>
      <c r="O47" s="1013"/>
      <c r="P47" s="1013"/>
      <c r="Q47" s="1013"/>
      <c r="R47" s="1013"/>
      <c r="S47" s="1013"/>
      <c r="T47" s="1013"/>
      <c r="U47" s="1013"/>
      <c r="V47" s="1013"/>
      <c r="W47" s="1013"/>
      <c r="X47" s="1013"/>
      <c r="Y47" s="1013"/>
    </row>
    <row r="48" spans="1:25" ht="15.75" customHeight="1">
      <c r="A48" s="884"/>
      <c r="B48" s="884">
        <v>2</v>
      </c>
      <c r="C48" s="1029" t="s">
        <v>3181</v>
      </c>
      <c r="D48" s="1023" t="s">
        <v>141</v>
      </c>
      <c r="E48" s="380"/>
      <c r="F48" s="1013"/>
      <c r="G48" s="1013"/>
      <c r="H48" s="1013"/>
      <c r="I48" s="1013"/>
      <c r="J48" s="1013"/>
      <c r="K48" s="1013"/>
      <c r="L48" s="1013"/>
      <c r="M48" s="1013"/>
      <c r="N48" s="1013"/>
      <c r="O48" s="1013"/>
      <c r="P48" s="1013"/>
      <c r="Q48" s="1013"/>
      <c r="R48" s="1013"/>
      <c r="S48" s="1013"/>
      <c r="T48" s="1013"/>
      <c r="U48" s="1013"/>
      <c r="V48" s="1013"/>
      <c r="W48" s="1013"/>
      <c r="X48" s="1013"/>
      <c r="Y48" s="1013"/>
    </row>
    <row r="49" spans="1:25" ht="15.75" customHeight="1">
      <c r="A49" s="884"/>
      <c r="B49" s="884">
        <v>3</v>
      </c>
      <c r="C49" s="1029" t="s">
        <v>5744</v>
      </c>
      <c r="D49" s="1023" t="s">
        <v>141</v>
      </c>
      <c r="E49" s="380"/>
      <c r="F49" s="1013"/>
      <c r="G49" s="1013"/>
      <c r="H49" s="1013"/>
      <c r="I49" s="1013"/>
      <c r="J49" s="1013"/>
      <c r="K49" s="1013"/>
      <c r="L49" s="1013"/>
      <c r="M49" s="1013"/>
      <c r="N49" s="1013"/>
      <c r="O49" s="1013"/>
      <c r="P49" s="1013"/>
      <c r="Q49" s="1013"/>
      <c r="R49" s="1013"/>
      <c r="S49" s="1013"/>
      <c r="T49" s="1013"/>
      <c r="U49" s="1013"/>
      <c r="V49" s="1013"/>
      <c r="W49" s="1013"/>
      <c r="X49" s="1013"/>
      <c r="Y49" s="1013"/>
    </row>
    <row r="50" spans="1:25" ht="15.75" customHeight="1">
      <c r="A50" s="884"/>
      <c r="B50" s="884">
        <v>4</v>
      </c>
      <c r="C50" s="1029" t="s">
        <v>5745</v>
      </c>
      <c r="D50" s="1023" t="s">
        <v>141</v>
      </c>
      <c r="E50" s="380"/>
      <c r="F50" s="1013"/>
      <c r="G50" s="1013"/>
      <c r="H50" s="1013"/>
      <c r="I50" s="1013"/>
      <c r="J50" s="1013"/>
      <c r="K50" s="1013"/>
      <c r="L50" s="1013"/>
      <c r="M50" s="1013"/>
      <c r="N50" s="1013"/>
      <c r="O50" s="1013"/>
      <c r="P50" s="1013"/>
      <c r="Q50" s="1013"/>
      <c r="R50" s="1013"/>
      <c r="S50" s="1013"/>
      <c r="T50" s="1013"/>
      <c r="U50" s="1013"/>
      <c r="V50" s="1013"/>
      <c r="W50" s="1013"/>
      <c r="X50" s="1013"/>
      <c r="Y50" s="1013"/>
    </row>
    <row r="51" spans="1:25" ht="15.75" customHeight="1">
      <c r="A51" s="884"/>
      <c r="B51" s="884">
        <v>5</v>
      </c>
      <c r="C51" s="1029" t="s">
        <v>5746</v>
      </c>
      <c r="D51" s="1023" t="s">
        <v>141</v>
      </c>
      <c r="E51" s="380"/>
      <c r="F51" s="1013"/>
      <c r="G51" s="1013"/>
      <c r="H51" s="1013"/>
      <c r="I51" s="1013"/>
      <c r="J51" s="1013"/>
      <c r="K51" s="1013"/>
      <c r="L51" s="1013"/>
      <c r="M51" s="1013"/>
      <c r="N51" s="1013"/>
      <c r="O51" s="1013"/>
      <c r="P51" s="1013"/>
      <c r="Q51" s="1013"/>
      <c r="R51" s="1013"/>
      <c r="S51" s="1013"/>
      <c r="T51" s="1013"/>
      <c r="U51" s="1013"/>
      <c r="V51" s="1013"/>
      <c r="W51" s="1013"/>
      <c r="X51" s="1013"/>
      <c r="Y51" s="1013"/>
    </row>
    <row r="52" spans="1:25" ht="15.75" customHeight="1">
      <c r="A52" s="884"/>
      <c r="B52" s="884">
        <v>6</v>
      </c>
      <c r="C52" s="1029" t="s">
        <v>5747</v>
      </c>
      <c r="D52" s="1023" t="s">
        <v>141</v>
      </c>
      <c r="E52" s="380"/>
      <c r="F52" s="1013"/>
      <c r="G52" s="1013"/>
      <c r="H52" s="1013"/>
      <c r="I52" s="1013"/>
      <c r="J52" s="1013"/>
      <c r="K52" s="1013"/>
      <c r="L52" s="1013"/>
      <c r="M52" s="1013"/>
      <c r="N52" s="1013"/>
      <c r="O52" s="1013"/>
      <c r="P52" s="1013"/>
      <c r="Q52" s="1013"/>
      <c r="R52" s="1013"/>
      <c r="S52" s="1013"/>
      <c r="T52" s="1013"/>
      <c r="U52" s="1013"/>
      <c r="V52" s="1013"/>
      <c r="W52" s="1013"/>
      <c r="X52" s="1013"/>
      <c r="Y52" s="1013"/>
    </row>
    <row r="53" spans="1:25" ht="15.75" customHeight="1">
      <c r="A53" s="884"/>
      <c r="B53" s="884">
        <v>7</v>
      </c>
      <c r="C53" s="1029" t="s">
        <v>5748</v>
      </c>
      <c r="D53" s="1023" t="s">
        <v>141</v>
      </c>
      <c r="E53" s="380"/>
      <c r="F53" s="1013"/>
      <c r="G53" s="1013"/>
      <c r="H53" s="1013"/>
      <c r="I53" s="1013"/>
      <c r="J53" s="1013"/>
      <c r="K53" s="1013"/>
      <c r="L53" s="1013"/>
      <c r="M53" s="1013"/>
      <c r="N53" s="1013"/>
      <c r="O53" s="1013"/>
      <c r="P53" s="1013"/>
      <c r="Q53" s="1013"/>
      <c r="R53" s="1013"/>
      <c r="S53" s="1013"/>
      <c r="T53" s="1013"/>
      <c r="U53" s="1013"/>
      <c r="V53" s="1013"/>
      <c r="W53" s="1013"/>
      <c r="X53" s="1013"/>
      <c r="Y53" s="1013"/>
    </row>
    <row r="54" spans="1:25" ht="15.75" customHeight="1">
      <c r="A54" s="884"/>
      <c r="B54" s="884">
        <v>8</v>
      </c>
      <c r="C54" s="1029" t="s">
        <v>5749</v>
      </c>
      <c r="D54" s="1023" t="s">
        <v>141</v>
      </c>
      <c r="E54" s="380"/>
      <c r="F54" s="1013"/>
      <c r="G54" s="1013"/>
      <c r="H54" s="1013"/>
      <c r="I54" s="1013"/>
      <c r="J54" s="1013"/>
      <c r="K54" s="1013"/>
      <c r="L54" s="1013"/>
      <c r="M54" s="1013"/>
      <c r="N54" s="1013"/>
      <c r="O54" s="1013"/>
      <c r="P54" s="1013"/>
      <c r="Q54" s="1013"/>
      <c r="R54" s="1013"/>
      <c r="S54" s="1013"/>
      <c r="T54" s="1013"/>
      <c r="U54" s="1013"/>
      <c r="V54" s="1013"/>
      <c r="W54" s="1013"/>
      <c r="X54" s="1013"/>
      <c r="Y54" s="1013"/>
    </row>
    <row r="55" spans="1:25" ht="15.75" customHeight="1">
      <c r="A55" s="884"/>
      <c r="B55" s="884">
        <v>9</v>
      </c>
      <c r="C55" s="1029" t="s">
        <v>5750</v>
      </c>
      <c r="D55" s="1023" t="s">
        <v>141</v>
      </c>
      <c r="E55" s="380"/>
      <c r="F55" s="1013"/>
      <c r="G55" s="1013"/>
      <c r="H55" s="1013"/>
      <c r="I55" s="1013"/>
      <c r="J55" s="1013"/>
      <c r="K55" s="1013"/>
      <c r="L55" s="1013"/>
      <c r="M55" s="1013"/>
      <c r="N55" s="1013"/>
      <c r="O55" s="1013"/>
      <c r="P55" s="1013"/>
      <c r="Q55" s="1013"/>
      <c r="R55" s="1013"/>
      <c r="S55" s="1013"/>
      <c r="T55" s="1013"/>
      <c r="U55" s="1013"/>
      <c r="V55" s="1013"/>
      <c r="W55" s="1013"/>
      <c r="X55" s="1013"/>
      <c r="Y55" s="1013"/>
    </row>
    <row r="56" spans="1:25" ht="15.75" customHeight="1">
      <c r="A56" s="884"/>
      <c r="B56" s="884">
        <v>10</v>
      </c>
      <c r="C56" s="1029" t="s">
        <v>5751</v>
      </c>
      <c r="D56" s="1023" t="s">
        <v>141</v>
      </c>
      <c r="E56" s="380"/>
      <c r="F56" s="1013"/>
      <c r="G56" s="1013"/>
      <c r="H56" s="1013"/>
      <c r="I56" s="1013"/>
      <c r="J56" s="1013"/>
      <c r="K56" s="1013"/>
      <c r="L56" s="1013"/>
      <c r="M56" s="1013"/>
      <c r="N56" s="1013"/>
      <c r="O56" s="1013"/>
      <c r="P56" s="1013"/>
      <c r="Q56" s="1013"/>
      <c r="R56" s="1013"/>
      <c r="S56" s="1013"/>
      <c r="T56" s="1013"/>
      <c r="U56" s="1013"/>
      <c r="V56" s="1013"/>
      <c r="W56" s="1013"/>
      <c r="X56" s="1013"/>
      <c r="Y56" s="1013"/>
    </row>
    <row r="57" spans="1:25" ht="15.75" customHeight="1">
      <c r="A57" s="884"/>
      <c r="B57" s="884">
        <v>11</v>
      </c>
      <c r="C57" s="1029" t="s">
        <v>5752</v>
      </c>
      <c r="D57" s="1023" t="s">
        <v>141</v>
      </c>
      <c r="E57" s="380"/>
      <c r="F57" s="1013"/>
      <c r="G57" s="1013"/>
      <c r="H57" s="1013"/>
      <c r="I57" s="1013"/>
      <c r="J57" s="1013"/>
      <c r="K57" s="1013"/>
      <c r="L57" s="1013"/>
      <c r="M57" s="1013"/>
      <c r="N57" s="1013"/>
      <c r="O57" s="1013"/>
      <c r="P57" s="1013"/>
      <c r="Q57" s="1013"/>
      <c r="R57" s="1013"/>
      <c r="S57" s="1013"/>
      <c r="T57" s="1013"/>
      <c r="U57" s="1013"/>
      <c r="V57" s="1013"/>
      <c r="W57" s="1013"/>
      <c r="X57" s="1013"/>
      <c r="Y57" s="1013"/>
    </row>
    <row r="58" spans="1:25" ht="15.75" customHeight="1">
      <c r="A58" s="884"/>
      <c r="B58" s="884">
        <v>12</v>
      </c>
      <c r="C58" s="1029" t="s">
        <v>5753</v>
      </c>
      <c r="D58" s="1023" t="s">
        <v>141</v>
      </c>
      <c r="E58" s="380"/>
      <c r="F58" s="1013"/>
      <c r="G58" s="1013"/>
      <c r="H58" s="1013"/>
      <c r="I58" s="1013"/>
      <c r="J58" s="1013"/>
      <c r="K58" s="1013"/>
      <c r="L58" s="1013"/>
      <c r="M58" s="1013"/>
      <c r="N58" s="1013"/>
      <c r="O58" s="1013"/>
      <c r="P58" s="1013"/>
      <c r="Q58" s="1013"/>
      <c r="R58" s="1013"/>
      <c r="S58" s="1013"/>
      <c r="T58" s="1013"/>
      <c r="U58" s="1013"/>
      <c r="V58" s="1013"/>
      <c r="W58" s="1013"/>
      <c r="X58" s="1013"/>
      <c r="Y58" s="1013"/>
    </row>
    <row r="59" spans="1:25" ht="15.75" customHeight="1">
      <c r="A59" s="884"/>
      <c r="B59" s="884">
        <v>13</v>
      </c>
      <c r="C59" s="1029" t="s">
        <v>5754</v>
      </c>
      <c r="D59" s="1023" t="s">
        <v>141</v>
      </c>
      <c r="E59" s="380"/>
      <c r="F59" s="1013"/>
      <c r="G59" s="1013"/>
      <c r="H59" s="1013"/>
      <c r="I59" s="1013"/>
      <c r="J59" s="1013"/>
      <c r="K59" s="1013"/>
      <c r="L59" s="1013"/>
      <c r="M59" s="1013"/>
      <c r="N59" s="1013"/>
      <c r="O59" s="1013"/>
      <c r="P59" s="1013"/>
      <c r="Q59" s="1013"/>
      <c r="R59" s="1013"/>
      <c r="S59" s="1013"/>
      <c r="T59" s="1013"/>
      <c r="U59" s="1013"/>
      <c r="V59" s="1013"/>
      <c r="W59" s="1013"/>
      <c r="X59" s="1013"/>
      <c r="Y59" s="1013"/>
    </row>
    <row r="60" spans="1:25" ht="15.75" customHeight="1">
      <c r="A60" s="884"/>
      <c r="B60" s="884">
        <v>14</v>
      </c>
      <c r="C60" s="1029" t="s">
        <v>5755</v>
      </c>
      <c r="D60" s="1023" t="s">
        <v>141</v>
      </c>
      <c r="E60" s="380"/>
      <c r="F60" s="1013"/>
      <c r="G60" s="1013"/>
      <c r="H60" s="1013"/>
      <c r="I60" s="1013"/>
      <c r="J60" s="1013"/>
      <c r="K60" s="1013"/>
      <c r="L60" s="1013"/>
      <c r="M60" s="1013"/>
      <c r="N60" s="1013"/>
      <c r="O60" s="1013"/>
      <c r="P60" s="1013"/>
      <c r="Q60" s="1013"/>
      <c r="R60" s="1013"/>
      <c r="S60" s="1013"/>
      <c r="T60" s="1013"/>
      <c r="U60" s="1013"/>
      <c r="V60" s="1013"/>
      <c r="W60" s="1013"/>
      <c r="X60" s="1013"/>
      <c r="Y60" s="1013"/>
    </row>
    <row r="61" spans="1:25" ht="15.75" customHeight="1">
      <c r="A61" s="884"/>
      <c r="B61" s="884">
        <v>15</v>
      </c>
      <c r="C61" s="1029" t="s">
        <v>5756</v>
      </c>
      <c r="D61" s="1023" t="s">
        <v>141</v>
      </c>
      <c r="E61" s="380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</row>
    <row r="62" spans="1:25" ht="15.75" customHeight="1">
      <c r="A62" s="884"/>
      <c r="B62" s="884">
        <v>16</v>
      </c>
      <c r="C62" s="1029" t="s">
        <v>4856</v>
      </c>
      <c r="D62" s="1023" t="s">
        <v>141</v>
      </c>
      <c r="E62" s="380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</row>
    <row r="63" spans="1:25" ht="15.75" customHeight="1">
      <c r="A63" s="884"/>
      <c r="B63" s="884">
        <v>17</v>
      </c>
      <c r="C63" s="1029" t="s">
        <v>5757</v>
      </c>
      <c r="D63" s="1023" t="s">
        <v>141</v>
      </c>
      <c r="E63" s="380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</row>
    <row r="64" spans="1:25" ht="15.75" customHeight="1">
      <c r="A64" s="884"/>
      <c r="B64" s="884">
        <v>18</v>
      </c>
      <c r="C64" s="1029" t="s">
        <v>5758</v>
      </c>
      <c r="D64" s="1023" t="s">
        <v>141</v>
      </c>
      <c r="E64" s="380"/>
      <c r="F64" s="1013"/>
      <c r="G64" s="1013"/>
      <c r="H64" s="1013"/>
      <c r="I64" s="1013"/>
      <c r="J64" s="1013"/>
      <c r="K64" s="1013"/>
      <c r="L64" s="1013"/>
      <c r="M64" s="1013"/>
      <c r="N64" s="1013"/>
      <c r="O64" s="1013"/>
      <c r="P64" s="1013"/>
      <c r="Q64" s="1013"/>
      <c r="R64" s="1013"/>
      <c r="S64" s="1013"/>
      <c r="T64" s="1013"/>
      <c r="U64" s="1013"/>
      <c r="V64" s="1013"/>
      <c r="W64" s="1013"/>
      <c r="X64" s="1013"/>
      <c r="Y64" s="1013"/>
    </row>
    <row r="65" spans="1:25" ht="15.75" customHeight="1">
      <c r="A65" s="884"/>
      <c r="B65" s="884">
        <v>19</v>
      </c>
      <c r="C65" s="1029" t="s">
        <v>5759</v>
      </c>
      <c r="D65" s="1023" t="s">
        <v>141</v>
      </c>
      <c r="E65" s="380"/>
      <c r="F65" s="1013"/>
      <c r="G65" s="1013"/>
      <c r="H65" s="1013"/>
      <c r="I65" s="1013"/>
      <c r="J65" s="1013"/>
      <c r="K65" s="1013"/>
      <c r="L65" s="1013"/>
      <c r="M65" s="1013"/>
      <c r="N65" s="1013"/>
      <c r="O65" s="1013"/>
      <c r="P65" s="1013"/>
      <c r="Q65" s="1013"/>
      <c r="R65" s="1013"/>
      <c r="S65" s="1013"/>
      <c r="T65" s="1013"/>
      <c r="U65" s="1013"/>
      <c r="V65" s="1013"/>
      <c r="W65" s="1013"/>
      <c r="X65" s="1013"/>
      <c r="Y65" s="1013"/>
    </row>
    <row r="66" spans="1:25" ht="15.75" customHeight="1">
      <c r="A66" s="884"/>
      <c r="B66" s="884">
        <v>20</v>
      </c>
      <c r="C66" s="1029" t="s">
        <v>5760</v>
      </c>
      <c r="D66" s="1023" t="s">
        <v>141</v>
      </c>
      <c r="E66" s="380"/>
      <c r="F66" s="1013"/>
      <c r="G66" s="1013"/>
      <c r="H66" s="1013"/>
      <c r="I66" s="1013"/>
      <c r="J66" s="1013"/>
      <c r="K66" s="1013"/>
      <c r="L66" s="1013"/>
      <c r="M66" s="1013"/>
      <c r="N66" s="1013"/>
      <c r="O66" s="1013"/>
      <c r="P66" s="1013"/>
      <c r="Q66" s="1013"/>
      <c r="R66" s="1013"/>
      <c r="S66" s="1013"/>
      <c r="T66" s="1013"/>
      <c r="U66" s="1013"/>
      <c r="V66" s="1013"/>
      <c r="W66" s="1013"/>
      <c r="X66" s="1013"/>
      <c r="Y66" s="1013"/>
    </row>
    <row r="67" spans="1:25" ht="15.75" customHeight="1">
      <c r="A67" s="884"/>
      <c r="B67" s="884">
        <v>21</v>
      </c>
      <c r="C67" s="1029" t="s">
        <v>5761</v>
      </c>
      <c r="D67" s="1023" t="s">
        <v>141</v>
      </c>
      <c r="E67" s="380"/>
      <c r="F67" s="1013"/>
      <c r="G67" s="1013"/>
      <c r="H67" s="1013"/>
      <c r="I67" s="1013"/>
      <c r="J67" s="1013"/>
      <c r="K67" s="1013"/>
      <c r="L67" s="1013"/>
      <c r="M67" s="1013"/>
      <c r="N67" s="1013"/>
      <c r="O67" s="1013"/>
      <c r="P67" s="1013"/>
      <c r="Q67" s="1013"/>
      <c r="R67" s="1013"/>
      <c r="S67" s="1013"/>
      <c r="T67" s="1013"/>
      <c r="U67" s="1013"/>
      <c r="V67" s="1013"/>
      <c r="W67" s="1013"/>
      <c r="X67" s="1013"/>
      <c r="Y67" s="1013"/>
    </row>
    <row r="68" spans="1:25" ht="15.75" customHeight="1">
      <c r="A68" s="1021" t="s">
        <v>5762</v>
      </c>
      <c r="B68" s="1021"/>
      <c r="C68" s="1021"/>
      <c r="D68" s="1021"/>
      <c r="E68" s="380"/>
      <c r="F68" s="1013"/>
      <c r="G68" s="1013"/>
      <c r="H68" s="1013"/>
      <c r="I68" s="1013"/>
      <c r="J68" s="1013"/>
      <c r="K68" s="1013"/>
      <c r="L68" s="1013"/>
      <c r="M68" s="1013"/>
      <c r="N68" s="1013"/>
      <c r="O68" s="1013"/>
      <c r="P68" s="1013"/>
      <c r="Q68" s="1013"/>
      <c r="R68" s="1013"/>
      <c r="S68" s="1013"/>
      <c r="T68" s="1013"/>
      <c r="U68" s="1013"/>
      <c r="V68" s="1013"/>
      <c r="W68" s="1013"/>
      <c r="X68" s="1013"/>
      <c r="Y68" s="1013"/>
    </row>
    <row r="69" spans="1:25" ht="15.75" customHeight="1">
      <c r="A69" s="884"/>
      <c r="B69" s="884">
        <v>1</v>
      </c>
      <c r="C69" s="1030" t="s">
        <v>5763</v>
      </c>
      <c r="D69" s="1023" t="s">
        <v>141</v>
      </c>
      <c r="E69" s="380"/>
      <c r="F69" s="1013"/>
      <c r="G69" s="1013"/>
      <c r="H69" s="1013"/>
      <c r="I69" s="1013"/>
      <c r="J69" s="1013"/>
      <c r="K69" s="1013"/>
      <c r="L69" s="1013"/>
      <c r="M69" s="1013"/>
      <c r="N69" s="1013"/>
      <c r="O69" s="1013"/>
      <c r="P69" s="1013"/>
      <c r="Q69" s="1013"/>
      <c r="R69" s="1013"/>
      <c r="S69" s="1013"/>
      <c r="T69" s="1013"/>
      <c r="U69" s="1013"/>
      <c r="V69" s="1013"/>
      <c r="W69" s="1013"/>
      <c r="X69" s="1013"/>
      <c r="Y69" s="1013"/>
    </row>
    <row r="70" spans="1:25" ht="15.75" customHeight="1">
      <c r="A70" s="884"/>
      <c r="B70" s="884">
        <v>2</v>
      </c>
      <c r="C70" s="1031" t="s">
        <v>5764</v>
      </c>
      <c r="D70" s="1023" t="s">
        <v>141</v>
      </c>
      <c r="E70" s="380"/>
      <c r="F70" s="1013"/>
      <c r="G70" s="1013"/>
      <c r="H70" s="1013"/>
      <c r="I70" s="1013"/>
      <c r="J70" s="1013"/>
      <c r="K70" s="1013"/>
      <c r="L70" s="1013"/>
      <c r="M70" s="1013"/>
      <c r="N70" s="1013"/>
      <c r="O70" s="1013"/>
      <c r="P70" s="1013"/>
      <c r="Q70" s="1013"/>
      <c r="R70" s="1013"/>
      <c r="S70" s="1013"/>
      <c r="T70" s="1013"/>
      <c r="U70" s="1013"/>
      <c r="V70" s="1013"/>
      <c r="W70" s="1013"/>
      <c r="X70" s="1013"/>
      <c r="Y70" s="1013"/>
    </row>
    <row r="71" spans="1:25" ht="15.75" customHeight="1">
      <c r="A71" s="884"/>
      <c r="B71" s="884">
        <v>3</v>
      </c>
      <c r="C71" s="1031" t="s">
        <v>5765</v>
      </c>
      <c r="D71" s="1023" t="s">
        <v>141</v>
      </c>
      <c r="E71" s="380"/>
      <c r="F71" s="1013"/>
      <c r="G71" s="1013"/>
      <c r="H71" s="1013"/>
      <c r="I71" s="1013"/>
      <c r="J71" s="1013"/>
      <c r="K71" s="1013"/>
      <c r="L71" s="1013"/>
      <c r="M71" s="1013"/>
      <c r="N71" s="1013"/>
      <c r="O71" s="1013"/>
      <c r="P71" s="1013"/>
      <c r="Q71" s="1013"/>
      <c r="R71" s="1013"/>
      <c r="S71" s="1013"/>
      <c r="T71" s="1013"/>
      <c r="U71" s="1013"/>
      <c r="V71" s="1013"/>
      <c r="W71" s="1013"/>
      <c r="X71" s="1013"/>
      <c r="Y71" s="1013"/>
    </row>
    <row r="72" spans="1:25" ht="15.75" customHeight="1">
      <c r="A72" s="884"/>
      <c r="B72" s="884">
        <v>4</v>
      </c>
      <c r="C72" s="1031" t="s">
        <v>5766</v>
      </c>
      <c r="D72" s="1023" t="s">
        <v>141</v>
      </c>
      <c r="E72" s="380"/>
      <c r="F72" s="1013"/>
      <c r="G72" s="1013"/>
      <c r="H72" s="1013"/>
      <c r="I72" s="1013"/>
      <c r="J72" s="1013"/>
      <c r="K72" s="1013"/>
      <c r="L72" s="1013"/>
      <c r="M72" s="1013"/>
      <c r="N72" s="1013"/>
      <c r="O72" s="1013"/>
      <c r="P72" s="1013"/>
      <c r="Q72" s="1013"/>
      <c r="R72" s="1013"/>
      <c r="S72" s="1013"/>
      <c r="T72" s="1013"/>
      <c r="U72" s="1013"/>
      <c r="V72" s="1013"/>
      <c r="W72" s="1013"/>
      <c r="X72" s="1013"/>
      <c r="Y72" s="1013"/>
    </row>
    <row r="73" spans="1:25" ht="15.75" customHeight="1">
      <c r="A73" s="884"/>
      <c r="B73" s="884">
        <v>5</v>
      </c>
      <c r="C73" s="1031" t="s">
        <v>5767</v>
      </c>
      <c r="D73" s="1023" t="s">
        <v>141</v>
      </c>
      <c r="E73" s="380"/>
      <c r="F73" s="1013"/>
      <c r="G73" s="1013"/>
      <c r="H73" s="1013"/>
      <c r="I73" s="1013"/>
      <c r="J73" s="1013"/>
      <c r="K73" s="1013"/>
      <c r="L73" s="1013"/>
      <c r="M73" s="1013"/>
      <c r="N73" s="1013"/>
      <c r="O73" s="1013"/>
      <c r="P73" s="1013"/>
      <c r="Q73" s="1013"/>
      <c r="R73" s="1013"/>
      <c r="S73" s="1013"/>
      <c r="T73" s="1013"/>
      <c r="U73" s="1013"/>
      <c r="V73" s="1013"/>
      <c r="W73" s="1013"/>
      <c r="X73" s="1013"/>
      <c r="Y73" s="1013"/>
    </row>
    <row r="74" spans="1:25" ht="15.75" customHeight="1">
      <c r="A74" s="884"/>
      <c r="B74" s="884">
        <v>6</v>
      </c>
      <c r="C74" s="1031" t="s">
        <v>725</v>
      </c>
      <c r="D74" s="1023" t="s">
        <v>141</v>
      </c>
      <c r="E74" s="380"/>
      <c r="F74" s="1013"/>
      <c r="G74" s="1013"/>
      <c r="H74" s="1013"/>
      <c r="I74" s="1013"/>
      <c r="J74" s="1013"/>
      <c r="K74" s="1013"/>
      <c r="L74" s="1013"/>
      <c r="M74" s="1013"/>
      <c r="N74" s="1013"/>
      <c r="O74" s="1013"/>
      <c r="P74" s="1013"/>
      <c r="Q74" s="1013"/>
      <c r="R74" s="1013"/>
      <c r="S74" s="1013"/>
      <c r="T74" s="1013"/>
      <c r="U74" s="1013"/>
      <c r="V74" s="1013"/>
      <c r="W74" s="1013"/>
      <c r="X74" s="1013"/>
      <c r="Y74" s="1013"/>
    </row>
    <row r="75" spans="1:25" ht="15.75" customHeight="1">
      <c r="A75" s="884"/>
      <c r="B75" s="884">
        <v>7</v>
      </c>
      <c r="C75" s="1031" t="s">
        <v>5768</v>
      </c>
      <c r="D75" s="1023" t="s">
        <v>141</v>
      </c>
      <c r="E75" s="380"/>
      <c r="F75" s="1013"/>
      <c r="G75" s="1013"/>
      <c r="H75" s="1013"/>
      <c r="I75" s="1013"/>
      <c r="J75" s="1013"/>
      <c r="K75" s="1013"/>
      <c r="L75" s="1013"/>
      <c r="M75" s="1013"/>
      <c r="N75" s="1013"/>
      <c r="O75" s="1013"/>
      <c r="P75" s="1013"/>
      <c r="Q75" s="1013"/>
      <c r="R75" s="1013"/>
      <c r="S75" s="1013"/>
      <c r="T75" s="1013"/>
      <c r="U75" s="1013"/>
      <c r="V75" s="1013"/>
      <c r="W75" s="1013"/>
      <c r="X75" s="1013"/>
      <c r="Y75" s="1013"/>
    </row>
    <row r="76" spans="1:25" ht="15.75" customHeight="1">
      <c r="A76" s="884"/>
      <c r="B76" s="884">
        <v>8</v>
      </c>
      <c r="C76" s="1031" t="s">
        <v>994</v>
      </c>
      <c r="D76" s="1023" t="s">
        <v>141</v>
      </c>
      <c r="E76" s="380"/>
      <c r="F76" s="1013"/>
      <c r="G76" s="1013"/>
      <c r="H76" s="1013"/>
      <c r="I76" s="1013"/>
      <c r="J76" s="1013"/>
      <c r="K76" s="1013"/>
      <c r="L76" s="1013"/>
      <c r="M76" s="1013"/>
      <c r="N76" s="1013"/>
      <c r="O76" s="1013"/>
      <c r="P76" s="1013"/>
      <c r="Q76" s="1013"/>
      <c r="R76" s="1013"/>
      <c r="S76" s="1013"/>
      <c r="T76" s="1013"/>
      <c r="U76" s="1013"/>
      <c r="V76" s="1013"/>
      <c r="W76" s="1013"/>
      <c r="X76" s="1013"/>
      <c r="Y76" s="1013"/>
    </row>
    <row r="77" spans="1:25" ht="15.75" customHeight="1">
      <c r="A77" s="884"/>
      <c r="B77" s="884">
        <v>9</v>
      </c>
      <c r="C77" s="1031" t="s">
        <v>5769</v>
      </c>
      <c r="D77" s="1023" t="s">
        <v>141</v>
      </c>
      <c r="E77" s="380"/>
      <c r="F77" s="1013"/>
      <c r="G77" s="1013"/>
      <c r="H77" s="1013"/>
      <c r="I77" s="1013"/>
      <c r="J77" s="1013"/>
      <c r="K77" s="1013"/>
      <c r="L77" s="1013"/>
      <c r="M77" s="1013"/>
      <c r="N77" s="1013"/>
      <c r="O77" s="1013"/>
      <c r="P77" s="1013"/>
      <c r="Q77" s="1013"/>
      <c r="R77" s="1013"/>
      <c r="S77" s="1013"/>
      <c r="T77" s="1013"/>
      <c r="U77" s="1013"/>
      <c r="V77" s="1013"/>
      <c r="W77" s="1013"/>
      <c r="X77" s="1013"/>
      <c r="Y77" s="1013"/>
    </row>
    <row r="78" spans="1:25" ht="15.75" customHeight="1">
      <c r="A78" s="884"/>
      <c r="B78" s="884">
        <v>10</v>
      </c>
      <c r="C78" s="1031" t="s">
        <v>5770</v>
      </c>
      <c r="D78" s="1023" t="s">
        <v>141</v>
      </c>
      <c r="E78" s="380"/>
      <c r="F78" s="1013"/>
      <c r="G78" s="1013"/>
      <c r="H78" s="1013"/>
      <c r="I78" s="1013"/>
      <c r="J78" s="1013"/>
      <c r="K78" s="1013"/>
      <c r="L78" s="1013"/>
      <c r="M78" s="1013"/>
      <c r="N78" s="1013"/>
      <c r="O78" s="1013"/>
      <c r="P78" s="1013"/>
      <c r="Q78" s="1013"/>
      <c r="R78" s="1013"/>
      <c r="S78" s="1013"/>
      <c r="T78" s="1013"/>
      <c r="U78" s="1013"/>
      <c r="V78" s="1013"/>
      <c r="W78" s="1013"/>
      <c r="X78" s="1013"/>
      <c r="Y78" s="1013"/>
    </row>
    <row r="79" spans="1:25" ht="15.75" customHeight="1">
      <c r="A79" s="884"/>
      <c r="B79" s="884">
        <v>11</v>
      </c>
      <c r="C79" s="1031" t="s">
        <v>5771</v>
      </c>
      <c r="D79" s="1023" t="s">
        <v>141</v>
      </c>
      <c r="E79" s="380"/>
      <c r="F79" s="1013"/>
      <c r="G79" s="1013"/>
      <c r="H79" s="1013"/>
      <c r="I79" s="1013"/>
      <c r="J79" s="1013"/>
      <c r="K79" s="1013"/>
      <c r="L79" s="1013"/>
      <c r="M79" s="1013"/>
      <c r="N79" s="1013"/>
      <c r="O79" s="1013"/>
      <c r="P79" s="1013"/>
      <c r="Q79" s="1013"/>
      <c r="R79" s="1013"/>
      <c r="S79" s="1013"/>
      <c r="T79" s="1013"/>
      <c r="U79" s="1013"/>
      <c r="V79" s="1013"/>
      <c r="W79" s="1013"/>
      <c r="X79" s="1013"/>
      <c r="Y79" s="1013"/>
    </row>
    <row r="80" spans="1:25" ht="15.75" customHeight="1">
      <c r="A80" s="884"/>
      <c r="B80" s="884">
        <v>12</v>
      </c>
      <c r="C80" s="1031" t="s">
        <v>5772</v>
      </c>
      <c r="D80" s="1023" t="s">
        <v>141</v>
      </c>
      <c r="E80" s="380"/>
      <c r="F80" s="1013"/>
      <c r="G80" s="1013"/>
      <c r="H80" s="1013"/>
      <c r="I80" s="1013"/>
      <c r="J80" s="1013"/>
      <c r="K80" s="1013"/>
      <c r="L80" s="1013"/>
      <c r="M80" s="1013"/>
      <c r="N80" s="1013"/>
      <c r="O80" s="1013"/>
      <c r="P80" s="1013"/>
      <c r="Q80" s="1013"/>
      <c r="R80" s="1013"/>
      <c r="S80" s="1013"/>
      <c r="T80" s="1013"/>
      <c r="U80" s="1013"/>
      <c r="V80" s="1013"/>
      <c r="W80" s="1013"/>
      <c r="X80" s="1013"/>
      <c r="Y80" s="1013"/>
    </row>
    <row r="81" spans="1:25" ht="15.75" customHeight="1">
      <c r="A81" s="884"/>
      <c r="B81" s="884">
        <v>13</v>
      </c>
      <c r="C81" s="1031" t="s">
        <v>5773</v>
      </c>
      <c r="D81" s="1023" t="s">
        <v>141</v>
      </c>
      <c r="E81" s="380"/>
      <c r="F81" s="1013"/>
      <c r="G81" s="1013"/>
      <c r="H81" s="1013"/>
      <c r="I81" s="1013"/>
      <c r="J81" s="1013"/>
      <c r="K81" s="1013"/>
      <c r="L81" s="1013"/>
      <c r="M81" s="1013"/>
      <c r="N81" s="1013"/>
      <c r="O81" s="1013"/>
      <c r="P81" s="1013"/>
      <c r="Q81" s="1013"/>
      <c r="R81" s="1013"/>
      <c r="S81" s="1013"/>
      <c r="T81" s="1013"/>
      <c r="U81" s="1013"/>
      <c r="V81" s="1013"/>
      <c r="W81" s="1013"/>
      <c r="X81" s="1013"/>
      <c r="Y81" s="1013"/>
    </row>
    <row r="82" spans="1:25" ht="15.75" customHeight="1">
      <c r="A82" s="884"/>
      <c r="B82" s="884">
        <v>14</v>
      </c>
      <c r="C82" s="1031" t="s">
        <v>5774</v>
      </c>
      <c r="D82" s="1023" t="s">
        <v>141</v>
      </c>
      <c r="E82" s="380"/>
      <c r="F82" s="1013"/>
      <c r="G82" s="1013"/>
      <c r="H82" s="1013"/>
      <c r="I82" s="1013"/>
      <c r="J82" s="1013"/>
      <c r="K82" s="1013"/>
      <c r="L82" s="1013"/>
      <c r="M82" s="1013"/>
      <c r="N82" s="1013"/>
      <c r="O82" s="1013"/>
      <c r="P82" s="1013"/>
      <c r="Q82" s="1013"/>
      <c r="R82" s="1013"/>
      <c r="S82" s="1013"/>
      <c r="T82" s="1013"/>
      <c r="U82" s="1013"/>
      <c r="V82" s="1013"/>
      <c r="W82" s="1013"/>
      <c r="X82" s="1013"/>
      <c r="Y82" s="1013"/>
    </row>
    <row r="83" spans="1:25" ht="15.75" customHeight="1">
      <c r="A83" s="884"/>
      <c r="B83" s="884">
        <v>15</v>
      </c>
      <c r="C83" s="1031" t="s">
        <v>5775</v>
      </c>
      <c r="D83" s="1023" t="s">
        <v>141</v>
      </c>
      <c r="E83" s="380"/>
      <c r="F83" s="1013"/>
      <c r="G83" s="1013"/>
      <c r="H83" s="1013"/>
      <c r="I83" s="1013"/>
      <c r="J83" s="1013"/>
      <c r="K83" s="1013"/>
      <c r="L83" s="1013"/>
      <c r="M83" s="1013"/>
      <c r="N83" s="1013"/>
      <c r="O83" s="1013"/>
      <c r="P83" s="1013"/>
      <c r="Q83" s="1013"/>
      <c r="R83" s="1013"/>
      <c r="S83" s="1013"/>
      <c r="T83" s="1013"/>
      <c r="U83" s="1013"/>
      <c r="V83" s="1013"/>
      <c r="W83" s="1013"/>
      <c r="X83" s="1013"/>
      <c r="Y83" s="1013"/>
    </row>
    <row r="84" spans="1:25" ht="15.75" customHeight="1">
      <c r="A84" s="884"/>
      <c r="B84" s="884">
        <v>16</v>
      </c>
      <c r="C84" s="1031" t="s">
        <v>5776</v>
      </c>
      <c r="D84" s="1023" t="s">
        <v>141</v>
      </c>
      <c r="E84" s="380"/>
      <c r="F84" s="1013"/>
      <c r="G84" s="1013"/>
      <c r="H84" s="1013"/>
      <c r="I84" s="1013"/>
      <c r="J84" s="1013"/>
      <c r="K84" s="1013"/>
      <c r="L84" s="1013"/>
      <c r="M84" s="1013"/>
      <c r="N84" s="1013"/>
      <c r="O84" s="1013"/>
      <c r="P84" s="1013"/>
      <c r="Q84" s="1013"/>
      <c r="R84" s="1013"/>
      <c r="S84" s="1013"/>
      <c r="T84" s="1013"/>
      <c r="U84" s="1013"/>
      <c r="V84" s="1013"/>
      <c r="W84" s="1013"/>
      <c r="X84" s="1013"/>
      <c r="Y84" s="1013"/>
    </row>
    <row r="85" spans="1:25" ht="15.75" customHeight="1">
      <c r="A85" s="884"/>
      <c r="B85" s="884">
        <v>17</v>
      </c>
      <c r="C85" s="1031" t="s">
        <v>5777</v>
      </c>
      <c r="D85" s="1023" t="s">
        <v>141</v>
      </c>
      <c r="E85" s="380"/>
      <c r="F85" s="1013"/>
      <c r="G85" s="1013"/>
      <c r="H85" s="1013"/>
      <c r="I85" s="1013"/>
      <c r="J85" s="1013"/>
      <c r="K85" s="1013"/>
      <c r="L85" s="1013"/>
      <c r="M85" s="1013"/>
      <c r="N85" s="1013"/>
      <c r="O85" s="1013"/>
      <c r="P85" s="1013"/>
      <c r="Q85" s="1013"/>
      <c r="R85" s="1013"/>
      <c r="S85" s="1013"/>
      <c r="T85" s="1013"/>
      <c r="U85" s="1013"/>
      <c r="V85" s="1013"/>
      <c r="W85" s="1013"/>
      <c r="X85" s="1013"/>
      <c r="Y85" s="1013"/>
    </row>
    <row r="86" spans="1:25" ht="15.75" customHeight="1">
      <c r="A86" s="884"/>
      <c r="B86" s="884">
        <v>18</v>
      </c>
      <c r="C86" s="1031" t="s">
        <v>5778</v>
      </c>
      <c r="D86" s="1023" t="s">
        <v>141</v>
      </c>
      <c r="E86" s="380"/>
      <c r="F86" s="1013"/>
      <c r="G86" s="1013"/>
      <c r="H86" s="1013"/>
      <c r="I86" s="1013"/>
      <c r="J86" s="1013"/>
      <c r="K86" s="1013"/>
      <c r="L86" s="1013"/>
      <c r="M86" s="1013"/>
      <c r="N86" s="1013"/>
      <c r="O86" s="1013"/>
      <c r="P86" s="1013"/>
      <c r="Q86" s="1013"/>
      <c r="R86" s="1013"/>
      <c r="S86" s="1013"/>
      <c r="T86" s="1013"/>
      <c r="U86" s="1013"/>
      <c r="V86" s="1013"/>
      <c r="W86" s="1013"/>
      <c r="X86" s="1013"/>
      <c r="Y86" s="1013"/>
    </row>
    <row r="87" spans="1:25" ht="15.75" customHeight="1">
      <c r="A87" s="884"/>
      <c r="B87" s="884">
        <v>19</v>
      </c>
      <c r="C87" s="1031" t="s">
        <v>5779</v>
      </c>
      <c r="D87" s="1023" t="s">
        <v>141</v>
      </c>
      <c r="E87" s="380"/>
      <c r="F87" s="1013"/>
      <c r="G87" s="1013"/>
      <c r="H87" s="1013"/>
      <c r="I87" s="1013"/>
      <c r="J87" s="1013"/>
      <c r="K87" s="1013"/>
      <c r="L87" s="1013"/>
      <c r="M87" s="1013"/>
      <c r="N87" s="1013"/>
      <c r="O87" s="1013"/>
      <c r="P87" s="1013"/>
      <c r="Q87" s="1013"/>
      <c r="R87" s="1013"/>
      <c r="S87" s="1013"/>
      <c r="T87" s="1013"/>
      <c r="U87" s="1013"/>
      <c r="V87" s="1013"/>
      <c r="W87" s="1013"/>
      <c r="X87" s="1013"/>
      <c r="Y87" s="1013"/>
    </row>
    <row r="88" spans="1:25" ht="15.75" customHeight="1">
      <c r="A88" s="884"/>
      <c r="B88" s="884">
        <v>20</v>
      </c>
      <c r="C88" s="1031" t="s">
        <v>5780</v>
      </c>
      <c r="D88" s="1023" t="s">
        <v>141</v>
      </c>
      <c r="E88" s="380"/>
      <c r="F88" s="1013"/>
      <c r="G88" s="1013"/>
      <c r="H88" s="1013"/>
      <c r="I88" s="1013"/>
      <c r="J88" s="1013"/>
      <c r="K88" s="1013"/>
      <c r="L88" s="1013"/>
      <c r="M88" s="1013"/>
      <c r="N88" s="1013"/>
      <c r="O88" s="1013"/>
      <c r="P88" s="1013"/>
      <c r="Q88" s="1013"/>
      <c r="R88" s="1013"/>
      <c r="S88" s="1013"/>
      <c r="T88" s="1013"/>
      <c r="U88" s="1013"/>
      <c r="V88" s="1013"/>
      <c r="W88" s="1013"/>
      <c r="X88" s="1013"/>
      <c r="Y88" s="1013"/>
    </row>
    <row r="89" spans="1:25" ht="15.75" customHeight="1">
      <c r="A89" s="884"/>
      <c r="B89" s="884">
        <v>21</v>
      </c>
      <c r="C89" s="1031" t="s">
        <v>3470</v>
      </c>
      <c r="D89" s="1023" t="s">
        <v>141</v>
      </c>
      <c r="E89" s="380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</row>
    <row r="90" spans="1:25" ht="15.75" customHeight="1">
      <c r="A90" s="884"/>
      <c r="B90" s="884">
        <v>22</v>
      </c>
      <c r="C90" s="1031" t="s">
        <v>225</v>
      </c>
      <c r="D90" s="1023" t="s">
        <v>141</v>
      </c>
      <c r="E90" s="380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</row>
    <row r="91" spans="1:25" ht="15.75" customHeight="1">
      <c r="A91" s="884"/>
      <c r="B91" s="884">
        <v>23</v>
      </c>
      <c r="C91" s="1031" t="s">
        <v>185</v>
      </c>
      <c r="D91" s="1023" t="s">
        <v>141</v>
      </c>
      <c r="E91" s="380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</row>
    <row r="92" spans="1:25" ht="15.75" customHeight="1">
      <c r="A92" s="884"/>
      <c r="B92" s="884">
        <v>24</v>
      </c>
      <c r="C92" s="1031" t="s">
        <v>5781</v>
      </c>
      <c r="D92" s="1023" t="s">
        <v>141</v>
      </c>
      <c r="E92" s="380"/>
      <c r="F92" s="1013"/>
      <c r="G92" s="1013"/>
      <c r="H92" s="1013"/>
      <c r="I92" s="1013"/>
      <c r="J92" s="1013"/>
      <c r="K92" s="1013"/>
      <c r="L92" s="1013"/>
      <c r="M92" s="1013"/>
      <c r="N92" s="1013"/>
      <c r="O92" s="1013"/>
      <c r="P92" s="1013"/>
      <c r="Q92" s="1013"/>
      <c r="R92" s="1013"/>
      <c r="S92" s="1013"/>
      <c r="T92" s="1013"/>
      <c r="U92" s="1013"/>
      <c r="V92" s="1013"/>
      <c r="W92" s="1013"/>
      <c r="X92" s="1013"/>
      <c r="Y92" s="1013"/>
    </row>
    <row r="93" spans="1:25" ht="15.75" customHeight="1">
      <c r="A93" s="884"/>
      <c r="B93" s="884">
        <v>25</v>
      </c>
      <c r="C93" s="1031" t="s">
        <v>5782</v>
      </c>
      <c r="D93" s="1023" t="s">
        <v>141</v>
      </c>
      <c r="E93" s="380"/>
      <c r="F93" s="1013"/>
      <c r="G93" s="1013"/>
      <c r="H93" s="1013"/>
      <c r="I93" s="1013"/>
      <c r="J93" s="1013"/>
      <c r="K93" s="1013"/>
      <c r="L93" s="1013"/>
      <c r="M93" s="1013"/>
      <c r="N93" s="1013"/>
      <c r="O93" s="1013"/>
      <c r="P93" s="1013"/>
      <c r="Q93" s="1013"/>
      <c r="R93" s="1013"/>
      <c r="S93" s="1013"/>
      <c r="T93" s="1013"/>
      <c r="U93" s="1013"/>
      <c r="V93" s="1013"/>
      <c r="W93" s="1013"/>
      <c r="X93" s="1013"/>
      <c r="Y93" s="1013"/>
    </row>
    <row r="94" spans="1:25" ht="15.75" customHeight="1">
      <c r="A94" s="884"/>
      <c r="B94" s="884">
        <v>26</v>
      </c>
      <c r="C94" s="1031" t="s">
        <v>4843</v>
      </c>
      <c r="D94" s="1023" t="s">
        <v>141</v>
      </c>
      <c r="E94" s="380"/>
      <c r="F94" s="1013"/>
      <c r="G94" s="1013"/>
      <c r="H94" s="1013"/>
      <c r="I94" s="1013"/>
      <c r="J94" s="1013"/>
      <c r="K94" s="1013"/>
      <c r="L94" s="1013"/>
      <c r="M94" s="1013"/>
      <c r="N94" s="1013"/>
      <c r="O94" s="1013"/>
      <c r="P94" s="1013"/>
      <c r="Q94" s="1013"/>
      <c r="R94" s="1013"/>
      <c r="S94" s="1013"/>
      <c r="T94" s="1013"/>
      <c r="U94" s="1013"/>
      <c r="V94" s="1013"/>
      <c r="W94" s="1013"/>
      <c r="X94" s="1013"/>
      <c r="Y94" s="1013"/>
    </row>
    <row r="95" spans="1:25" ht="15.75" customHeight="1">
      <c r="A95" s="884"/>
      <c r="B95" s="884">
        <v>27</v>
      </c>
      <c r="C95" s="1031" t="s">
        <v>4831</v>
      </c>
      <c r="D95" s="1023" t="s">
        <v>141</v>
      </c>
      <c r="E95" s="380"/>
      <c r="F95" s="1013"/>
      <c r="G95" s="1013"/>
      <c r="H95" s="1013"/>
      <c r="I95" s="1013"/>
      <c r="J95" s="1013"/>
      <c r="K95" s="1013"/>
      <c r="L95" s="1013"/>
      <c r="M95" s="1013"/>
      <c r="N95" s="1013"/>
      <c r="O95" s="1013"/>
      <c r="P95" s="1013"/>
      <c r="Q95" s="1013"/>
      <c r="R95" s="1013"/>
      <c r="S95" s="1013"/>
      <c r="T95" s="1013"/>
      <c r="U95" s="1013"/>
      <c r="V95" s="1013"/>
      <c r="W95" s="1013"/>
      <c r="X95" s="1013"/>
      <c r="Y95" s="1013"/>
    </row>
    <row r="96" spans="1:25" ht="30" customHeight="1">
      <c r="A96" s="1021" t="s">
        <v>5783</v>
      </c>
      <c r="B96" s="1021"/>
      <c r="C96" s="1021"/>
      <c r="D96" s="1021"/>
      <c r="E96" s="380"/>
      <c r="F96" s="1013"/>
      <c r="G96" s="1013"/>
      <c r="H96" s="1013"/>
      <c r="I96" s="1013"/>
      <c r="J96" s="1013"/>
      <c r="K96" s="1013"/>
      <c r="L96" s="1013"/>
      <c r="M96" s="1013"/>
      <c r="N96" s="1013"/>
      <c r="O96" s="1013"/>
      <c r="P96" s="1013"/>
      <c r="Q96" s="1013"/>
      <c r="R96" s="1013"/>
      <c r="S96" s="1013"/>
      <c r="T96" s="1013"/>
      <c r="U96" s="1013"/>
      <c r="V96" s="1013"/>
      <c r="W96" s="1013"/>
      <c r="X96" s="1013"/>
      <c r="Y96" s="1013"/>
    </row>
    <row r="97" spans="1:25" ht="15.75" customHeight="1">
      <c r="A97" s="884"/>
      <c r="B97" s="884">
        <v>1</v>
      </c>
      <c r="C97" s="1029" t="s">
        <v>5784</v>
      </c>
      <c r="D97" s="1023" t="s">
        <v>141</v>
      </c>
      <c r="E97" s="380"/>
      <c r="F97" s="1013"/>
      <c r="G97" s="1013"/>
      <c r="H97" s="1013"/>
      <c r="I97" s="1013"/>
      <c r="J97" s="1013"/>
      <c r="K97" s="1013"/>
      <c r="L97" s="1013"/>
      <c r="M97" s="1013"/>
      <c r="N97" s="1013"/>
      <c r="O97" s="1013"/>
      <c r="P97" s="1013"/>
      <c r="Q97" s="1013"/>
      <c r="R97" s="1013"/>
      <c r="S97" s="1013"/>
      <c r="T97" s="1013"/>
      <c r="U97" s="1013"/>
      <c r="V97" s="1013"/>
      <c r="W97" s="1013"/>
      <c r="X97" s="1013"/>
      <c r="Y97" s="1013"/>
    </row>
    <row r="98" spans="1:25" ht="15.75" customHeight="1">
      <c r="A98" s="884"/>
      <c r="B98" s="884">
        <v>2</v>
      </c>
      <c r="C98" s="1029" t="s">
        <v>2839</v>
      </c>
      <c r="D98" s="1023" t="s">
        <v>141</v>
      </c>
      <c r="E98" s="380"/>
      <c r="F98" s="1013"/>
      <c r="G98" s="1013"/>
      <c r="H98" s="1013"/>
      <c r="I98" s="1013"/>
      <c r="J98" s="1013"/>
      <c r="K98" s="1013"/>
      <c r="L98" s="1013"/>
      <c r="M98" s="1013"/>
      <c r="N98" s="1013"/>
      <c r="O98" s="1013"/>
      <c r="P98" s="1013"/>
      <c r="Q98" s="1013"/>
      <c r="R98" s="1013"/>
      <c r="S98" s="1013"/>
      <c r="T98" s="1013"/>
      <c r="U98" s="1013"/>
      <c r="V98" s="1013"/>
      <c r="W98" s="1013"/>
      <c r="X98" s="1013"/>
      <c r="Y98" s="1013"/>
    </row>
    <row r="99" spans="1:25" ht="15.75" customHeight="1">
      <c r="A99" s="884"/>
      <c r="B99" s="884">
        <v>3</v>
      </c>
      <c r="C99" s="1029" t="s">
        <v>5785</v>
      </c>
      <c r="D99" s="1023" t="s">
        <v>141</v>
      </c>
      <c r="E99" s="380"/>
      <c r="F99" s="1013"/>
      <c r="G99" s="1013"/>
      <c r="H99" s="1013"/>
      <c r="I99" s="1013"/>
      <c r="J99" s="1013"/>
      <c r="K99" s="1013"/>
      <c r="L99" s="1013"/>
      <c r="M99" s="1013"/>
      <c r="N99" s="1013"/>
      <c r="O99" s="1013"/>
      <c r="P99" s="1013"/>
      <c r="Q99" s="1013"/>
      <c r="R99" s="1013"/>
      <c r="S99" s="1013"/>
      <c r="T99" s="1013"/>
      <c r="U99" s="1013"/>
      <c r="V99" s="1013"/>
      <c r="W99" s="1013"/>
      <c r="X99" s="1013"/>
      <c r="Y99" s="1013"/>
    </row>
    <row r="100" spans="1:25" ht="15.75" customHeight="1">
      <c r="A100" s="884"/>
      <c r="B100" s="884">
        <v>4</v>
      </c>
      <c r="C100" s="1029" t="s">
        <v>5786</v>
      </c>
      <c r="D100" s="1023" t="s">
        <v>141</v>
      </c>
      <c r="E100" s="380"/>
      <c r="F100" s="1013"/>
      <c r="G100" s="1013"/>
      <c r="H100" s="1013"/>
      <c r="I100" s="1013"/>
      <c r="J100" s="1013"/>
      <c r="K100" s="1013"/>
      <c r="L100" s="1013"/>
      <c r="M100" s="1013"/>
      <c r="N100" s="1013"/>
      <c r="O100" s="1013"/>
      <c r="P100" s="1013"/>
      <c r="Q100" s="1013"/>
      <c r="R100" s="1013"/>
      <c r="S100" s="1013"/>
      <c r="T100" s="1013"/>
      <c r="U100" s="1013"/>
      <c r="V100" s="1013"/>
      <c r="W100" s="1013"/>
      <c r="X100" s="1013"/>
      <c r="Y100" s="1013"/>
    </row>
    <row r="101" spans="1:25" ht="15.75" customHeight="1">
      <c r="A101" s="884"/>
      <c r="B101" s="884">
        <v>5</v>
      </c>
      <c r="C101" s="1029" t="s">
        <v>5787</v>
      </c>
      <c r="D101" s="1023" t="s">
        <v>141</v>
      </c>
      <c r="E101" s="380"/>
      <c r="F101" s="1013"/>
      <c r="G101" s="1013"/>
      <c r="H101" s="1013"/>
      <c r="I101" s="1013"/>
      <c r="J101" s="1013"/>
      <c r="K101" s="1013"/>
      <c r="L101" s="1013"/>
      <c r="M101" s="1013"/>
      <c r="N101" s="1013"/>
      <c r="O101" s="1013"/>
      <c r="P101" s="1013"/>
      <c r="Q101" s="1013"/>
      <c r="R101" s="1013"/>
      <c r="S101" s="1013"/>
      <c r="T101" s="1013"/>
      <c r="U101" s="1013"/>
      <c r="V101" s="1013"/>
      <c r="W101" s="1013"/>
      <c r="X101" s="1013"/>
      <c r="Y101" s="1013"/>
    </row>
    <row r="102" spans="1:25" ht="15.75" customHeight="1">
      <c r="A102" s="884"/>
      <c r="B102" s="884">
        <v>6</v>
      </c>
      <c r="C102" s="1029" t="s">
        <v>5788</v>
      </c>
      <c r="D102" s="1023" t="s">
        <v>141</v>
      </c>
      <c r="E102" s="380"/>
      <c r="F102" s="1013"/>
      <c r="G102" s="1013"/>
      <c r="H102" s="1013"/>
      <c r="I102" s="1013"/>
      <c r="J102" s="1013"/>
      <c r="K102" s="1013"/>
      <c r="L102" s="1013"/>
      <c r="M102" s="1013"/>
      <c r="N102" s="1013"/>
      <c r="O102" s="1013"/>
      <c r="P102" s="1013"/>
      <c r="Q102" s="1013"/>
      <c r="R102" s="1013"/>
      <c r="S102" s="1013"/>
      <c r="T102" s="1013"/>
      <c r="U102" s="1013"/>
      <c r="V102" s="1013"/>
      <c r="W102" s="1013"/>
      <c r="X102" s="1013"/>
      <c r="Y102" s="1013"/>
    </row>
    <row r="103" spans="1:25" ht="15.75" customHeight="1">
      <c r="A103" s="884"/>
      <c r="B103" s="884">
        <v>7</v>
      </c>
      <c r="C103" s="1029" t="s">
        <v>5789</v>
      </c>
      <c r="D103" s="1023" t="s">
        <v>141</v>
      </c>
      <c r="E103" s="380"/>
      <c r="F103" s="1013"/>
      <c r="G103" s="1013"/>
      <c r="H103" s="1013"/>
      <c r="I103" s="1013"/>
      <c r="J103" s="1013"/>
      <c r="K103" s="1013"/>
      <c r="L103" s="1013"/>
      <c r="M103" s="1013"/>
      <c r="N103" s="1013"/>
      <c r="O103" s="1013"/>
      <c r="P103" s="1013"/>
      <c r="Q103" s="1013"/>
      <c r="R103" s="1013"/>
      <c r="S103" s="1013"/>
      <c r="T103" s="1013"/>
      <c r="U103" s="1013"/>
      <c r="V103" s="1013"/>
      <c r="W103" s="1013"/>
      <c r="X103" s="1013"/>
      <c r="Y103" s="1013"/>
    </row>
    <row r="104" spans="1:25" ht="15.75" customHeight="1">
      <c r="A104" s="884"/>
      <c r="B104" s="884">
        <v>8</v>
      </c>
      <c r="C104" s="1029" t="s">
        <v>5790</v>
      </c>
      <c r="D104" s="1023" t="s">
        <v>141</v>
      </c>
      <c r="E104" s="380"/>
      <c r="F104" s="1013"/>
      <c r="G104" s="1013"/>
      <c r="H104" s="1013"/>
      <c r="I104" s="1013"/>
      <c r="J104" s="1013"/>
      <c r="K104" s="1013"/>
      <c r="L104" s="1013"/>
      <c r="M104" s="1013"/>
      <c r="N104" s="1013"/>
      <c r="O104" s="1013"/>
      <c r="P104" s="1013"/>
      <c r="Q104" s="1013"/>
      <c r="R104" s="1013"/>
      <c r="S104" s="1013"/>
      <c r="T104" s="1013"/>
      <c r="U104" s="1013"/>
      <c r="V104" s="1013"/>
      <c r="W104" s="1013"/>
      <c r="X104" s="1013"/>
      <c r="Y104" s="1013"/>
    </row>
    <row r="105" spans="1:25" ht="15.75" customHeight="1">
      <c r="A105" s="884"/>
      <c r="B105" s="884">
        <v>9</v>
      </c>
      <c r="C105" s="1029" t="s">
        <v>3008</v>
      </c>
      <c r="D105" s="1023" t="s">
        <v>141</v>
      </c>
      <c r="E105" s="380"/>
      <c r="F105" s="1013"/>
      <c r="G105" s="1013"/>
      <c r="H105" s="1013"/>
      <c r="I105" s="1013"/>
      <c r="J105" s="1013"/>
      <c r="K105" s="1013"/>
      <c r="L105" s="1013"/>
      <c r="M105" s="1013"/>
      <c r="N105" s="1013"/>
      <c r="O105" s="1013"/>
      <c r="P105" s="1013"/>
      <c r="Q105" s="1013"/>
      <c r="R105" s="1013"/>
      <c r="S105" s="1013"/>
      <c r="T105" s="1013"/>
      <c r="U105" s="1013"/>
      <c r="V105" s="1013"/>
      <c r="W105" s="1013"/>
      <c r="X105" s="1013"/>
      <c r="Y105" s="1013"/>
    </row>
    <row r="106" spans="1:25" ht="15.75" customHeight="1">
      <c r="A106" s="884"/>
      <c r="B106" s="884">
        <v>10</v>
      </c>
      <c r="C106" s="1029" t="s">
        <v>5791</v>
      </c>
      <c r="D106" s="1023" t="s">
        <v>141</v>
      </c>
      <c r="E106" s="380"/>
      <c r="F106" s="1013"/>
      <c r="G106" s="1013"/>
      <c r="H106" s="1013"/>
      <c r="I106" s="1013"/>
      <c r="J106" s="1013"/>
      <c r="K106" s="1013"/>
      <c r="L106" s="1013"/>
      <c r="M106" s="1013"/>
      <c r="N106" s="1013"/>
      <c r="O106" s="1013"/>
      <c r="P106" s="1013"/>
      <c r="Q106" s="1013"/>
      <c r="R106" s="1013"/>
      <c r="S106" s="1013"/>
      <c r="T106" s="1013"/>
      <c r="U106" s="1013"/>
      <c r="V106" s="1013"/>
      <c r="W106" s="1013"/>
      <c r="X106" s="1013"/>
      <c r="Y106" s="1013"/>
    </row>
    <row r="107" spans="1:25" ht="15.75" customHeight="1">
      <c r="A107" s="884"/>
      <c r="B107" s="884">
        <v>11</v>
      </c>
      <c r="C107" s="1029" t="s">
        <v>3401</v>
      </c>
      <c r="D107" s="1023" t="s">
        <v>141</v>
      </c>
      <c r="E107" s="380"/>
      <c r="F107" s="1013"/>
      <c r="G107" s="1013"/>
      <c r="H107" s="1013"/>
      <c r="I107" s="1013"/>
      <c r="J107" s="1013"/>
      <c r="K107" s="1013"/>
      <c r="L107" s="1013"/>
      <c r="M107" s="1013"/>
      <c r="N107" s="1013"/>
      <c r="O107" s="1013"/>
      <c r="P107" s="1013"/>
      <c r="Q107" s="1013"/>
      <c r="R107" s="1013"/>
      <c r="S107" s="1013"/>
      <c r="T107" s="1013"/>
      <c r="U107" s="1013"/>
      <c r="V107" s="1013"/>
      <c r="W107" s="1013"/>
      <c r="X107" s="1013"/>
      <c r="Y107" s="1013"/>
    </row>
    <row r="108" spans="1:25" ht="15.75" customHeight="1">
      <c r="A108" s="884"/>
      <c r="B108" s="884">
        <v>12</v>
      </c>
      <c r="C108" s="1029" t="s">
        <v>5792</v>
      </c>
      <c r="D108" s="1023" t="s">
        <v>141</v>
      </c>
      <c r="E108" s="380"/>
      <c r="F108" s="1013"/>
      <c r="G108" s="1013"/>
      <c r="H108" s="1013"/>
      <c r="I108" s="1013"/>
      <c r="J108" s="1013"/>
      <c r="K108" s="1013"/>
      <c r="L108" s="1013"/>
      <c r="M108" s="1013"/>
      <c r="N108" s="1013"/>
      <c r="O108" s="1013"/>
      <c r="P108" s="1013"/>
      <c r="Q108" s="1013"/>
      <c r="R108" s="1013"/>
      <c r="S108" s="1013"/>
      <c r="T108" s="1013"/>
      <c r="U108" s="1013"/>
      <c r="V108" s="1013"/>
      <c r="W108" s="1013"/>
      <c r="X108" s="1013"/>
      <c r="Y108" s="1013"/>
    </row>
    <row r="109" spans="1:25" ht="15.75" customHeight="1">
      <c r="A109" s="884"/>
      <c r="B109" s="884">
        <v>13</v>
      </c>
      <c r="C109" s="1029" t="s">
        <v>4195</v>
      </c>
      <c r="D109" s="1023" t="s">
        <v>141</v>
      </c>
      <c r="E109" s="380"/>
      <c r="F109" s="1013"/>
      <c r="G109" s="1013"/>
      <c r="H109" s="1013"/>
      <c r="I109" s="1013"/>
      <c r="J109" s="1013"/>
      <c r="K109" s="1013"/>
      <c r="L109" s="1013"/>
      <c r="M109" s="1013"/>
      <c r="N109" s="1013"/>
      <c r="O109" s="1013"/>
      <c r="P109" s="1013"/>
      <c r="Q109" s="1013"/>
      <c r="R109" s="1013"/>
      <c r="S109" s="1013"/>
      <c r="T109" s="1013"/>
      <c r="U109" s="1013"/>
      <c r="V109" s="1013"/>
      <c r="W109" s="1013"/>
      <c r="X109" s="1013"/>
      <c r="Y109" s="1013"/>
    </row>
    <row r="110" spans="1:25" ht="15.75" customHeight="1">
      <c r="A110" s="884"/>
      <c r="B110" s="884">
        <v>14</v>
      </c>
      <c r="C110" s="1029" t="s">
        <v>5793</v>
      </c>
      <c r="D110" s="1023" t="s">
        <v>141</v>
      </c>
      <c r="E110" s="380"/>
      <c r="F110" s="1013"/>
      <c r="G110" s="1013"/>
      <c r="H110" s="1013"/>
      <c r="I110" s="1013"/>
      <c r="J110" s="1013"/>
      <c r="K110" s="1013"/>
      <c r="L110" s="1013"/>
      <c r="M110" s="1013"/>
      <c r="N110" s="1013"/>
      <c r="O110" s="1013"/>
      <c r="P110" s="1013"/>
      <c r="Q110" s="1013"/>
      <c r="R110" s="1013"/>
      <c r="S110" s="1013"/>
      <c r="T110" s="1013"/>
      <c r="U110" s="1013"/>
      <c r="V110" s="1013"/>
      <c r="W110" s="1013"/>
      <c r="X110" s="1013"/>
      <c r="Y110" s="1013"/>
    </row>
    <row r="111" spans="1:25" ht="15.75" customHeight="1">
      <c r="A111" s="884"/>
      <c r="B111" s="884">
        <v>15</v>
      </c>
      <c r="C111" s="1029" t="s">
        <v>5794</v>
      </c>
      <c r="D111" s="1023" t="s">
        <v>141</v>
      </c>
      <c r="E111" s="380"/>
      <c r="F111" s="1013"/>
      <c r="G111" s="1013"/>
      <c r="H111" s="1013"/>
      <c r="I111" s="1013"/>
      <c r="J111" s="1013"/>
      <c r="K111" s="1013"/>
      <c r="L111" s="1013"/>
      <c r="M111" s="1013"/>
      <c r="N111" s="1013"/>
      <c r="O111" s="1013"/>
      <c r="P111" s="1013"/>
      <c r="Q111" s="1013"/>
      <c r="R111" s="1013"/>
      <c r="S111" s="1013"/>
      <c r="T111" s="1013"/>
      <c r="U111" s="1013"/>
      <c r="V111" s="1013"/>
      <c r="W111" s="1013"/>
      <c r="X111" s="1013"/>
      <c r="Y111" s="1013"/>
    </row>
    <row r="112" spans="1:25" ht="15.75" customHeight="1">
      <c r="A112" s="884"/>
      <c r="B112" s="884">
        <v>16</v>
      </c>
      <c r="C112" s="1029" t="s">
        <v>4846</v>
      </c>
      <c r="D112" s="1023" t="s">
        <v>141</v>
      </c>
      <c r="E112" s="380"/>
      <c r="F112" s="1013"/>
      <c r="G112" s="1013"/>
      <c r="H112" s="1013"/>
      <c r="I112" s="1013"/>
      <c r="J112" s="1013"/>
      <c r="K112" s="1013"/>
      <c r="L112" s="1013"/>
      <c r="M112" s="1013"/>
      <c r="N112" s="1013"/>
      <c r="O112" s="1013"/>
      <c r="P112" s="1013"/>
      <c r="Q112" s="1013"/>
      <c r="R112" s="1013"/>
      <c r="S112" s="1013"/>
      <c r="T112" s="1013"/>
      <c r="U112" s="1013"/>
      <c r="V112" s="1013"/>
      <c r="W112" s="1013"/>
      <c r="X112" s="1013"/>
      <c r="Y112" s="1013"/>
    </row>
    <row r="113" spans="1:25" ht="15.75" customHeight="1">
      <c r="A113" s="884"/>
      <c r="B113" s="884">
        <v>17</v>
      </c>
      <c r="C113" s="1029" t="s">
        <v>5795</v>
      </c>
      <c r="D113" s="1023" t="s">
        <v>141</v>
      </c>
      <c r="E113" s="380"/>
      <c r="F113" s="1013"/>
      <c r="G113" s="1013"/>
      <c r="H113" s="1013"/>
      <c r="I113" s="1013"/>
      <c r="J113" s="1013"/>
      <c r="K113" s="1013"/>
      <c r="L113" s="1013"/>
      <c r="M113" s="1013"/>
      <c r="N113" s="1013"/>
      <c r="O113" s="1013"/>
      <c r="P113" s="1013"/>
      <c r="Q113" s="1013"/>
      <c r="R113" s="1013"/>
      <c r="S113" s="1013"/>
      <c r="T113" s="1013"/>
      <c r="U113" s="1013"/>
      <c r="V113" s="1013"/>
      <c r="W113" s="1013"/>
      <c r="X113" s="1013"/>
      <c r="Y113" s="1013"/>
    </row>
    <row r="114" spans="1:25" ht="15.75" customHeight="1">
      <c r="A114" s="1021" t="s">
        <v>5796</v>
      </c>
      <c r="B114" s="1032"/>
      <c r="C114" s="1033"/>
      <c r="D114" s="1021"/>
      <c r="E114" s="380"/>
      <c r="F114" s="1013"/>
      <c r="G114" s="1013"/>
      <c r="H114" s="1013"/>
      <c r="I114" s="1013"/>
      <c r="J114" s="1013"/>
      <c r="K114" s="1013"/>
      <c r="L114" s="1013"/>
      <c r="M114" s="1013"/>
      <c r="N114" s="1013"/>
      <c r="O114" s="1013"/>
      <c r="P114" s="1013"/>
      <c r="Q114" s="1013"/>
      <c r="R114" s="1013"/>
      <c r="S114" s="1013"/>
      <c r="T114" s="1013"/>
      <c r="U114" s="1013"/>
      <c r="V114" s="1013"/>
      <c r="W114" s="1013"/>
      <c r="X114" s="1013"/>
      <c r="Y114" s="1013"/>
    </row>
    <row r="115" spans="1:25" ht="15.75" customHeight="1">
      <c r="A115" s="884"/>
      <c r="B115" s="884">
        <v>1</v>
      </c>
      <c r="C115" s="1029" t="s">
        <v>5797</v>
      </c>
      <c r="D115" s="1023" t="s">
        <v>141</v>
      </c>
      <c r="E115" s="380"/>
      <c r="F115" s="1013"/>
      <c r="G115" s="1013"/>
      <c r="H115" s="1013"/>
      <c r="I115" s="1013"/>
      <c r="J115" s="1013"/>
      <c r="K115" s="1013"/>
      <c r="L115" s="1013"/>
      <c r="M115" s="1013"/>
      <c r="N115" s="1013"/>
      <c r="O115" s="1013"/>
      <c r="P115" s="1013"/>
      <c r="Q115" s="1013"/>
      <c r="R115" s="1013"/>
      <c r="S115" s="1013"/>
      <c r="T115" s="1013"/>
      <c r="U115" s="1013"/>
      <c r="V115" s="1013"/>
      <c r="W115" s="1013"/>
      <c r="X115" s="1013"/>
      <c r="Y115" s="1013"/>
    </row>
    <row r="116" spans="1:25" ht="15.75" customHeight="1">
      <c r="A116" s="884"/>
      <c r="B116" s="884">
        <v>2</v>
      </c>
      <c r="C116" s="1029" t="s">
        <v>4189</v>
      </c>
      <c r="D116" s="1023" t="s">
        <v>141</v>
      </c>
      <c r="E116" s="380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</row>
    <row r="117" spans="1:25" ht="15.75" customHeight="1">
      <c r="A117" s="884"/>
      <c r="B117" s="884">
        <v>3</v>
      </c>
      <c r="C117" s="1029" t="s">
        <v>5798</v>
      </c>
      <c r="D117" s="1023" t="s">
        <v>141</v>
      </c>
      <c r="E117" s="380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</row>
    <row r="118" spans="1:25" ht="15.75" customHeight="1">
      <c r="A118" s="884"/>
      <c r="B118" s="884">
        <v>4</v>
      </c>
      <c r="C118" s="1029" t="s">
        <v>5799</v>
      </c>
      <c r="D118" s="1023" t="s">
        <v>141</v>
      </c>
      <c r="E118" s="380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</row>
    <row r="119" spans="1:25" ht="15.75" customHeight="1">
      <c r="A119" s="884"/>
      <c r="B119" s="884">
        <v>5</v>
      </c>
      <c r="C119" s="1029" t="s">
        <v>30</v>
      </c>
      <c r="D119" s="1023" t="s">
        <v>141</v>
      </c>
      <c r="E119" s="380"/>
      <c r="F119" s="1013"/>
      <c r="G119" s="1013"/>
      <c r="H119" s="1013"/>
      <c r="I119" s="1013"/>
      <c r="J119" s="1013"/>
      <c r="K119" s="1013"/>
      <c r="L119" s="1013"/>
      <c r="M119" s="1013"/>
      <c r="N119" s="1013"/>
      <c r="O119" s="1013"/>
      <c r="P119" s="1013"/>
      <c r="Q119" s="1013"/>
      <c r="R119" s="1013"/>
      <c r="S119" s="1013"/>
      <c r="T119" s="1013"/>
      <c r="U119" s="1013"/>
      <c r="V119" s="1013"/>
      <c r="W119" s="1013"/>
      <c r="X119" s="1013"/>
      <c r="Y119" s="1013"/>
    </row>
    <row r="120" spans="1:25" ht="15.75" customHeight="1">
      <c r="A120" s="884"/>
      <c r="B120" s="884">
        <v>6</v>
      </c>
      <c r="C120" s="1029" t="s">
        <v>5800</v>
      </c>
      <c r="D120" s="1023" t="s">
        <v>141</v>
      </c>
      <c r="E120" s="380"/>
      <c r="F120" s="1013"/>
      <c r="G120" s="1013"/>
      <c r="H120" s="1013"/>
      <c r="I120" s="1013"/>
      <c r="J120" s="1013"/>
      <c r="K120" s="1013"/>
      <c r="L120" s="1013"/>
      <c r="M120" s="1013"/>
      <c r="N120" s="1013"/>
      <c r="O120" s="1013"/>
      <c r="P120" s="1013"/>
      <c r="Q120" s="1013"/>
      <c r="R120" s="1013"/>
      <c r="S120" s="1013"/>
      <c r="T120" s="1013"/>
      <c r="U120" s="1013"/>
      <c r="V120" s="1013"/>
      <c r="W120" s="1013"/>
      <c r="X120" s="1013"/>
      <c r="Y120" s="1013"/>
    </row>
    <row r="121" spans="1:25" ht="15.75" customHeight="1">
      <c r="A121" s="884"/>
      <c r="B121" s="884">
        <v>7</v>
      </c>
      <c r="C121" s="1029" t="s">
        <v>5801</v>
      </c>
      <c r="D121" s="1023" t="s">
        <v>141</v>
      </c>
      <c r="E121" s="380"/>
      <c r="F121" s="1013"/>
      <c r="G121" s="1013"/>
      <c r="H121" s="1013"/>
      <c r="I121" s="1013"/>
      <c r="J121" s="1013"/>
      <c r="K121" s="1013"/>
      <c r="L121" s="1013"/>
      <c r="M121" s="1013"/>
      <c r="N121" s="1013"/>
      <c r="O121" s="1013"/>
      <c r="P121" s="1013"/>
      <c r="Q121" s="1013"/>
      <c r="R121" s="1013"/>
      <c r="S121" s="1013"/>
      <c r="T121" s="1013"/>
      <c r="U121" s="1013"/>
      <c r="V121" s="1013"/>
      <c r="W121" s="1013"/>
      <c r="X121" s="1013"/>
      <c r="Y121" s="1013"/>
    </row>
    <row r="122" spans="1:25" ht="15.75" customHeight="1">
      <c r="A122" s="884"/>
      <c r="B122" s="884">
        <v>8</v>
      </c>
      <c r="C122" s="1029" t="s">
        <v>5802</v>
      </c>
      <c r="D122" s="1023" t="s">
        <v>141</v>
      </c>
      <c r="E122" s="380"/>
      <c r="F122" s="1013"/>
      <c r="G122" s="1013"/>
      <c r="H122" s="1013"/>
      <c r="I122" s="1013"/>
      <c r="J122" s="1013"/>
      <c r="K122" s="1013"/>
      <c r="L122" s="1013"/>
      <c r="M122" s="1013"/>
      <c r="N122" s="1013"/>
      <c r="O122" s="1013"/>
      <c r="P122" s="1013"/>
      <c r="Q122" s="1013"/>
      <c r="R122" s="1013"/>
      <c r="S122" s="1013"/>
      <c r="T122" s="1013"/>
      <c r="U122" s="1013"/>
      <c r="V122" s="1013"/>
      <c r="W122" s="1013"/>
      <c r="X122" s="1013"/>
      <c r="Y122" s="1013"/>
    </row>
    <row r="123" spans="1:25" ht="15.75" customHeight="1">
      <c r="A123" s="884"/>
      <c r="B123" s="884">
        <v>9</v>
      </c>
      <c r="C123" s="1029" t="s">
        <v>5803</v>
      </c>
      <c r="D123" s="1023" t="s">
        <v>141</v>
      </c>
      <c r="E123" s="380"/>
      <c r="F123" s="1013"/>
      <c r="G123" s="1013"/>
      <c r="H123" s="1013"/>
      <c r="I123" s="1013"/>
      <c r="J123" s="1013"/>
      <c r="K123" s="1013"/>
      <c r="L123" s="1013"/>
      <c r="M123" s="1013"/>
      <c r="N123" s="1013"/>
      <c r="O123" s="1013"/>
      <c r="P123" s="1013"/>
      <c r="Q123" s="1013"/>
      <c r="R123" s="1013"/>
      <c r="S123" s="1013"/>
      <c r="T123" s="1013"/>
      <c r="U123" s="1013"/>
      <c r="V123" s="1013"/>
      <c r="W123" s="1013"/>
      <c r="X123" s="1013"/>
      <c r="Y123" s="1013"/>
    </row>
    <row r="124" spans="1:25" ht="15.75" customHeight="1">
      <c r="A124" s="884"/>
      <c r="B124" s="884">
        <v>10</v>
      </c>
      <c r="C124" s="1029" t="s">
        <v>5804</v>
      </c>
      <c r="D124" s="1023" t="s">
        <v>141</v>
      </c>
      <c r="E124" s="380"/>
      <c r="F124" s="1013"/>
      <c r="G124" s="1013"/>
      <c r="H124" s="1013"/>
      <c r="I124" s="1013"/>
      <c r="J124" s="1013"/>
      <c r="K124" s="1013"/>
      <c r="L124" s="1013"/>
      <c r="M124" s="1013"/>
      <c r="N124" s="1013"/>
      <c r="O124" s="1013"/>
      <c r="P124" s="1013"/>
      <c r="Q124" s="1013"/>
      <c r="R124" s="1013"/>
      <c r="S124" s="1013"/>
      <c r="T124" s="1013"/>
      <c r="U124" s="1013"/>
      <c r="V124" s="1013"/>
      <c r="W124" s="1013"/>
      <c r="X124" s="1013"/>
      <c r="Y124" s="1013"/>
    </row>
    <row r="125" spans="1:25" ht="15.75" customHeight="1">
      <c r="A125" s="884"/>
      <c r="B125" s="884">
        <v>11</v>
      </c>
      <c r="C125" s="1029" t="s">
        <v>5805</v>
      </c>
      <c r="D125" s="1023" t="s">
        <v>141</v>
      </c>
      <c r="E125" s="380"/>
      <c r="F125" s="1013"/>
      <c r="G125" s="1013"/>
      <c r="H125" s="1013"/>
      <c r="I125" s="1013"/>
      <c r="J125" s="1013"/>
      <c r="K125" s="1013"/>
      <c r="L125" s="1013"/>
      <c r="M125" s="1013"/>
      <c r="N125" s="1013"/>
      <c r="O125" s="1013"/>
      <c r="P125" s="1013"/>
      <c r="Q125" s="1013"/>
      <c r="R125" s="1013"/>
      <c r="S125" s="1013"/>
      <c r="T125" s="1013"/>
      <c r="U125" s="1013"/>
      <c r="V125" s="1013"/>
      <c r="W125" s="1013"/>
      <c r="X125" s="1013"/>
      <c r="Y125" s="1013"/>
    </row>
    <row r="126" spans="1:25" ht="15.75" customHeight="1">
      <c r="A126" s="884"/>
      <c r="B126" s="884">
        <v>12</v>
      </c>
      <c r="C126" s="1029" t="s">
        <v>5806</v>
      </c>
      <c r="D126" s="1023" t="s">
        <v>141</v>
      </c>
      <c r="E126" s="380"/>
      <c r="F126" s="1013"/>
      <c r="G126" s="1013"/>
      <c r="H126" s="1013"/>
      <c r="I126" s="1013"/>
      <c r="J126" s="1013"/>
      <c r="K126" s="1013"/>
      <c r="L126" s="1013"/>
      <c r="M126" s="1013"/>
      <c r="N126" s="1013"/>
      <c r="O126" s="1013"/>
      <c r="P126" s="1013"/>
      <c r="Q126" s="1013"/>
      <c r="R126" s="1013"/>
      <c r="S126" s="1013"/>
      <c r="T126" s="1013"/>
      <c r="U126" s="1013"/>
      <c r="V126" s="1013"/>
      <c r="W126" s="1013"/>
      <c r="X126" s="1013"/>
      <c r="Y126" s="1013"/>
    </row>
    <row r="127" spans="1:25" ht="15.75" customHeight="1">
      <c r="A127" s="884"/>
      <c r="B127" s="884">
        <v>13</v>
      </c>
      <c r="C127" s="1029" t="s">
        <v>5807</v>
      </c>
      <c r="D127" s="1023" t="s">
        <v>141</v>
      </c>
      <c r="E127" s="380"/>
      <c r="F127" s="1013"/>
      <c r="G127" s="1013"/>
      <c r="H127" s="1013"/>
      <c r="I127" s="1013"/>
      <c r="J127" s="1013"/>
      <c r="K127" s="1013"/>
      <c r="L127" s="1013"/>
      <c r="M127" s="1013"/>
      <c r="N127" s="1013"/>
      <c r="O127" s="1013"/>
      <c r="P127" s="1013"/>
      <c r="Q127" s="1013"/>
      <c r="R127" s="1013"/>
      <c r="S127" s="1013"/>
      <c r="T127" s="1013"/>
      <c r="U127" s="1013"/>
      <c r="V127" s="1013"/>
      <c r="W127" s="1013"/>
      <c r="X127" s="1013"/>
      <c r="Y127" s="1013"/>
    </row>
    <row r="128" spans="1:25" ht="15.75" customHeight="1">
      <c r="A128" s="884"/>
      <c r="B128" s="884">
        <v>14</v>
      </c>
      <c r="C128" s="1029" t="s">
        <v>4197</v>
      </c>
      <c r="D128" s="1023" t="s">
        <v>141</v>
      </c>
      <c r="E128" s="380"/>
      <c r="F128" s="1013"/>
      <c r="G128" s="1013"/>
      <c r="H128" s="1013"/>
      <c r="I128" s="1013"/>
      <c r="J128" s="1013"/>
      <c r="K128" s="1013"/>
      <c r="L128" s="1013"/>
      <c r="M128" s="1013"/>
      <c r="N128" s="1013"/>
      <c r="O128" s="1013"/>
      <c r="P128" s="1013"/>
      <c r="Q128" s="1013"/>
      <c r="R128" s="1013"/>
      <c r="S128" s="1013"/>
      <c r="T128" s="1013"/>
      <c r="U128" s="1013"/>
      <c r="V128" s="1013"/>
      <c r="W128" s="1013"/>
      <c r="X128" s="1013"/>
      <c r="Y128" s="1013"/>
    </row>
    <row r="129" spans="1:25" ht="15.75" customHeight="1">
      <c r="A129" s="884"/>
      <c r="B129" s="884">
        <v>15</v>
      </c>
      <c r="C129" s="1029" t="s">
        <v>4190</v>
      </c>
      <c r="D129" s="1023" t="s">
        <v>141</v>
      </c>
      <c r="E129" s="380"/>
      <c r="F129" s="1013"/>
      <c r="G129" s="1013"/>
      <c r="H129" s="1013"/>
      <c r="I129" s="1013"/>
      <c r="J129" s="1013"/>
      <c r="K129" s="1013"/>
      <c r="L129" s="1013"/>
      <c r="M129" s="1013"/>
      <c r="N129" s="1013"/>
      <c r="O129" s="1013"/>
      <c r="P129" s="1013"/>
      <c r="Q129" s="1013"/>
      <c r="R129" s="1013"/>
      <c r="S129" s="1013"/>
      <c r="T129" s="1013"/>
      <c r="U129" s="1013"/>
      <c r="V129" s="1013"/>
      <c r="W129" s="1013"/>
      <c r="X129" s="1013"/>
      <c r="Y129" s="1013"/>
    </row>
    <row r="130" spans="1:25" ht="15.75" customHeight="1">
      <c r="A130" s="884"/>
      <c r="B130" s="884">
        <v>16</v>
      </c>
      <c r="C130" s="1029" t="s">
        <v>5808</v>
      </c>
      <c r="D130" s="1023" t="s">
        <v>141</v>
      </c>
      <c r="E130" s="380"/>
      <c r="F130" s="1013"/>
      <c r="G130" s="1013"/>
      <c r="H130" s="1013"/>
      <c r="I130" s="1013"/>
      <c r="J130" s="1013"/>
      <c r="K130" s="1013"/>
      <c r="L130" s="1013"/>
      <c r="M130" s="1013"/>
      <c r="N130" s="1013"/>
      <c r="O130" s="1013"/>
      <c r="P130" s="1013"/>
      <c r="Q130" s="1013"/>
      <c r="R130" s="1013"/>
      <c r="S130" s="1013"/>
      <c r="T130" s="1013"/>
      <c r="U130" s="1013"/>
      <c r="V130" s="1013"/>
      <c r="W130" s="1013"/>
      <c r="X130" s="1013"/>
      <c r="Y130" s="1013"/>
    </row>
    <row r="131" spans="1:25" ht="15.75" customHeight="1">
      <c r="A131" s="884"/>
      <c r="B131" s="884">
        <v>17</v>
      </c>
      <c r="C131" s="1029" t="s">
        <v>5809</v>
      </c>
      <c r="D131" s="1023" t="s">
        <v>141</v>
      </c>
      <c r="E131" s="380"/>
      <c r="F131" s="1013"/>
      <c r="G131" s="1013"/>
      <c r="H131" s="1013"/>
      <c r="I131" s="1013"/>
      <c r="J131" s="1013"/>
      <c r="K131" s="1013"/>
      <c r="L131" s="1013"/>
      <c r="M131" s="1013"/>
      <c r="N131" s="1013"/>
      <c r="O131" s="1013"/>
      <c r="P131" s="1013"/>
      <c r="Q131" s="1013"/>
      <c r="R131" s="1013"/>
      <c r="S131" s="1013"/>
      <c r="T131" s="1013"/>
      <c r="U131" s="1013"/>
      <c r="V131" s="1013"/>
      <c r="W131" s="1013"/>
      <c r="X131" s="1013"/>
      <c r="Y131" s="1013"/>
    </row>
    <row r="132" spans="1:25" ht="15.75" customHeight="1">
      <c r="A132" s="884"/>
      <c r="B132" s="884">
        <v>18</v>
      </c>
      <c r="C132" s="1029" t="s">
        <v>5810</v>
      </c>
      <c r="D132" s="1023" t="s">
        <v>141</v>
      </c>
      <c r="E132" s="380"/>
      <c r="F132" s="1013"/>
      <c r="G132" s="1013"/>
      <c r="H132" s="1013"/>
      <c r="I132" s="1013"/>
      <c r="J132" s="1013"/>
      <c r="K132" s="1013"/>
      <c r="L132" s="1013"/>
      <c r="M132" s="1013"/>
      <c r="N132" s="1013"/>
      <c r="O132" s="1013"/>
      <c r="P132" s="1013"/>
      <c r="Q132" s="1013"/>
      <c r="R132" s="1013"/>
      <c r="S132" s="1013"/>
      <c r="T132" s="1013"/>
      <c r="U132" s="1013"/>
      <c r="V132" s="1013"/>
      <c r="W132" s="1013"/>
      <c r="X132" s="1013"/>
      <c r="Y132" s="1013"/>
    </row>
    <row r="133" spans="1:25" ht="15.75" customHeight="1">
      <c r="A133" s="884"/>
      <c r="B133" s="884">
        <v>19</v>
      </c>
      <c r="C133" s="1029" t="s">
        <v>5811</v>
      </c>
      <c r="D133" s="1023" t="s">
        <v>141</v>
      </c>
      <c r="E133" s="380"/>
      <c r="F133" s="1013"/>
      <c r="G133" s="1013"/>
      <c r="H133" s="1013"/>
      <c r="I133" s="1013"/>
      <c r="J133" s="1013"/>
      <c r="K133" s="1013"/>
      <c r="L133" s="1013"/>
      <c r="M133" s="1013"/>
      <c r="N133" s="1013"/>
      <c r="O133" s="1013"/>
      <c r="P133" s="1013"/>
      <c r="Q133" s="1013"/>
      <c r="R133" s="1013"/>
      <c r="S133" s="1013"/>
      <c r="T133" s="1013"/>
      <c r="U133" s="1013"/>
      <c r="V133" s="1013"/>
      <c r="W133" s="1013"/>
      <c r="X133" s="1013"/>
      <c r="Y133" s="1013"/>
    </row>
    <row r="134" spans="1:25" ht="15.75" customHeight="1">
      <c r="A134" s="1021" t="s">
        <v>5812</v>
      </c>
      <c r="B134" s="1021"/>
      <c r="C134" s="1021"/>
      <c r="D134" s="1021"/>
      <c r="E134" s="380"/>
      <c r="F134" s="1013"/>
      <c r="G134" s="1013"/>
      <c r="H134" s="1013"/>
      <c r="I134" s="1013"/>
      <c r="J134" s="1013"/>
      <c r="K134" s="1013"/>
      <c r="L134" s="1013"/>
      <c r="M134" s="1013"/>
      <c r="N134" s="1013"/>
      <c r="O134" s="1013"/>
      <c r="P134" s="1013"/>
      <c r="Q134" s="1013"/>
      <c r="R134" s="1013"/>
      <c r="S134" s="1013"/>
      <c r="T134" s="1013"/>
      <c r="U134" s="1013"/>
      <c r="V134" s="1013"/>
      <c r="W134" s="1013"/>
      <c r="X134" s="1013"/>
      <c r="Y134" s="1013"/>
    </row>
    <row r="135" spans="1:25" ht="15.75" customHeight="1">
      <c r="A135" s="884"/>
      <c r="B135" s="884">
        <v>1</v>
      </c>
      <c r="C135" s="1029" t="s">
        <v>5813</v>
      </c>
      <c r="D135" s="1023" t="s">
        <v>141</v>
      </c>
      <c r="E135" s="380"/>
      <c r="F135" s="1013"/>
      <c r="G135" s="1013"/>
      <c r="H135" s="1013"/>
      <c r="I135" s="1013"/>
      <c r="J135" s="1013"/>
      <c r="K135" s="1013"/>
      <c r="L135" s="1013"/>
      <c r="M135" s="1013"/>
      <c r="N135" s="1013"/>
      <c r="O135" s="1013"/>
      <c r="P135" s="1013"/>
      <c r="Q135" s="1013"/>
      <c r="R135" s="1013"/>
      <c r="S135" s="1013"/>
      <c r="T135" s="1013"/>
      <c r="U135" s="1013"/>
      <c r="V135" s="1013"/>
      <c r="W135" s="1013"/>
      <c r="X135" s="1013"/>
      <c r="Y135" s="1013"/>
    </row>
    <row r="136" spans="1:25" ht="15.75" customHeight="1">
      <c r="A136" s="884"/>
      <c r="B136" s="884">
        <v>2</v>
      </c>
      <c r="C136" s="1029" t="s">
        <v>5814</v>
      </c>
      <c r="D136" s="1023" t="s">
        <v>141</v>
      </c>
      <c r="E136" s="380"/>
      <c r="F136" s="1013"/>
      <c r="G136" s="1013"/>
      <c r="H136" s="1013"/>
      <c r="I136" s="1013"/>
      <c r="J136" s="1013"/>
      <c r="K136" s="1013"/>
      <c r="L136" s="1013"/>
      <c r="M136" s="1013"/>
      <c r="N136" s="1013"/>
      <c r="O136" s="1013"/>
      <c r="P136" s="1013"/>
      <c r="Q136" s="1013"/>
      <c r="R136" s="1013"/>
      <c r="S136" s="1013"/>
      <c r="T136" s="1013"/>
      <c r="U136" s="1013"/>
      <c r="V136" s="1013"/>
      <c r="W136" s="1013"/>
      <c r="X136" s="1013"/>
      <c r="Y136" s="1013"/>
    </row>
    <row r="137" spans="1:25" ht="15.75" customHeight="1">
      <c r="A137" s="884"/>
      <c r="B137" s="884">
        <v>3</v>
      </c>
      <c r="C137" s="1029" t="s">
        <v>5815</v>
      </c>
      <c r="D137" s="1023" t="s">
        <v>141</v>
      </c>
      <c r="E137" s="380"/>
      <c r="F137" s="1013"/>
      <c r="G137" s="1013"/>
      <c r="H137" s="1013"/>
      <c r="I137" s="1013"/>
      <c r="J137" s="1013"/>
      <c r="K137" s="1013"/>
      <c r="L137" s="1013"/>
      <c r="M137" s="1013"/>
      <c r="N137" s="1013"/>
      <c r="O137" s="1013"/>
      <c r="P137" s="1013"/>
      <c r="Q137" s="1013"/>
      <c r="R137" s="1013"/>
      <c r="S137" s="1013"/>
      <c r="T137" s="1013"/>
      <c r="U137" s="1013"/>
      <c r="V137" s="1013"/>
      <c r="W137" s="1013"/>
      <c r="X137" s="1013"/>
      <c r="Y137" s="1013"/>
    </row>
    <row r="138" spans="1:25" ht="15.75" customHeight="1">
      <c r="A138" s="884"/>
      <c r="B138" s="884">
        <v>4</v>
      </c>
      <c r="C138" s="1029" t="s">
        <v>5816</v>
      </c>
      <c r="D138" s="1023" t="s">
        <v>141</v>
      </c>
      <c r="E138" s="380"/>
      <c r="F138" s="1013"/>
      <c r="G138" s="1013"/>
      <c r="H138" s="1013"/>
      <c r="I138" s="1013"/>
      <c r="J138" s="1013"/>
      <c r="K138" s="1013"/>
      <c r="L138" s="1013"/>
      <c r="M138" s="1013"/>
      <c r="N138" s="1013"/>
      <c r="O138" s="1013"/>
      <c r="P138" s="1013"/>
      <c r="Q138" s="1013"/>
      <c r="R138" s="1013"/>
      <c r="S138" s="1013"/>
      <c r="T138" s="1013"/>
      <c r="U138" s="1013"/>
      <c r="V138" s="1013"/>
      <c r="W138" s="1013"/>
      <c r="X138" s="1013"/>
      <c r="Y138" s="1013"/>
    </row>
    <row r="139" spans="1:25" ht="15.75" customHeight="1">
      <c r="A139" s="884"/>
      <c r="B139" s="884">
        <v>5</v>
      </c>
      <c r="C139" s="1029" t="s">
        <v>5817</v>
      </c>
      <c r="D139" s="1023" t="s">
        <v>141</v>
      </c>
      <c r="E139" s="380"/>
      <c r="F139" s="1013"/>
      <c r="G139" s="1013"/>
      <c r="H139" s="1013"/>
      <c r="I139" s="1013"/>
      <c r="J139" s="1013"/>
      <c r="K139" s="1013"/>
      <c r="L139" s="1013"/>
      <c r="M139" s="1013"/>
      <c r="N139" s="1013"/>
      <c r="O139" s="1013"/>
      <c r="P139" s="1013"/>
      <c r="Q139" s="1013"/>
      <c r="R139" s="1013"/>
      <c r="S139" s="1013"/>
      <c r="T139" s="1013"/>
      <c r="U139" s="1013"/>
      <c r="V139" s="1013"/>
      <c r="W139" s="1013"/>
      <c r="X139" s="1013"/>
      <c r="Y139" s="1013"/>
    </row>
    <row r="140" spans="1:25" ht="15.75" customHeight="1">
      <c r="A140" s="884"/>
      <c r="B140" s="884">
        <v>6</v>
      </c>
      <c r="C140" s="1029" t="s">
        <v>5818</v>
      </c>
      <c r="D140" s="1023" t="s">
        <v>141</v>
      </c>
      <c r="E140" s="380"/>
      <c r="F140" s="1013"/>
      <c r="G140" s="1013"/>
      <c r="H140" s="1013"/>
      <c r="I140" s="1013"/>
      <c r="J140" s="1013"/>
      <c r="K140" s="1013"/>
      <c r="L140" s="1013"/>
      <c r="M140" s="1013"/>
      <c r="N140" s="1013"/>
      <c r="O140" s="1013"/>
      <c r="P140" s="1013"/>
      <c r="Q140" s="1013"/>
      <c r="R140" s="1013"/>
      <c r="S140" s="1013"/>
      <c r="T140" s="1013"/>
      <c r="U140" s="1013"/>
      <c r="V140" s="1013"/>
      <c r="W140" s="1013"/>
      <c r="X140" s="1013"/>
      <c r="Y140" s="1013"/>
    </row>
    <row r="141" spans="1:25" ht="15.75" customHeight="1">
      <c r="A141" s="884"/>
      <c r="B141" s="884">
        <v>7</v>
      </c>
      <c r="C141" s="1029" t="s">
        <v>5819</v>
      </c>
      <c r="D141" s="1023" t="s">
        <v>141</v>
      </c>
      <c r="E141" s="380"/>
      <c r="F141" s="1013"/>
      <c r="G141" s="1013"/>
      <c r="H141" s="1013"/>
      <c r="I141" s="1013"/>
      <c r="J141" s="1013"/>
      <c r="K141" s="1013"/>
      <c r="L141" s="1013"/>
      <c r="M141" s="1013"/>
      <c r="N141" s="1013"/>
      <c r="O141" s="1013"/>
      <c r="P141" s="1013"/>
      <c r="Q141" s="1013"/>
      <c r="R141" s="1013"/>
      <c r="S141" s="1013"/>
      <c r="T141" s="1013"/>
      <c r="U141" s="1013"/>
      <c r="V141" s="1013"/>
      <c r="W141" s="1013"/>
      <c r="X141" s="1013"/>
      <c r="Y141" s="1013"/>
    </row>
    <row r="142" spans="1:25" ht="15.75" customHeight="1">
      <c r="A142" s="884"/>
      <c r="B142" s="884">
        <v>8</v>
      </c>
      <c r="C142" s="1029" t="s">
        <v>5820</v>
      </c>
      <c r="D142" s="1023" t="s">
        <v>141</v>
      </c>
      <c r="E142" s="380"/>
      <c r="F142" s="1013"/>
      <c r="G142" s="1013"/>
      <c r="H142" s="1013"/>
      <c r="I142" s="1013"/>
      <c r="J142" s="1013"/>
      <c r="K142" s="1013"/>
      <c r="L142" s="1013"/>
      <c r="M142" s="1013"/>
      <c r="N142" s="1013"/>
      <c r="O142" s="1013"/>
      <c r="P142" s="1013"/>
      <c r="Q142" s="1013"/>
      <c r="R142" s="1013"/>
      <c r="S142" s="1013"/>
      <c r="T142" s="1013"/>
      <c r="U142" s="1013"/>
      <c r="V142" s="1013"/>
      <c r="W142" s="1013"/>
      <c r="X142" s="1013"/>
      <c r="Y142" s="1013"/>
    </row>
    <row r="143" spans="1:25" ht="15.75" customHeight="1">
      <c r="A143" s="884"/>
      <c r="B143" s="884">
        <v>9</v>
      </c>
      <c r="C143" s="1029" t="s">
        <v>5821</v>
      </c>
      <c r="D143" s="1023" t="s">
        <v>141</v>
      </c>
      <c r="E143" s="380"/>
      <c r="F143" s="1013"/>
      <c r="G143" s="1013"/>
      <c r="H143" s="1013"/>
      <c r="I143" s="1013"/>
      <c r="J143" s="1013"/>
      <c r="K143" s="1013"/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3"/>
      <c r="Y143" s="1013"/>
    </row>
    <row r="144" spans="1:25" ht="15.75" customHeight="1">
      <c r="A144" s="884"/>
      <c r="B144" s="884">
        <v>10</v>
      </c>
      <c r="C144" s="1029" t="s">
        <v>5813</v>
      </c>
      <c r="D144" s="1023" t="s">
        <v>141</v>
      </c>
      <c r="E144" s="380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</row>
    <row r="145" spans="1:25" ht="15.75" customHeight="1">
      <c r="A145" s="884"/>
      <c r="B145" s="884">
        <v>11</v>
      </c>
      <c r="C145" s="1029" t="s">
        <v>5822</v>
      </c>
      <c r="D145" s="1023" t="s">
        <v>141</v>
      </c>
      <c r="E145" s="1034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</row>
    <row r="146" spans="1:25" ht="15.75" customHeight="1">
      <c r="A146" s="884"/>
      <c r="B146" s="884">
        <v>12</v>
      </c>
      <c r="C146" s="1029" t="s">
        <v>5823</v>
      </c>
      <c r="D146" s="1023" t="s">
        <v>141</v>
      </c>
      <c r="E146" s="1034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</row>
    <row r="147" spans="1:25" ht="15.75" customHeight="1">
      <c r="A147" s="884"/>
      <c r="B147" s="884">
        <v>13</v>
      </c>
      <c r="C147" s="1029" t="s">
        <v>5824</v>
      </c>
      <c r="D147" s="1023" t="s">
        <v>141</v>
      </c>
      <c r="E147" s="1034"/>
      <c r="F147" s="1013"/>
      <c r="G147" s="1013"/>
      <c r="H147" s="1013"/>
      <c r="I147" s="1013"/>
      <c r="J147" s="1013"/>
      <c r="K147" s="1013"/>
      <c r="L147" s="1013"/>
      <c r="M147" s="1013"/>
      <c r="N147" s="1013"/>
      <c r="O147" s="1013"/>
      <c r="P147" s="1013"/>
      <c r="Q147" s="1013"/>
      <c r="R147" s="1013"/>
      <c r="S147" s="1013"/>
      <c r="T147" s="1013"/>
      <c r="U147" s="1013"/>
      <c r="V147" s="1013"/>
      <c r="W147" s="1013"/>
      <c r="X147" s="1013"/>
      <c r="Y147" s="1013"/>
    </row>
    <row r="148" spans="1:25" ht="15.75" customHeight="1">
      <c r="A148" s="884"/>
      <c r="B148" s="884">
        <v>14</v>
      </c>
      <c r="C148" s="1029" t="s">
        <v>1505</v>
      </c>
      <c r="D148" s="1023" t="s">
        <v>141</v>
      </c>
      <c r="E148" s="1034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3"/>
      <c r="P148" s="1013"/>
      <c r="Q148" s="1013"/>
      <c r="R148" s="1013"/>
      <c r="S148" s="1013"/>
      <c r="T148" s="1013"/>
      <c r="U148" s="1013"/>
      <c r="V148" s="1013"/>
      <c r="W148" s="1013"/>
      <c r="X148" s="1013"/>
      <c r="Y148" s="1013"/>
    </row>
    <row r="149" spans="1:25" ht="15.75" customHeight="1">
      <c r="A149" s="884"/>
      <c r="B149" s="884">
        <v>15</v>
      </c>
      <c r="C149" s="1029" t="s">
        <v>5825</v>
      </c>
      <c r="D149" s="1023" t="s">
        <v>141</v>
      </c>
      <c r="E149" s="1034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3"/>
      <c r="P149" s="1013"/>
      <c r="Q149" s="1013"/>
      <c r="R149" s="1013"/>
      <c r="S149" s="1013"/>
      <c r="T149" s="1013"/>
      <c r="U149" s="1013"/>
      <c r="V149" s="1013"/>
      <c r="W149" s="1013"/>
      <c r="X149" s="1013"/>
      <c r="Y149" s="1013"/>
    </row>
    <row r="150" spans="1:25" ht="15.75" customHeight="1">
      <c r="A150" s="884"/>
      <c r="B150" s="884">
        <v>16</v>
      </c>
      <c r="C150" s="1029" t="s">
        <v>5826</v>
      </c>
      <c r="D150" s="1023" t="s">
        <v>141</v>
      </c>
      <c r="E150" s="1034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3"/>
      <c r="P150" s="1013"/>
      <c r="Q150" s="1013"/>
      <c r="R150" s="1013"/>
      <c r="S150" s="1013"/>
      <c r="T150" s="1013"/>
      <c r="U150" s="1013"/>
      <c r="V150" s="1013"/>
      <c r="W150" s="1013"/>
      <c r="X150" s="1013"/>
      <c r="Y150" s="1013"/>
    </row>
    <row r="151" spans="1:25" ht="15.75" customHeight="1">
      <c r="A151" s="884"/>
      <c r="B151" s="884">
        <v>17</v>
      </c>
      <c r="C151" s="1029" t="s">
        <v>5827</v>
      </c>
      <c r="D151" s="1023" t="s">
        <v>141</v>
      </c>
      <c r="E151" s="1034"/>
      <c r="F151" s="1013"/>
      <c r="G151" s="1013"/>
      <c r="H151" s="1013"/>
      <c r="I151" s="1013"/>
      <c r="J151" s="1013"/>
      <c r="K151" s="1013"/>
      <c r="L151" s="1013"/>
      <c r="M151" s="1013"/>
      <c r="N151" s="1013"/>
      <c r="O151" s="1013"/>
      <c r="P151" s="1013"/>
      <c r="Q151" s="1013"/>
      <c r="R151" s="1013"/>
      <c r="S151" s="1013"/>
      <c r="T151" s="1013"/>
      <c r="U151" s="1013"/>
      <c r="V151" s="1013"/>
      <c r="W151" s="1013"/>
      <c r="X151" s="1013"/>
      <c r="Y151" s="1013"/>
    </row>
    <row r="152" spans="1:25" ht="15.75" customHeight="1">
      <c r="A152" s="884"/>
      <c r="B152" s="884">
        <v>18</v>
      </c>
      <c r="C152" s="1029" t="s">
        <v>5828</v>
      </c>
      <c r="D152" s="1023" t="s">
        <v>141</v>
      </c>
      <c r="E152" s="1034"/>
      <c r="F152" s="1013"/>
      <c r="G152" s="1013"/>
      <c r="H152" s="1013"/>
      <c r="I152" s="1013"/>
      <c r="J152" s="1013"/>
      <c r="K152" s="1013"/>
      <c r="L152" s="1013"/>
      <c r="M152" s="1013"/>
      <c r="N152" s="1013"/>
      <c r="O152" s="1013"/>
      <c r="P152" s="1013"/>
      <c r="Q152" s="1013"/>
      <c r="R152" s="1013"/>
      <c r="S152" s="1013"/>
      <c r="T152" s="1013"/>
      <c r="U152" s="1013"/>
      <c r="V152" s="1013"/>
      <c r="W152" s="1013"/>
      <c r="X152" s="1013"/>
      <c r="Y152" s="1013"/>
    </row>
    <row r="153" spans="1:25" ht="15.75" customHeight="1">
      <c r="A153" s="884"/>
      <c r="B153" s="884">
        <v>19</v>
      </c>
      <c r="C153" s="1029" t="s">
        <v>5829</v>
      </c>
      <c r="D153" s="1023" t="s">
        <v>141</v>
      </c>
      <c r="E153" s="1034"/>
      <c r="F153" s="1013"/>
      <c r="G153" s="1013"/>
      <c r="H153" s="1013"/>
      <c r="I153" s="1013"/>
      <c r="J153" s="1013"/>
      <c r="K153" s="1013"/>
      <c r="L153" s="1013"/>
      <c r="M153" s="1013"/>
      <c r="N153" s="1013"/>
      <c r="O153" s="1013"/>
      <c r="P153" s="1013"/>
      <c r="Q153" s="1013"/>
      <c r="R153" s="1013"/>
      <c r="S153" s="1013"/>
      <c r="T153" s="1013"/>
      <c r="U153" s="1013"/>
      <c r="V153" s="1013"/>
      <c r="W153" s="1013"/>
      <c r="X153" s="1013"/>
      <c r="Y153" s="1013"/>
    </row>
    <row r="154" spans="1:25" ht="15.75" customHeight="1">
      <c r="A154" s="884"/>
      <c r="B154" s="884">
        <v>20</v>
      </c>
      <c r="C154" s="1029" t="s">
        <v>2694</v>
      </c>
      <c r="D154" s="1023" t="s">
        <v>141</v>
      </c>
      <c r="E154" s="1034"/>
      <c r="F154" s="1013"/>
      <c r="G154" s="1013"/>
      <c r="H154" s="1013"/>
      <c r="I154" s="1013"/>
      <c r="J154" s="1013"/>
      <c r="K154" s="1013"/>
      <c r="L154" s="1013"/>
      <c r="M154" s="1013"/>
      <c r="N154" s="1013"/>
      <c r="O154" s="1013"/>
      <c r="P154" s="1013"/>
      <c r="Q154" s="1013"/>
      <c r="R154" s="1013"/>
      <c r="S154" s="1013"/>
      <c r="T154" s="1013"/>
      <c r="U154" s="1013"/>
      <c r="V154" s="1013"/>
      <c r="W154" s="1013"/>
      <c r="X154" s="1013"/>
      <c r="Y154" s="1013"/>
    </row>
    <row r="155" spans="1:25" ht="15.75" customHeight="1">
      <c r="A155" s="884"/>
      <c r="B155" s="884">
        <v>21</v>
      </c>
      <c r="C155" s="1029" t="s">
        <v>5830</v>
      </c>
      <c r="D155" s="1023" t="s">
        <v>141</v>
      </c>
      <c r="E155" s="1034"/>
      <c r="F155" s="1013"/>
      <c r="G155" s="1013"/>
      <c r="H155" s="1013"/>
      <c r="I155" s="1013"/>
      <c r="J155" s="1013"/>
      <c r="K155" s="1013"/>
      <c r="L155" s="1013"/>
      <c r="M155" s="1013"/>
      <c r="N155" s="1013"/>
      <c r="O155" s="1013"/>
      <c r="P155" s="1013"/>
      <c r="Q155" s="1013"/>
      <c r="R155" s="1013"/>
      <c r="S155" s="1013"/>
      <c r="T155" s="1013"/>
      <c r="U155" s="1013"/>
      <c r="V155" s="1013"/>
      <c r="W155" s="1013"/>
      <c r="X155" s="1013"/>
      <c r="Y155" s="1013"/>
    </row>
    <row r="156" spans="1:25" ht="15.75" customHeight="1">
      <c r="A156" s="884"/>
      <c r="B156" s="884">
        <v>22</v>
      </c>
      <c r="C156" s="1029" t="s">
        <v>5831</v>
      </c>
      <c r="D156" s="1023" t="s">
        <v>141</v>
      </c>
      <c r="E156" s="1034"/>
      <c r="F156" s="1013"/>
      <c r="G156" s="1013"/>
      <c r="H156" s="1013"/>
      <c r="I156" s="1013"/>
      <c r="J156" s="1013"/>
      <c r="K156" s="1013"/>
      <c r="L156" s="1013"/>
      <c r="M156" s="1013"/>
      <c r="N156" s="1013"/>
      <c r="O156" s="1013"/>
      <c r="P156" s="1013"/>
      <c r="Q156" s="1013"/>
      <c r="R156" s="1013"/>
      <c r="S156" s="1013"/>
      <c r="T156" s="1013"/>
      <c r="U156" s="1013"/>
      <c r="V156" s="1013"/>
      <c r="W156" s="1013"/>
      <c r="X156" s="1013"/>
      <c r="Y156" s="1013"/>
    </row>
    <row r="157" spans="1:25" ht="15.75" customHeight="1">
      <c r="A157" s="884"/>
      <c r="B157" s="884">
        <v>23</v>
      </c>
      <c r="C157" s="1029" t="s">
        <v>5832</v>
      </c>
      <c r="D157" s="1023" t="s">
        <v>141</v>
      </c>
      <c r="E157" s="1034"/>
      <c r="F157" s="1013"/>
      <c r="G157" s="1013"/>
      <c r="H157" s="1013"/>
      <c r="I157" s="1013"/>
      <c r="J157" s="1013"/>
      <c r="K157" s="1013"/>
      <c r="L157" s="1013"/>
      <c r="M157" s="1013"/>
      <c r="N157" s="1013"/>
      <c r="O157" s="1013"/>
      <c r="P157" s="1013"/>
      <c r="Q157" s="1013"/>
      <c r="R157" s="1013"/>
      <c r="S157" s="1013"/>
      <c r="T157" s="1013"/>
      <c r="U157" s="1013"/>
      <c r="V157" s="1013"/>
      <c r="W157" s="1013"/>
      <c r="X157" s="1013"/>
      <c r="Y157" s="1013"/>
    </row>
    <row r="158" spans="1:25" ht="15.75" customHeight="1">
      <c r="A158" s="884"/>
      <c r="B158" s="884">
        <v>24</v>
      </c>
      <c r="C158" s="1029" t="s">
        <v>5833</v>
      </c>
      <c r="D158" s="1023" t="s">
        <v>141</v>
      </c>
      <c r="E158" s="1034"/>
      <c r="F158" s="1013"/>
      <c r="G158" s="1013"/>
      <c r="H158" s="1013"/>
      <c r="I158" s="1013"/>
      <c r="J158" s="1013"/>
      <c r="K158" s="1013"/>
      <c r="L158" s="1013"/>
      <c r="M158" s="1013"/>
      <c r="N158" s="1013"/>
      <c r="O158" s="1013"/>
      <c r="P158" s="1013"/>
      <c r="Q158" s="1013"/>
      <c r="R158" s="1013"/>
      <c r="S158" s="1013"/>
      <c r="T158" s="1013"/>
      <c r="U158" s="1013"/>
      <c r="V158" s="1013"/>
      <c r="W158" s="1013"/>
      <c r="X158" s="1013"/>
      <c r="Y158" s="1013"/>
    </row>
    <row r="159" spans="1:25" ht="15.75" customHeight="1">
      <c r="A159" s="884"/>
      <c r="B159" s="884">
        <v>25</v>
      </c>
      <c r="C159" s="1029" t="s">
        <v>5834</v>
      </c>
      <c r="D159" s="1023" t="s">
        <v>141</v>
      </c>
      <c r="E159" s="1034"/>
      <c r="F159" s="1013"/>
      <c r="G159" s="1013"/>
      <c r="H159" s="1013"/>
      <c r="I159" s="1013"/>
      <c r="J159" s="1013"/>
      <c r="K159" s="1013"/>
      <c r="L159" s="1013"/>
      <c r="M159" s="1013"/>
      <c r="N159" s="1013"/>
      <c r="O159" s="1013"/>
      <c r="P159" s="1013"/>
      <c r="Q159" s="1013"/>
      <c r="R159" s="1013"/>
      <c r="S159" s="1013"/>
      <c r="T159" s="1013"/>
      <c r="U159" s="1013"/>
      <c r="V159" s="1013"/>
      <c r="W159" s="1013"/>
      <c r="X159" s="1013"/>
      <c r="Y159" s="1013"/>
    </row>
    <row r="160" spans="1:25" ht="15.75" customHeight="1">
      <c r="A160" s="1013"/>
      <c r="B160" s="1013"/>
      <c r="C160" s="1013"/>
      <c r="D160" s="1013"/>
      <c r="E160" s="1013"/>
      <c r="F160" s="1013"/>
      <c r="G160" s="1013"/>
      <c r="H160" s="1013"/>
      <c r="I160" s="1013"/>
      <c r="J160" s="1013"/>
      <c r="K160" s="1013"/>
      <c r="L160" s="1013"/>
      <c r="M160" s="1013"/>
      <c r="N160" s="1013"/>
      <c r="O160" s="1013"/>
      <c r="P160" s="1013"/>
      <c r="Q160" s="1013"/>
      <c r="R160" s="1013"/>
      <c r="S160" s="1013"/>
      <c r="T160" s="1013"/>
      <c r="U160" s="1013"/>
      <c r="V160" s="1013"/>
      <c r="W160" s="1013"/>
      <c r="X160" s="1013"/>
      <c r="Y160" s="1013"/>
    </row>
    <row r="161" spans="1:25" ht="15.75" customHeight="1">
      <c r="A161" s="1013"/>
      <c r="B161" s="1013"/>
      <c r="C161" s="1013"/>
      <c r="D161" s="1013"/>
      <c r="E161" s="1013"/>
      <c r="F161" s="1013"/>
      <c r="G161" s="1013"/>
      <c r="H161" s="1013"/>
      <c r="I161" s="1013"/>
      <c r="J161" s="1013"/>
      <c r="K161" s="1013"/>
      <c r="L161" s="1013"/>
      <c r="M161" s="1013"/>
      <c r="N161" s="1013"/>
      <c r="O161" s="1013"/>
      <c r="P161" s="1013"/>
      <c r="Q161" s="1013"/>
      <c r="R161" s="1013"/>
      <c r="S161" s="1013"/>
      <c r="T161" s="1013"/>
      <c r="U161" s="1013"/>
      <c r="V161" s="1013"/>
      <c r="W161" s="1013"/>
      <c r="X161" s="1013"/>
      <c r="Y161" s="1013"/>
    </row>
    <row r="162" spans="1:25" ht="15.75" customHeight="1">
      <c r="A162" s="1013"/>
      <c r="B162" s="1013"/>
      <c r="C162" s="1013"/>
      <c r="D162" s="1013"/>
      <c r="E162" s="1013"/>
      <c r="F162" s="1013"/>
      <c r="G162" s="1013"/>
      <c r="H162" s="1013"/>
      <c r="I162" s="1013"/>
      <c r="J162" s="1013"/>
      <c r="K162" s="1013"/>
      <c r="L162" s="1013"/>
      <c r="M162" s="1013"/>
      <c r="N162" s="1013"/>
      <c r="O162" s="1013"/>
      <c r="P162" s="1013"/>
      <c r="Q162" s="1013"/>
      <c r="R162" s="1013"/>
      <c r="S162" s="1013"/>
      <c r="T162" s="1013"/>
      <c r="U162" s="1013"/>
      <c r="V162" s="1013"/>
      <c r="W162" s="1013"/>
      <c r="X162" s="1013"/>
      <c r="Y162" s="1013"/>
    </row>
    <row r="163" spans="1:25" ht="15.75" customHeight="1">
      <c r="A163" s="1013"/>
      <c r="B163" s="1013"/>
      <c r="C163" s="1013"/>
      <c r="D163" s="1013"/>
      <c r="E163" s="1013"/>
      <c r="F163" s="1013"/>
      <c r="G163" s="1013"/>
      <c r="H163" s="1013"/>
      <c r="I163" s="1013"/>
      <c r="J163" s="1013"/>
      <c r="K163" s="1013"/>
      <c r="L163" s="1013"/>
      <c r="M163" s="1013"/>
      <c r="N163" s="1013"/>
      <c r="O163" s="1013"/>
      <c r="P163" s="1013"/>
      <c r="Q163" s="1013"/>
      <c r="R163" s="1013"/>
      <c r="S163" s="1013"/>
      <c r="T163" s="1013"/>
      <c r="U163" s="1013"/>
      <c r="V163" s="1013"/>
      <c r="W163" s="1013"/>
      <c r="X163" s="1013"/>
      <c r="Y163" s="1013"/>
    </row>
    <row r="164" spans="1:25" ht="15.75" customHeight="1">
      <c r="A164" s="1013"/>
      <c r="B164" s="1013"/>
      <c r="C164" s="1013"/>
      <c r="D164" s="1013"/>
      <c r="E164" s="1013"/>
      <c r="F164" s="1013"/>
      <c r="G164" s="1013"/>
      <c r="H164" s="1013"/>
      <c r="I164" s="1013"/>
      <c r="J164" s="1013"/>
      <c r="K164" s="1013"/>
      <c r="L164" s="1013"/>
      <c r="M164" s="1013"/>
      <c r="N164" s="1013"/>
      <c r="O164" s="1013"/>
      <c r="P164" s="1013"/>
      <c r="Q164" s="1013"/>
      <c r="R164" s="1013"/>
      <c r="S164" s="1013"/>
      <c r="T164" s="1013"/>
      <c r="U164" s="1013"/>
      <c r="V164" s="1013"/>
      <c r="W164" s="1013"/>
      <c r="X164" s="1013"/>
      <c r="Y164" s="1013"/>
    </row>
    <row r="165" spans="1:25" ht="15.75" customHeight="1">
      <c r="A165" s="1013"/>
      <c r="B165" s="1013"/>
      <c r="C165" s="1013"/>
      <c r="D165" s="1013"/>
      <c r="E165" s="1013"/>
      <c r="F165" s="1013"/>
      <c r="G165" s="1013"/>
      <c r="H165" s="1013"/>
      <c r="I165" s="1013"/>
      <c r="J165" s="1013"/>
      <c r="K165" s="1013"/>
      <c r="L165" s="1013"/>
      <c r="M165" s="1013"/>
      <c r="N165" s="1013"/>
      <c r="O165" s="1013"/>
      <c r="P165" s="1013"/>
      <c r="Q165" s="1013"/>
      <c r="R165" s="1013"/>
      <c r="S165" s="1013"/>
      <c r="T165" s="1013"/>
      <c r="U165" s="1013"/>
      <c r="V165" s="1013"/>
      <c r="W165" s="1013"/>
      <c r="X165" s="1013"/>
      <c r="Y165" s="1013"/>
    </row>
    <row r="166" spans="1:25" ht="15.75" customHeight="1">
      <c r="A166" s="1013"/>
      <c r="B166" s="1013"/>
      <c r="C166" s="1013"/>
      <c r="D166" s="1013"/>
      <c r="E166" s="1013"/>
      <c r="F166" s="1013"/>
      <c r="G166" s="1013"/>
      <c r="H166" s="1013"/>
      <c r="I166" s="1013"/>
      <c r="J166" s="1013"/>
      <c r="K166" s="1013"/>
      <c r="L166" s="1013"/>
      <c r="M166" s="1013"/>
      <c r="N166" s="1013"/>
      <c r="O166" s="1013"/>
      <c r="P166" s="1013"/>
      <c r="Q166" s="1013"/>
      <c r="R166" s="1013"/>
      <c r="S166" s="1013"/>
      <c r="T166" s="1013"/>
      <c r="U166" s="1013"/>
      <c r="V166" s="1013"/>
      <c r="W166" s="1013"/>
      <c r="X166" s="1013"/>
      <c r="Y166" s="1013"/>
    </row>
    <row r="167" spans="1:25" ht="15.75" customHeight="1">
      <c r="A167" s="1013"/>
      <c r="B167" s="1013"/>
      <c r="C167" s="1013"/>
      <c r="D167" s="1013"/>
      <c r="E167" s="1013"/>
      <c r="F167" s="1013"/>
      <c r="G167" s="1013"/>
      <c r="H167" s="1013"/>
      <c r="I167" s="1013"/>
      <c r="J167" s="1013"/>
      <c r="K167" s="1013"/>
      <c r="L167" s="1013"/>
      <c r="M167" s="1013"/>
      <c r="N167" s="1013"/>
      <c r="O167" s="1013"/>
      <c r="P167" s="1013"/>
      <c r="Q167" s="1013"/>
      <c r="R167" s="1013"/>
      <c r="S167" s="1013"/>
      <c r="T167" s="1013"/>
      <c r="U167" s="1013"/>
      <c r="V167" s="1013"/>
      <c r="W167" s="1013"/>
      <c r="X167" s="1013"/>
      <c r="Y167" s="1013"/>
    </row>
    <row r="168" spans="1:25" ht="15.75" customHeight="1">
      <c r="A168" s="1013"/>
      <c r="B168" s="1013"/>
      <c r="C168" s="1013"/>
      <c r="D168" s="1013"/>
      <c r="E168" s="1013"/>
      <c r="F168" s="1013"/>
      <c r="G168" s="1013"/>
      <c r="H168" s="1013"/>
      <c r="I168" s="1013"/>
      <c r="J168" s="1013"/>
      <c r="K168" s="1013"/>
      <c r="L168" s="1013"/>
      <c r="M168" s="1013"/>
      <c r="N168" s="1013"/>
      <c r="O168" s="1013"/>
      <c r="P168" s="1013"/>
      <c r="Q168" s="1013"/>
      <c r="R168" s="1013"/>
      <c r="S168" s="1013"/>
      <c r="T168" s="1013"/>
      <c r="U168" s="1013"/>
      <c r="V168" s="1013"/>
      <c r="W168" s="1013"/>
      <c r="X168" s="1013"/>
      <c r="Y168" s="1013"/>
    </row>
    <row r="169" spans="1:25" ht="15.75" customHeight="1">
      <c r="A169" s="1013"/>
      <c r="B169" s="1013"/>
      <c r="C169" s="1013"/>
      <c r="D169" s="1013"/>
      <c r="E169" s="1013"/>
      <c r="F169" s="1013"/>
      <c r="G169" s="1013"/>
      <c r="H169" s="1013"/>
      <c r="I169" s="1013"/>
      <c r="J169" s="1013"/>
      <c r="K169" s="1013"/>
      <c r="L169" s="1013"/>
      <c r="M169" s="1013"/>
      <c r="N169" s="1013"/>
      <c r="O169" s="1013"/>
      <c r="P169" s="1013"/>
      <c r="Q169" s="1013"/>
      <c r="R169" s="1013"/>
      <c r="S169" s="1013"/>
      <c r="T169" s="1013"/>
      <c r="U169" s="1013"/>
      <c r="V169" s="1013"/>
      <c r="W169" s="1013"/>
      <c r="X169" s="1013"/>
      <c r="Y169" s="1013"/>
    </row>
    <row r="170" spans="1:25" ht="15.75" customHeight="1">
      <c r="A170" s="1013"/>
      <c r="B170" s="1013"/>
      <c r="C170" s="1013"/>
      <c r="D170" s="1013"/>
      <c r="E170" s="1013"/>
      <c r="F170" s="1013"/>
      <c r="G170" s="1013"/>
      <c r="H170" s="1013"/>
      <c r="I170" s="1013"/>
      <c r="J170" s="1013"/>
      <c r="K170" s="1013"/>
      <c r="L170" s="1013"/>
      <c r="M170" s="1013"/>
      <c r="N170" s="1013"/>
      <c r="O170" s="1013"/>
      <c r="P170" s="1013"/>
      <c r="Q170" s="1013"/>
      <c r="R170" s="1013"/>
      <c r="S170" s="1013"/>
      <c r="T170" s="1013"/>
      <c r="U170" s="1013"/>
      <c r="V170" s="1013"/>
      <c r="W170" s="1013"/>
      <c r="X170" s="1013"/>
      <c r="Y170" s="1013"/>
    </row>
    <row r="171" spans="1:25" ht="15.75" customHeight="1">
      <c r="A171" s="1013"/>
      <c r="B171" s="1013"/>
      <c r="C171" s="1013"/>
      <c r="D171" s="1013"/>
      <c r="E171" s="1013"/>
      <c r="F171" s="1013"/>
      <c r="G171" s="1013"/>
      <c r="H171" s="1013"/>
      <c r="I171" s="1013"/>
      <c r="J171" s="1013"/>
      <c r="K171" s="1013"/>
      <c r="L171" s="1013"/>
      <c r="M171" s="1013"/>
      <c r="N171" s="1013"/>
      <c r="O171" s="1013"/>
      <c r="P171" s="1013"/>
      <c r="Q171" s="1013"/>
      <c r="R171" s="1013"/>
      <c r="S171" s="1013"/>
      <c r="T171" s="1013"/>
      <c r="U171" s="1013"/>
      <c r="V171" s="1013"/>
      <c r="W171" s="1013"/>
      <c r="X171" s="1013"/>
      <c r="Y171" s="1013"/>
    </row>
    <row r="172" spans="1:25" ht="15.75" customHeight="1">
      <c r="A172" s="1013"/>
      <c r="B172" s="1013"/>
      <c r="C172" s="1013"/>
      <c r="D172" s="1013"/>
      <c r="E172" s="1013"/>
      <c r="F172" s="1013"/>
      <c r="G172" s="1013"/>
      <c r="H172" s="1013"/>
      <c r="I172" s="1013"/>
      <c r="J172" s="1013"/>
      <c r="K172" s="1013"/>
      <c r="L172" s="1013"/>
      <c r="M172" s="1013"/>
      <c r="N172" s="1013"/>
      <c r="O172" s="1013"/>
      <c r="P172" s="1013"/>
      <c r="Q172" s="1013"/>
      <c r="R172" s="1013"/>
      <c r="S172" s="1013"/>
      <c r="T172" s="1013"/>
      <c r="U172" s="1013"/>
      <c r="V172" s="1013"/>
      <c r="W172" s="1013"/>
      <c r="X172" s="1013"/>
      <c r="Y172" s="1013"/>
    </row>
    <row r="173" spans="1:25" ht="15.75" customHeight="1">
      <c r="A173" s="1013"/>
      <c r="B173" s="1013"/>
      <c r="C173" s="1013"/>
      <c r="D173" s="1013"/>
      <c r="E173" s="1013"/>
      <c r="F173" s="1013"/>
      <c r="G173" s="1013"/>
      <c r="H173" s="1013"/>
      <c r="I173" s="1013"/>
      <c r="J173" s="1013"/>
      <c r="K173" s="1013"/>
      <c r="L173" s="1013"/>
      <c r="M173" s="1013"/>
      <c r="N173" s="1013"/>
      <c r="O173" s="1013"/>
      <c r="P173" s="1013"/>
      <c r="Q173" s="1013"/>
      <c r="R173" s="1013"/>
      <c r="S173" s="1013"/>
      <c r="T173" s="1013"/>
      <c r="U173" s="1013"/>
      <c r="V173" s="1013"/>
      <c r="W173" s="1013"/>
      <c r="X173" s="1013"/>
      <c r="Y173" s="1013"/>
    </row>
    <row r="174" spans="1:25" ht="15.75" customHeight="1">
      <c r="A174" s="1013"/>
      <c r="B174" s="1013"/>
      <c r="C174" s="1013"/>
      <c r="D174" s="1013"/>
      <c r="E174" s="1013"/>
      <c r="F174" s="1013"/>
      <c r="G174" s="1013"/>
      <c r="H174" s="1013"/>
      <c r="I174" s="1013"/>
      <c r="J174" s="1013"/>
      <c r="K174" s="1013"/>
      <c r="L174" s="1013"/>
      <c r="M174" s="1013"/>
      <c r="N174" s="1013"/>
      <c r="O174" s="1013"/>
      <c r="P174" s="1013"/>
      <c r="Q174" s="1013"/>
      <c r="R174" s="1013"/>
      <c r="S174" s="1013"/>
      <c r="T174" s="1013"/>
      <c r="U174" s="1013"/>
      <c r="V174" s="1013"/>
      <c r="W174" s="1013"/>
      <c r="X174" s="1013"/>
      <c r="Y174" s="1013"/>
    </row>
    <row r="175" spans="1:25" ht="15.75" customHeight="1">
      <c r="A175" s="1013"/>
      <c r="B175" s="1013"/>
      <c r="C175" s="1013"/>
      <c r="D175" s="1013"/>
      <c r="E175" s="1013"/>
      <c r="F175" s="1013"/>
      <c r="G175" s="1013"/>
      <c r="H175" s="1013"/>
      <c r="I175" s="1013"/>
      <c r="J175" s="1013"/>
      <c r="K175" s="1013"/>
      <c r="L175" s="1013"/>
      <c r="M175" s="1013"/>
      <c r="N175" s="1013"/>
      <c r="O175" s="1013"/>
      <c r="P175" s="1013"/>
      <c r="Q175" s="1013"/>
      <c r="R175" s="1013"/>
      <c r="S175" s="1013"/>
      <c r="T175" s="1013"/>
      <c r="U175" s="1013"/>
      <c r="V175" s="1013"/>
      <c r="W175" s="1013"/>
      <c r="X175" s="1013"/>
      <c r="Y175" s="1013"/>
    </row>
    <row r="176" spans="1:25" ht="15.75" customHeight="1">
      <c r="A176" s="1013"/>
      <c r="B176" s="1013"/>
      <c r="C176" s="1013"/>
      <c r="D176" s="1013"/>
      <c r="E176" s="1013"/>
      <c r="F176" s="1013"/>
      <c r="G176" s="1013"/>
      <c r="H176" s="1013"/>
      <c r="I176" s="1013"/>
      <c r="J176" s="1013"/>
      <c r="K176" s="1013"/>
      <c r="L176" s="1013"/>
      <c r="M176" s="1013"/>
      <c r="N176" s="1013"/>
      <c r="O176" s="1013"/>
      <c r="P176" s="1013"/>
      <c r="Q176" s="1013"/>
      <c r="R176" s="1013"/>
      <c r="S176" s="1013"/>
      <c r="T176" s="1013"/>
      <c r="U176" s="1013"/>
      <c r="V176" s="1013"/>
      <c r="W176" s="1013"/>
      <c r="X176" s="1013"/>
      <c r="Y176" s="1013"/>
    </row>
    <row r="177" spans="1:25" ht="15.75" customHeight="1">
      <c r="A177" s="1013"/>
      <c r="B177" s="1013"/>
      <c r="C177" s="1013"/>
      <c r="D177" s="1013"/>
      <c r="E177" s="1013"/>
      <c r="F177" s="1013"/>
      <c r="G177" s="1013"/>
      <c r="H177" s="1013"/>
      <c r="I177" s="1013"/>
      <c r="J177" s="1013"/>
      <c r="K177" s="1013"/>
      <c r="L177" s="1013"/>
      <c r="M177" s="1013"/>
      <c r="N177" s="1013"/>
      <c r="O177" s="1013"/>
      <c r="P177" s="1013"/>
      <c r="Q177" s="1013"/>
      <c r="R177" s="1013"/>
      <c r="S177" s="1013"/>
      <c r="T177" s="1013"/>
      <c r="U177" s="1013"/>
      <c r="V177" s="1013"/>
      <c r="W177" s="1013"/>
      <c r="X177" s="1013"/>
      <c r="Y177" s="1013"/>
    </row>
    <row r="178" spans="1:25" ht="15.75" customHeight="1">
      <c r="A178" s="1013"/>
      <c r="B178" s="1013"/>
      <c r="C178" s="1013"/>
      <c r="D178" s="1013"/>
      <c r="E178" s="1013"/>
      <c r="F178" s="1013"/>
      <c r="G178" s="1013"/>
      <c r="H178" s="1013"/>
      <c r="I178" s="1013"/>
      <c r="J178" s="1013"/>
      <c r="K178" s="1013"/>
      <c r="L178" s="1013"/>
      <c r="M178" s="1013"/>
      <c r="N178" s="1013"/>
      <c r="O178" s="1013"/>
      <c r="P178" s="1013"/>
      <c r="Q178" s="1013"/>
      <c r="R178" s="1013"/>
      <c r="S178" s="1013"/>
      <c r="T178" s="1013"/>
      <c r="U178" s="1013"/>
      <c r="V178" s="1013"/>
      <c r="W178" s="1013"/>
      <c r="X178" s="1013"/>
      <c r="Y178" s="1013"/>
    </row>
    <row r="179" spans="1:25" ht="15.75" customHeight="1">
      <c r="A179" s="1013"/>
      <c r="B179" s="1013"/>
      <c r="C179" s="1013"/>
      <c r="D179" s="1013"/>
      <c r="E179" s="1013"/>
      <c r="F179" s="1013"/>
      <c r="G179" s="1013"/>
      <c r="H179" s="1013"/>
      <c r="I179" s="1013"/>
      <c r="J179" s="1013"/>
      <c r="K179" s="1013"/>
      <c r="L179" s="1013"/>
      <c r="M179" s="1013"/>
      <c r="N179" s="1013"/>
      <c r="O179" s="1013"/>
      <c r="P179" s="1013"/>
      <c r="Q179" s="1013"/>
      <c r="R179" s="1013"/>
      <c r="S179" s="1013"/>
      <c r="T179" s="1013"/>
      <c r="U179" s="1013"/>
      <c r="V179" s="1013"/>
      <c r="W179" s="1013"/>
      <c r="X179" s="1013"/>
      <c r="Y179" s="1013"/>
    </row>
    <row r="180" spans="1:25" ht="15.75" customHeight="1">
      <c r="A180" s="1013"/>
      <c r="B180" s="1013"/>
      <c r="C180" s="1013"/>
      <c r="D180" s="1013"/>
      <c r="E180" s="1013"/>
      <c r="F180" s="1013"/>
      <c r="G180" s="1013"/>
      <c r="H180" s="1013"/>
      <c r="I180" s="1013"/>
      <c r="J180" s="1013"/>
      <c r="K180" s="1013"/>
      <c r="L180" s="1013"/>
      <c r="M180" s="1013"/>
      <c r="N180" s="1013"/>
      <c r="O180" s="1013"/>
      <c r="P180" s="1013"/>
      <c r="Q180" s="1013"/>
      <c r="R180" s="1013"/>
      <c r="S180" s="1013"/>
      <c r="T180" s="1013"/>
      <c r="U180" s="1013"/>
      <c r="V180" s="1013"/>
      <c r="W180" s="1013"/>
      <c r="X180" s="1013"/>
      <c r="Y180" s="1013"/>
    </row>
    <row r="181" spans="1:25" ht="15.75" customHeight="1">
      <c r="A181" s="1013"/>
      <c r="B181" s="1013"/>
      <c r="C181" s="1013"/>
      <c r="D181" s="1013"/>
      <c r="E181" s="1013"/>
      <c r="F181" s="1013"/>
      <c r="G181" s="1013"/>
      <c r="H181" s="1013"/>
      <c r="I181" s="1013"/>
      <c r="J181" s="1013"/>
      <c r="K181" s="1013"/>
      <c r="L181" s="1013"/>
      <c r="M181" s="1013"/>
      <c r="N181" s="1013"/>
      <c r="O181" s="1013"/>
      <c r="P181" s="1013"/>
      <c r="Q181" s="1013"/>
      <c r="R181" s="1013"/>
      <c r="S181" s="1013"/>
      <c r="T181" s="1013"/>
      <c r="U181" s="1013"/>
      <c r="V181" s="1013"/>
      <c r="W181" s="1013"/>
      <c r="X181" s="1013"/>
      <c r="Y181" s="1013"/>
    </row>
    <row r="182" spans="1:25" ht="15.75" customHeight="1">
      <c r="A182" s="1013"/>
      <c r="B182" s="1013"/>
      <c r="C182" s="1013"/>
      <c r="D182" s="1013"/>
      <c r="E182" s="1013"/>
      <c r="F182" s="1013"/>
      <c r="G182" s="1013"/>
      <c r="H182" s="1013"/>
      <c r="I182" s="1013"/>
      <c r="J182" s="1013"/>
      <c r="K182" s="1013"/>
      <c r="L182" s="1013"/>
      <c r="M182" s="1013"/>
      <c r="N182" s="1013"/>
      <c r="O182" s="1013"/>
      <c r="P182" s="1013"/>
      <c r="Q182" s="1013"/>
      <c r="R182" s="1013"/>
      <c r="S182" s="1013"/>
      <c r="T182" s="1013"/>
      <c r="U182" s="1013"/>
      <c r="V182" s="1013"/>
      <c r="W182" s="1013"/>
      <c r="X182" s="1013"/>
      <c r="Y182" s="1013"/>
    </row>
    <row r="183" spans="1:25" ht="15.75" customHeight="1">
      <c r="A183" s="1013"/>
      <c r="B183" s="1013"/>
      <c r="C183" s="1013"/>
      <c r="D183" s="1013"/>
      <c r="E183" s="1013"/>
      <c r="F183" s="1013"/>
      <c r="G183" s="1013"/>
      <c r="H183" s="1013"/>
      <c r="I183" s="1013"/>
      <c r="J183" s="1013"/>
      <c r="K183" s="1013"/>
      <c r="L183" s="1013"/>
      <c r="M183" s="1013"/>
      <c r="N183" s="1013"/>
      <c r="O183" s="1013"/>
      <c r="P183" s="1013"/>
      <c r="Q183" s="1013"/>
      <c r="R183" s="1013"/>
      <c r="S183" s="1013"/>
      <c r="T183" s="1013"/>
      <c r="U183" s="1013"/>
      <c r="V183" s="1013"/>
      <c r="W183" s="1013"/>
      <c r="X183" s="1013"/>
      <c r="Y183" s="1013"/>
    </row>
    <row r="184" spans="1:25" ht="15.75" customHeight="1">
      <c r="A184" s="1013"/>
      <c r="B184" s="1013"/>
      <c r="C184" s="1013"/>
      <c r="D184" s="1013"/>
      <c r="E184" s="1013"/>
      <c r="F184" s="1013"/>
      <c r="G184" s="1013"/>
      <c r="H184" s="1013"/>
      <c r="I184" s="1013"/>
      <c r="J184" s="1013"/>
      <c r="K184" s="1013"/>
      <c r="L184" s="1013"/>
      <c r="M184" s="1013"/>
      <c r="N184" s="1013"/>
      <c r="O184" s="1013"/>
      <c r="P184" s="1013"/>
      <c r="Q184" s="1013"/>
      <c r="R184" s="1013"/>
      <c r="S184" s="1013"/>
      <c r="T184" s="1013"/>
      <c r="U184" s="1013"/>
      <c r="V184" s="1013"/>
      <c r="W184" s="1013"/>
      <c r="X184" s="1013"/>
      <c r="Y184" s="1013"/>
    </row>
    <row r="185" spans="1:25" ht="15.75" customHeight="1">
      <c r="A185" s="1013"/>
      <c r="B185" s="1013"/>
      <c r="C185" s="1013"/>
      <c r="D185" s="1013"/>
      <c r="E185" s="1013"/>
      <c r="F185" s="1013"/>
      <c r="G185" s="1013"/>
      <c r="H185" s="1013"/>
      <c r="I185" s="1013"/>
      <c r="J185" s="1013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</row>
    <row r="186" spans="1:25" ht="15.75" customHeight="1">
      <c r="A186" s="1013"/>
      <c r="B186" s="1013"/>
      <c r="C186" s="1013"/>
      <c r="D186" s="1013"/>
      <c r="E186" s="1013"/>
      <c r="F186" s="1013"/>
      <c r="G186" s="1013"/>
      <c r="H186" s="1013"/>
      <c r="I186" s="1013"/>
      <c r="J186" s="1013"/>
      <c r="K186" s="1013"/>
      <c r="L186" s="1013"/>
      <c r="M186" s="1013"/>
      <c r="N186" s="1013"/>
      <c r="O186" s="1013"/>
      <c r="P186" s="1013"/>
      <c r="Q186" s="1013"/>
      <c r="R186" s="1013"/>
      <c r="S186" s="1013"/>
      <c r="T186" s="1013"/>
      <c r="U186" s="1013"/>
      <c r="V186" s="1013"/>
      <c r="W186" s="1013"/>
      <c r="X186" s="1013"/>
      <c r="Y186" s="1013"/>
    </row>
    <row r="187" spans="1:25" ht="15.75" customHeight="1">
      <c r="A187" s="1013"/>
      <c r="B187" s="1013"/>
      <c r="C187" s="1013"/>
      <c r="D187" s="1013"/>
      <c r="E187" s="1013"/>
      <c r="F187" s="1013"/>
      <c r="G187" s="1013"/>
      <c r="H187" s="1013"/>
      <c r="I187" s="1013"/>
      <c r="J187" s="1013"/>
      <c r="K187" s="1013"/>
      <c r="L187" s="1013"/>
      <c r="M187" s="1013"/>
      <c r="N187" s="1013"/>
      <c r="O187" s="1013"/>
      <c r="P187" s="1013"/>
      <c r="Q187" s="1013"/>
      <c r="R187" s="1013"/>
      <c r="S187" s="1013"/>
      <c r="T187" s="1013"/>
      <c r="U187" s="1013"/>
      <c r="V187" s="1013"/>
      <c r="W187" s="1013"/>
      <c r="X187" s="1013"/>
      <c r="Y187" s="1013"/>
    </row>
    <row r="188" spans="1:25" ht="15.75" customHeight="1">
      <c r="A188" s="1013"/>
      <c r="B188" s="1013"/>
      <c r="C188" s="1013"/>
      <c r="D188" s="1013"/>
      <c r="E188" s="1013"/>
      <c r="F188" s="1013"/>
      <c r="G188" s="1013"/>
      <c r="H188" s="1013"/>
      <c r="I188" s="1013"/>
      <c r="J188" s="1013"/>
      <c r="K188" s="1013"/>
      <c r="L188" s="1013"/>
      <c r="M188" s="1013"/>
      <c r="N188" s="1013"/>
      <c r="O188" s="1013"/>
      <c r="P188" s="1013"/>
      <c r="Q188" s="1013"/>
      <c r="R188" s="1013"/>
      <c r="S188" s="1013"/>
      <c r="T188" s="1013"/>
      <c r="U188" s="1013"/>
      <c r="V188" s="1013"/>
      <c r="W188" s="1013"/>
      <c r="X188" s="1013"/>
      <c r="Y188" s="1013"/>
    </row>
    <row r="189" spans="1:25" ht="15.75" customHeight="1">
      <c r="A189" s="1013"/>
      <c r="B189" s="1013"/>
      <c r="C189" s="1013"/>
      <c r="D189" s="1013"/>
      <c r="E189" s="1013"/>
      <c r="F189" s="1013"/>
      <c r="G189" s="1013"/>
      <c r="H189" s="1013"/>
      <c r="I189" s="1013"/>
      <c r="J189" s="1013"/>
      <c r="K189" s="1013"/>
      <c r="L189" s="1013"/>
      <c r="M189" s="1013"/>
      <c r="N189" s="1013"/>
      <c r="O189" s="1013"/>
      <c r="P189" s="1013"/>
      <c r="Q189" s="1013"/>
      <c r="R189" s="1013"/>
      <c r="S189" s="1013"/>
      <c r="T189" s="1013"/>
      <c r="U189" s="1013"/>
      <c r="V189" s="1013"/>
      <c r="W189" s="1013"/>
      <c r="X189" s="1013"/>
      <c r="Y189" s="1013"/>
    </row>
    <row r="190" spans="1:25" ht="15.75" customHeight="1">
      <c r="A190" s="1013"/>
      <c r="B190" s="1013"/>
      <c r="C190" s="1013"/>
      <c r="D190" s="1013"/>
      <c r="E190" s="1013"/>
      <c r="F190" s="1013"/>
      <c r="G190" s="1013"/>
      <c r="H190" s="1013"/>
      <c r="I190" s="1013"/>
      <c r="J190" s="1013"/>
      <c r="K190" s="1013"/>
      <c r="L190" s="1013"/>
      <c r="M190" s="1013"/>
      <c r="N190" s="1013"/>
      <c r="O190" s="1013"/>
      <c r="P190" s="1013"/>
      <c r="Q190" s="1013"/>
      <c r="R190" s="1013"/>
      <c r="S190" s="1013"/>
      <c r="T190" s="1013"/>
      <c r="U190" s="1013"/>
      <c r="V190" s="1013"/>
      <c r="W190" s="1013"/>
      <c r="X190" s="1013"/>
      <c r="Y190" s="1013"/>
    </row>
    <row r="191" spans="1:25" ht="15.75" customHeight="1">
      <c r="A191" s="1013"/>
      <c r="B191" s="1013"/>
      <c r="C191" s="1013"/>
      <c r="D191" s="1013"/>
      <c r="E191" s="1013"/>
      <c r="F191" s="1013"/>
      <c r="G191" s="1013"/>
      <c r="H191" s="1013"/>
      <c r="I191" s="1013"/>
      <c r="J191" s="1013"/>
      <c r="K191" s="1013"/>
      <c r="L191" s="1013"/>
      <c r="M191" s="1013"/>
      <c r="N191" s="1013"/>
      <c r="O191" s="1013"/>
      <c r="P191" s="1013"/>
      <c r="Q191" s="1013"/>
      <c r="R191" s="1013"/>
      <c r="S191" s="1013"/>
      <c r="T191" s="1013"/>
      <c r="U191" s="1013"/>
      <c r="V191" s="1013"/>
      <c r="W191" s="1013"/>
      <c r="X191" s="1013"/>
      <c r="Y191" s="1013"/>
    </row>
    <row r="192" spans="1:25" ht="15.75" customHeight="1">
      <c r="A192" s="1013"/>
      <c r="B192" s="1013"/>
      <c r="C192" s="1013"/>
      <c r="D192" s="1013"/>
      <c r="E192" s="1013"/>
      <c r="F192" s="1013"/>
      <c r="G192" s="1013"/>
      <c r="H192" s="1013"/>
      <c r="I192" s="1013"/>
      <c r="J192" s="1013"/>
      <c r="K192" s="1013"/>
      <c r="L192" s="1013"/>
      <c r="M192" s="1013"/>
      <c r="N192" s="1013"/>
      <c r="O192" s="1013"/>
      <c r="P192" s="1013"/>
      <c r="Q192" s="1013"/>
      <c r="R192" s="1013"/>
      <c r="S192" s="1013"/>
      <c r="T192" s="1013"/>
      <c r="U192" s="1013"/>
      <c r="V192" s="1013"/>
      <c r="W192" s="1013"/>
      <c r="X192" s="1013"/>
      <c r="Y192" s="1013"/>
    </row>
    <row r="193" spans="1:25" ht="15.75" customHeight="1">
      <c r="A193" s="1013"/>
      <c r="B193" s="1013"/>
      <c r="C193" s="1013"/>
      <c r="D193" s="1013"/>
      <c r="E193" s="1013"/>
      <c r="F193" s="1013"/>
      <c r="G193" s="1013"/>
      <c r="H193" s="1013"/>
      <c r="I193" s="1013"/>
      <c r="J193" s="1013"/>
      <c r="K193" s="1013"/>
      <c r="L193" s="1013"/>
      <c r="M193" s="1013"/>
      <c r="N193" s="1013"/>
      <c r="O193" s="1013"/>
      <c r="P193" s="1013"/>
      <c r="Q193" s="1013"/>
      <c r="R193" s="1013"/>
      <c r="S193" s="1013"/>
      <c r="T193" s="1013"/>
      <c r="U193" s="1013"/>
      <c r="V193" s="1013"/>
      <c r="W193" s="1013"/>
      <c r="X193" s="1013"/>
      <c r="Y193" s="1013"/>
    </row>
    <row r="194" spans="1:25" ht="15.75" customHeight="1">
      <c r="A194" s="1013"/>
      <c r="B194" s="1013"/>
      <c r="C194" s="1013"/>
      <c r="D194" s="1013"/>
      <c r="E194" s="1013"/>
      <c r="F194" s="1013"/>
      <c r="G194" s="1013"/>
      <c r="H194" s="1013"/>
      <c r="I194" s="1013"/>
      <c r="J194" s="1013"/>
      <c r="K194" s="1013"/>
      <c r="L194" s="1013"/>
      <c r="M194" s="1013"/>
      <c r="N194" s="1013"/>
      <c r="O194" s="1013"/>
      <c r="P194" s="1013"/>
      <c r="Q194" s="1013"/>
      <c r="R194" s="1013"/>
      <c r="S194" s="1013"/>
      <c r="T194" s="1013"/>
      <c r="U194" s="1013"/>
      <c r="V194" s="1013"/>
      <c r="W194" s="1013"/>
      <c r="X194" s="1013"/>
      <c r="Y194" s="1013"/>
    </row>
    <row r="195" spans="1:25" ht="15.75" customHeight="1">
      <c r="A195" s="1013"/>
      <c r="B195" s="1013"/>
      <c r="C195" s="1013"/>
      <c r="D195" s="1013"/>
      <c r="E195" s="1013"/>
      <c r="F195" s="1013"/>
      <c r="G195" s="1013"/>
      <c r="H195" s="1013"/>
      <c r="I195" s="1013"/>
      <c r="J195" s="1013"/>
      <c r="K195" s="1013"/>
      <c r="L195" s="1013"/>
      <c r="M195" s="1013"/>
      <c r="N195" s="1013"/>
      <c r="O195" s="1013"/>
      <c r="P195" s="1013"/>
      <c r="Q195" s="1013"/>
      <c r="R195" s="1013"/>
      <c r="S195" s="1013"/>
      <c r="T195" s="1013"/>
      <c r="U195" s="1013"/>
      <c r="V195" s="1013"/>
      <c r="W195" s="1013"/>
      <c r="X195" s="1013"/>
      <c r="Y195" s="1013"/>
    </row>
    <row r="196" spans="1:25" ht="15.75" customHeight="1">
      <c r="A196" s="1013"/>
      <c r="B196" s="1013"/>
      <c r="C196" s="1013"/>
      <c r="D196" s="1013"/>
      <c r="E196" s="1013"/>
      <c r="F196" s="1013"/>
      <c r="G196" s="1013"/>
      <c r="H196" s="1013"/>
      <c r="I196" s="1013"/>
      <c r="J196" s="1013"/>
      <c r="K196" s="1013"/>
      <c r="L196" s="1013"/>
      <c r="M196" s="1013"/>
      <c r="N196" s="1013"/>
      <c r="O196" s="1013"/>
      <c r="P196" s="1013"/>
      <c r="Q196" s="1013"/>
      <c r="R196" s="1013"/>
      <c r="S196" s="1013"/>
      <c r="T196" s="1013"/>
      <c r="U196" s="1013"/>
      <c r="V196" s="1013"/>
      <c r="W196" s="1013"/>
      <c r="X196" s="1013"/>
      <c r="Y196" s="1013"/>
    </row>
    <row r="197" spans="1:25" ht="15.75" customHeight="1">
      <c r="A197" s="1013"/>
      <c r="B197" s="1013"/>
      <c r="C197" s="1013"/>
      <c r="D197" s="1013"/>
      <c r="E197" s="1013"/>
      <c r="F197" s="1013"/>
      <c r="G197" s="1013"/>
      <c r="H197" s="1013"/>
      <c r="I197" s="1013"/>
      <c r="J197" s="1013"/>
      <c r="K197" s="1013"/>
      <c r="L197" s="1013"/>
      <c r="M197" s="1013"/>
      <c r="N197" s="1013"/>
      <c r="O197" s="1013"/>
      <c r="P197" s="1013"/>
      <c r="Q197" s="1013"/>
      <c r="R197" s="1013"/>
      <c r="S197" s="1013"/>
      <c r="T197" s="1013"/>
      <c r="U197" s="1013"/>
      <c r="V197" s="1013"/>
      <c r="W197" s="1013"/>
      <c r="X197" s="1013"/>
      <c r="Y197" s="1013"/>
    </row>
    <row r="198" spans="1:25" ht="15.75" customHeight="1">
      <c r="A198" s="1013"/>
      <c r="B198" s="1013"/>
      <c r="C198" s="1013"/>
      <c r="D198" s="1013"/>
      <c r="E198" s="1013"/>
      <c r="F198" s="1013"/>
      <c r="G198" s="1013"/>
      <c r="H198" s="1013"/>
      <c r="I198" s="1013"/>
      <c r="J198" s="1013"/>
      <c r="K198" s="1013"/>
      <c r="L198" s="1013"/>
      <c r="M198" s="1013"/>
      <c r="N198" s="1013"/>
      <c r="O198" s="1013"/>
      <c r="P198" s="1013"/>
      <c r="Q198" s="1013"/>
      <c r="R198" s="1013"/>
      <c r="S198" s="1013"/>
      <c r="T198" s="1013"/>
      <c r="U198" s="1013"/>
      <c r="V198" s="1013"/>
      <c r="W198" s="1013"/>
      <c r="X198" s="1013"/>
      <c r="Y198" s="1013"/>
    </row>
    <row r="199" spans="1:25" ht="15.75" customHeight="1">
      <c r="A199" s="1013"/>
      <c r="B199" s="1013"/>
      <c r="C199" s="1013"/>
      <c r="D199" s="1013"/>
      <c r="E199" s="1013"/>
      <c r="F199" s="1013"/>
      <c r="G199" s="1013"/>
      <c r="H199" s="1013"/>
      <c r="I199" s="1013"/>
      <c r="J199" s="1013"/>
      <c r="K199" s="1013"/>
      <c r="L199" s="1013"/>
      <c r="M199" s="1013"/>
      <c r="N199" s="1013"/>
      <c r="O199" s="1013"/>
      <c r="P199" s="1013"/>
      <c r="Q199" s="1013"/>
      <c r="R199" s="1013"/>
      <c r="S199" s="1013"/>
      <c r="T199" s="1013"/>
      <c r="U199" s="1013"/>
      <c r="V199" s="1013"/>
      <c r="W199" s="1013"/>
      <c r="X199" s="1013"/>
      <c r="Y199" s="1013"/>
    </row>
    <row r="200" spans="1:25" ht="15.75" customHeight="1">
      <c r="A200" s="1013"/>
      <c r="B200" s="1013"/>
      <c r="C200" s="1013"/>
      <c r="D200" s="1013"/>
      <c r="E200" s="1013"/>
      <c r="F200" s="1013"/>
      <c r="G200" s="1013"/>
      <c r="H200" s="1013"/>
      <c r="I200" s="1013"/>
      <c r="J200" s="1013"/>
      <c r="K200" s="1013"/>
      <c r="L200" s="1013"/>
      <c r="M200" s="1013"/>
      <c r="N200" s="1013"/>
      <c r="O200" s="1013"/>
      <c r="P200" s="1013"/>
      <c r="Q200" s="1013"/>
      <c r="R200" s="1013"/>
      <c r="S200" s="1013"/>
      <c r="T200" s="1013"/>
      <c r="U200" s="1013"/>
      <c r="V200" s="1013"/>
      <c r="W200" s="1013"/>
      <c r="X200" s="1013"/>
      <c r="Y200" s="1013"/>
    </row>
    <row r="201" spans="1:25" ht="15.75" customHeight="1">
      <c r="A201" s="1013"/>
      <c r="B201" s="1013"/>
      <c r="C201" s="1013"/>
      <c r="D201" s="1013"/>
      <c r="E201" s="1013"/>
      <c r="F201" s="1013"/>
      <c r="G201" s="1013"/>
      <c r="H201" s="1013"/>
      <c r="I201" s="1013"/>
      <c r="J201" s="1013"/>
      <c r="K201" s="1013"/>
      <c r="L201" s="1013"/>
      <c r="M201" s="1013"/>
      <c r="N201" s="1013"/>
      <c r="O201" s="1013"/>
      <c r="P201" s="1013"/>
      <c r="Q201" s="1013"/>
      <c r="R201" s="1013"/>
      <c r="S201" s="1013"/>
      <c r="T201" s="1013"/>
      <c r="U201" s="1013"/>
      <c r="V201" s="1013"/>
      <c r="W201" s="1013"/>
      <c r="X201" s="1013"/>
      <c r="Y201" s="1013"/>
    </row>
    <row r="202" spans="1:25" ht="15.75" customHeight="1">
      <c r="A202" s="1013"/>
      <c r="B202" s="1013"/>
      <c r="C202" s="1013"/>
      <c r="D202" s="1013"/>
      <c r="E202" s="1013"/>
      <c r="F202" s="1013"/>
      <c r="G202" s="1013"/>
      <c r="H202" s="1013"/>
      <c r="I202" s="1013"/>
      <c r="J202" s="1013"/>
      <c r="K202" s="1013"/>
      <c r="L202" s="1013"/>
      <c r="M202" s="1013"/>
      <c r="N202" s="1013"/>
      <c r="O202" s="1013"/>
      <c r="P202" s="1013"/>
      <c r="Q202" s="1013"/>
      <c r="R202" s="1013"/>
      <c r="S202" s="1013"/>
      <c r="T202" s="1013"/>
      <c r="U202" s="1013"/>
      <c r="V202" s="1013"/>
      <c r="W202" s="1013"/>
      <c r="X202" s="1013"/>
      <c r="Y202" s="1013"/>
    </row>
    <row r="203" spans="1:25" ht="15.75" customHeight="1">
      <c r="A203" s="1013"/>
      <c r="B203" s="1013"/>
      <c r="C203" s="1013"/>
      <c r="D203" s="1013"/>
      <c r="E203" s="1013"/>
      <c r="F203" s="1013"/>
      <c r="G203" s="1013"/>
      <c r="H203" s="1013"/>
      <c r="I203" s="1013"/>
      <c r="J203" s="1013"/>
      <c r="K203" s="1013"/>
      <c r="L203" s="1013"/>
      <c r="M203" s="1013"/>
      <c r="N203" s="1013"/>
      <c r="O203" s="1013"/>
      <c r="P203" s="1013"/>
      <c r="Q203" s="1013"/>
      <c r="R203" s="1013"/>
      <c r="S203" s="1013"/>
      <c r="T203" s="1013"/>
      <c r="U203" s="1013"/>
      <c r="V203" s="1013"/>
      <c r="W203" s="1013"/>
      <c r="X203" s="1013"/>
      <c r="Y203" s="1013"/>
    </row>
    <row r="204" spans="1:25" ht="15.75" customHeight="1">
      <c r="A204" s="1013"/>
      <c r="B204" s="1013"/>
      <c r="C204" s="1013"/>
      <c r="D204" s="1013"/>
      <c r="E204" s="1013"/>
      <c r="F204" s="1013"/>
      <c r="G204" s="1013"/>
      <c r="H204" s="1013"/>
      <c r="I204" s="1013"/>
      <c r="J204" s="1013"/>
      <c r="K204" s="1013"/>
      <c r="L204" s="1013"/>
      <c r="M204" s="1013"/>
      <c r="N204" s="1013"/>
      <c r="O204" s="1013"/>
      <c r="P204" s="1013"/>
      <c r="Q204" s="1013"/>
      <c r="R204" s="1013"/>
      <c r="S204" s="1013"/>
      <c r="T204" s="1013"/>
      <c r="U204" s="1013"/>
      <c r="V204" s="1013"/>
      <c r="W204" s="1013"/>
      <c r="X204" s="1013"/>
      <c r="Y204" s="1013"/>
    </row>
    <row r="205" spans="1:25" ht="15.75" customHeight="1">
      <c r="A205" s="1013"/>
      <c r="B205" s="1013"/>
      <c r="C205" s="1013"/>
      <c r="D205" s="1013"/>
      <c r="E205" s="1013"/>
      <c r="F205" s="1013"/>
      <c r="G205" s="1013"/>
      <c r="H205" s="1013"/>
      <c r="I205" s="1013"/>
      <c r="J205" s="1013"/>
      <c r="K205" s="1013"/>
      <c r="L205" s="1013"/>
      <c r="M205" s="1013"/>
      <c r="N205" s="1013"/>
      <c r="O205" s="1013"/>
      <c r="P205" s="1013"/>
      <c r="Q205" s="1013"/>
      <c r="R205" s="1013"/>
      <c r="S205" s="1013"/>
      <c r="T205" s="1013"/>
      <c r="U205" s="1013"/>
      <c r="V205" s="1013"/>
      <c r="W205" s="1013"/>
      <c r="X205" s="1013"/>
      <c r="Y205" s="1013"/>
    </row>
    <row r="206" spans="1:25" ht="15.75" customHeight="1">
      <c r="A206" s="1013"/>
      <c r="B206" s="1013"/>
      <c r="C206" s="1013"/>
      <c r="D206" s="1013"/>
      <c r="E206" s="1013"/>
      <c r="F206" s="1013"/>
      <c r="G206" s="1013"/>
      <c r="H206" s="1013"/>
      <c r="I206" s="1013"/>
      <c r="J206" s="1013"/>
      <c r="K206" s="1013"/>
      <c r="L206" s="1013"/>
      <c r="M206" s="1013"/>
      <c r="N206" s="1013"/>
      <c r="O206" s="1013"/>
      <c r="P206" s="1013"/>
      <c r="Q206" s="1013"/>
      <c r="R206" s="1013"/>
      <c r="S206" s="1013"/>
      <c r="T206" s="1013"/>
      <c r="U206" s="1013"/>
      <c r="V206" s="1013"/>
      <c r="W206" s="1013"/>
      <c r="X206" s="1013"/>
      <c r="Y206" s="1013"/>
    </row>
    <row r="207" spans="1:25" ht="15.75" customHeight="1">
      <c r="A207" s="1013"/>
      <c r="B207" s="1013"/>
      <c r="C207" s="1013"/>
      <c r="D207" s="1013"/>
      <c r="E207" s="1013"/>
      <c r="F207" s="1013"/>
      <c r="G207" s="1013"/>
      <c r="H207" s="1013"/>
      <c r="I207" s="1013"/>
      <c r="J207" s="1013"/>
      <c r="K207" s="1013"/>
      <c r="L207" s="1013"/>
      <c r="M207" s="1013"/>
      <c r="N207" s="1013"/>
      <c r="O207" s="1013"/>
      <c r="P207" s="1013"/>
      <c r="Q207" s="1013"/>
      <c r="R207" s="1013"/>
      <c r="S207" s="1013"/>
      <c r="T207" s="1013"/>
      <c r="U207" s="1013"/>
      <c r="V207" s="1013"/>
      <c r="W207" s="1013"/>
      <c r="X207" s="1013"/>
      <c r="Y207" s="1013"/>
    </row>
    <row r="208" spans="1:25" ht="15.75" customHeight="1">
      <c r="A208" s="1013"/>
      <c r="B208" s="1013"/>
      <c r="C208" s="1013"/>
      <c r="D208" s="1013"/>
      <c r="E208" s="1013"/>
      <c r="F208" s="1013"/>
      <c r="G208" s="1013"/>
      <c r="H208" s="1013"/>
      <c r="I208" s="1013"/>
      <c r="J208" s="1013"/>
      <c r="K208" s="1013"/>
      <c r="L208" s="1013"/>
      <c r="M208" s="1013"/>
      <c r="N208" s="1013"/>
      <c r="O208" s="1013"/>
      <c r="P208" s="1013"/>
      <c r="Q208" s="1013"/>
      <c r="R208" s="1013"/>
      <c r="S208" s="1013"/>
      <c r="T208" s="1013"/>
      <c r="U208" s="1013"/>
      <c r="V208" s="1013"/>
      <c r="W208" s="1013"/>
      <c r="X208" s="1013"/>
      <c r="Y208" s="1013"/>
    </row>
    <row r="209" spans="1:25" ht="15.75" customHeight="1">
      <c r="A209" s="1013"/>
      <c r="B209" s="1013"/>
      <c r="C209" s="1013"/>
      <c r="D209" s="1013"/>
      <c r="E209" s="1013"/>
      <c r="F209" s="1013"/>
      <c r="G209" s="1013"/>
      <c r="H209" s="1013"/>
      <c r="I209" s="1013"/>
      <c r="J209" s="1013"/>
      <c r="K209" s="1013"/>
      <c r="L209" s="1013"/>
      <c r="M209" s="1013"/>
      <c r="N209" s="1013"/>
      <c r="O209" s="1013"/>
      <c r="P209" s="1013"/>
      <c r="Q209" s="1013"/>
      <c r="R209" s="1013"/>
      <c r="S209" s="1013"/>
      <c r="T209" s="1013"/>
      <c r="U209" s="1013"/>
      <c r="V209" s="1013"/>
      <c r="W209" s="1013"/>
      <c r="X209" s="1013"/>
      <c r="Y209" s="1013"/>
    </row>
    <row r="210" spans="1:25" ht="15.75" customHeight="1">
      <c r="A210" s="1013"/>
      <c r="B210" s="1013"/>
      <c r="C210" s="1013"/>
      <c r="D210" s="1013"/>
      <c r="E210" s="1013"/>
      <c r="F210" s="1013"/>
      <c r="G210" s="1013"/>
      <c r="H210" s="1013"/>
      <c r="I210" s="1013"/>
      <c r="J210" s="1013"/>
      <c r="K210" s="1013"/>
      <c r="L210" s="1013"/>
      <c r="M210" s="1013"/>
      <c r="N210" s="1013"/>
      <c r="O210" s="1013"/>
      <c r="P210" s="1013"/>
      <c r="Q210" s="1013"/>
      <c r="R210" s="1013"/>
      <c r="S210" s="1013"/>
      <c r="T210" s="1013"/>
      <c r="U210" s="1013"/>
      <c r="V210" s="1013"/>
      <c r="W210" s="1013"/>
      <c r="X210" s="1013"/>
      <c r="Y210" s="1013"/>
    </row>
    <row r="211" spans="1:25" ht="15.75" customHeight="1">
      <c r="A211" s="1013"/>
      <c r="B211" s="1013"/>
      <c r="C211" s="1013"/>
      <c r="D211" s="1013"/>
      <c r="E211" s="1013"/>
      <c r="F211" s="1013"/>
      <c r="G211" s="1013"/>
      <c r="H211" s="1013"/>
      <c r="I211" s="1013"/>
      <c r="J211" s="1013"/>
      <c r="K211" s="1013"/>
      <c r="L211" s="1013"/>
      <c r="M211" s="1013"/>
      <c r="N211" s="1013"/>
      <c r="O211" s="1013"/>
      <c r="P211" s="1013"/>
      <c r="Q211" s="1013"/>
      <c r="R211" s="1013"/>
      <c r="S211" s="1013"/>
      <c r="T211" s="1013"/>
      <c r="U211" s="1013"/>
      <c r="V211" s="1013"/>
      <c r="W211" s="1013"/>
      <c r="X211" s="1013"/>
      <c r="Y211" s="1013"/>
    </row>
    <row r="212" spans="1:25" ht="15.75" customHeight="1">
      <c r="A212" s="1013"/>
      <c r="B212" s="1013"/>
      <c r="C212" s="1013"/>
      <c r="D212" s="1013"/>
      <c r="E212" s="1013"/>
      <c r="F212" s="1013"/>
      <c r="G212" s="1013"/>
      <c r="H212" s="1013"/>
      <c r="I212" s="1013"/>
      <c r="J212" s="1013"/>
      <c r="K212" s="1013"/>
      <c r="L212" s="1013"/>
      <c r="M212" s="1013"/>
      <c r="N212" s="1013"/>
      <c r="O212" s="1013"/>
      <c r="P212" s="1013"/>
      <c r="Q212" s="1013"/>
      <c r="R212" s="1013"/>
      <c r="S212" s="1013"/>
      <c r="T212" s="1013"/>
      <c r="U212" s="1013"/>
      <c r="V212" s="1013"/>
      <c r="W212" s="1013"/>
      <c r="X212" s="1013"/>
      <c r="Y212" s="1013"/>
    </row>
    <row r="213" spans="1:25" ht="15.75" customHeight="1">
      <c r="A213" s="1013"/>
      <c r="B213" s="1013"/>
      <c r="C213" s="1013"/>
      <c r="D213" s="1013"/>
      <c r="E213" s="1013"/>
      <c r="F213" s="1013"/>
      <c r="G213" s="1013"/>
      <c r="H213" s="1013"/>
      <c r="I213" s="1013"/>
      <c r="J213" s="1013"/>
      <c r="K213" s="1013"/>
      <c r="L213" s="1013"/>
      <c r="M213" s="1013"/>
      <c r="N213" s="1013"/>
      <c r="O213" s="1013"/>
      <c r="P213" s="1013"/>
      <c r="Q213" s="1013"/>
      <c r="R213" s="1013"/>
      <c r="S213" s="1013"/>
      <c r="T213" s="1013"/>
      <c r="U213" s="1013"/>
      <c r="V213" s="1013"/>
      <c r="W213" s="1013"/>
      <c r="X213" s="1013"/>
      <c r="Y213" s="1013"/>
    </row>
    <row r="214" spans="1:25" ht="15.75" customHeight="1">
      <c r="A214" s="1013"/>
      <c r="B214" s="1013"/>
      <c r="C214" s="1013"/>
      <c r="D214" s="1013"/>
      <c r="E214" s="1013"/>
      <c r="F214" s="1013"/>
      <c r="G214" s="1013"/>
      <c r="H214" s="1013"/>
      <c r="I214" s="1013"/>
      <c r="J214" s="1013"/>
      <c r="K214" s="1013"/>
      <c r="L214" s="1013"/>
      <c r="M214" s="1013"/>
      <c r="N214" s="1013"/>
      <c r="O214" s="1013"/>
      <c r="P214" s="1013"/>
      <c r="Q214" s="1013"/>
      <c r="R214" s="1013"/>
      <c r="S214" s="1013"/>
      <c r="T214" s="1013"/>
      <c r="U214" s="1013"/>
      <c r="V214" s="1013"/>
      <c r="W214" s="1013"/>
      <c r="X214" s="1013"/>
      <c r="Y214" s="1013"/>
    </row>
    <row r="215" spans="1:25" ht="15.75" customHeight="1">
      <c r="A215" s="1013"/>
      <c r="B215" s="1013"/>
      <c r="C215" s="1013"/>
      <c r="D215" s="1013"/>
      <c r="E215" s="1013"/>
      <c r="F215" s="1013"/>
      <c r="G215" s="1013"/>
      <c r="H215" s="1013"/>
      <c r="I215" s="1013"/>
      <c r="J215" s="1013"/>
      <c r="K215" s="1013"/>
      <c r="L215" s="1013"/>
      <c r="M215" s="1013"/>
      <c r="N215" s="1013"/>
      <c r="O215" s="1013"/>
      <c r="P215" s="1013"/>
      <c r="Q215" s="1013"/>
      <c r="R215" s="1013"/>
      <c r="S215" s="1013"/>
      <c r="T215" s="1013"/>
      <c r="U215" s="1013"/>
      <c r="V215" s="1013"/>
      <c r="W215" s="1013"/>
      <c r="X215" s="1013"/>
      <c r="Y215" s="1013"/>
    </row>
    <row r="216" spans="1:25" ht="15.75" customHeight="1">
      <c r="A216" s="1013"/>
      <c r="B216" s="1013"/>
      <c r="C216" s="1013"/>
      <c r="D216" s="1013"/>
      <c r="E216" s="1013"/>
      <c r="F216" s="1013"/>
      <c r="G216" s="1013"/>
      <c r="H216" s="1013"/>
      <c r="I216" s="1013"/>
      <c r="J216" s="1013"/>
      <c r="K216" s="1013"/>
      <c r="L216" s="1013"/>
      <c r="M216" s="1013"/>
      <c r="N216" s="1013"/>
      <c r="O216" s="1013"/>
      <c r="P216" s="1013"/>
      <c r="Q216" s="1013"/>
      <c r="R216" s="1013"/>
      <c r="S216" s="1013"/>
      <c r="T216" s="1013"/>
      <c r="U216" s="1013"/>
      <c r="V216" s="1013"/>
      <c r="W216" s="1013"/>
      <c r="X216" s="1013"/>
      <c r="Y216" s="1013"/>
    </row>
    <row r="217" spans="1:25" ht="15.75" customHeight="1">
      <c r="A217" s="1013"/>
      <c r="B217" s="1013"/>
      <c r="C217" s="1013"/>
      <c r="D217" s="1013"/>
      <c r="E217" s="1013"/>
      <c r="F217" s="1013"/>
      <c r="G217" s="1013"/>
      <c r="H217" s="1013"/>
      <c r="I217" s="1013"/>
      <c r="J217" s="1013"/>
      <c r="K217" s="1013"/>
      <c r="L217" s="1013"/>
      <c r="M217" s="1013"/>
      <c r="N217" s="1013"/>
      <c r="O217" s="1013"/>
      <c r="P217" s="1013"/>
      <c r="Q217" s="1013"/>
      <c r="R217" s="1013"/>
      <c r="S217" s="1013"/>
      <c r="T217" s="1013"/>
      <c r="U217" s="1013"/>
      <c r="V217" s="1013"/>
      <c r="W217" s="1013"/>
      <c r="X217" s="1013"/>
      <c r="Y217" s="1013"/>
    </row>
    <row r="218" spans="1:25" ht="15.75" customHeight="1">
      <c r="A218" s="1013"/>
      <c r="B218" s="1013"/>
      <c r="C218" s="1013"/>
      <c r="D218" s="1013"/>
      <c r="E218" s="1013"/>
      <c r="F218" s="1013"/>
      <c r="G218" s="1013"/>
      <c r="H218" s="1013"/>
      <c r="I218" s="1013"/>
      <c r="J218" s="1013"/>
      <c r="K218" s="1013"/>
      <c r="L218" s="1013"/>
      <c r="M218" s="1013"/>
      <c r="N218" s="1013"/>
      <c r="O218" s="1013"/>
      <c r="P218" s="1013"/>
      <c r="Q218" s="1013"/>
      <c r="R218" s="1013"/>
      <c r="S218" s="1013"/>
      <c r="T218" s="1013"/>
      <c r="U218" s="1013"/>
      <c r="V218" s="1013"/>
      <c r="W218" s="1013"/>
      <c r="X218" s="1013"/>
      <c r="Y218" s="1013"/>
    </row>
    <row r="219" spans="1:25" ht="15.75" customHeight="1">
      <c r="A219" s="1013"/>
      <c r="B219" s="1013"/>
      <c r="C219" s="1013"/>
      <c r="D219" s="1013"/>
      <c r="E219" s="1013"/>
      <c r="F219" s="1013"/>
      <c r="G219" s="1013"/>
      <c r="H219" s="1013"/>
      <c r="I219" s="1013"/>
      <c r="J219" s="1013"/>
      <c r="K219" s="1013"/>
      <c r="L219" s="1013"/>
      <c r="M219" s="1013"/>
      <c r="N219" s="1013"/>
      <c r="O219" s="1013"/>
      <c r="P219" s="1013"/>
      <c r="Q219" s="1013"/>
      <c r="R219" s="1013"/>
      <c r="S219" s="1013"/>
      <c r="T219" s="1013"/>
      <c r="U219" s="1013"/>
      <c r="V219" s="1013"/>
      <c r="W219" s="1013"/>
      <c r="X219" s="1013"/>
      <c r="Y219" s="1013"/>
    </row>
    <row r="220" spans="1:25" ht="15.75" customHeight="1">
      <c r="A220" s="1013"/>
      <c r="B220" s="1013"/>
      <c r="C220" s="1013"/>
      <c r="D220" s="1013"/>
      <c r="E220" s="1013"/>
      <c r="F220" s="1013"/>
      <c r="G220" s="1013"/>
      <c r="H220" s="1013"/>
      <c r="I220" s="1013"/>
      <c r="J220" s="1013"/>
      <c r="K220" s="1013"/>
      <c r="L220" s="1013"/>
      <c r="M220" s="1013"/>
      <c r="N220" s="1013"/>
      <c r="O220" s="1013"/>
      <c r="P220" s="1013"/>
      <c r="Q220" s="1013"/>
      <c r="R220" s="1013"/>
      <c r="S220" s="1013"/>
      <c r="T220" s="1013"/>
      <c r="U220" s="1013"/>
      <c r="V220" s="1013"/>
      <c r="W220" s="1013"/>
      <c r="X220" s="1013"/>
      <c r="Y220" s="1013"/>
    </row>
    <row r="221" spans="1:25" ht="15.75" customHeight="1">
      <c r="A221" s="1013"/>
      <c r="B221" s="1013"/>
      <c r="C221" s="1013"/>
      <c r="D221" s="1013"/>
      <c r="E221" s="1013"/>
      <c r="F221" s="1013"/>
      <c r="G221" s="1013"/>
      <c r="H221" s="1013"/>
      <c r="I221" s="1013"/>
      <c r="J221" s="1013"/>
      <c r="K221" s="1013"/>
      <c r="L221" s="1013"/>
      <c r="M221" s="1013"/>
      <c r="N221" s="1013"/>
      <c r="O221" s="1013"/>
      <c r="P221" s="1013"/>
      <c r="Q221" s="1013"/>
      <c r="R221" s="1013"/>
      <c r="S221" s="1013"/>
      <c r="T221" s="1013"/>
      <c r="U221" s="1013"/>
      <c r="V221" s="1013"/>
      <c r="W221" s="1013"/>
      <c r="X221" s="1013"/>
      <c r="Y221" s="1013"/>
    </row>
    <row r="222" spans="1:25" ht="15.75" customHeight="1">
      <c r="A222" s="1013"/>
      <c r="B222" s="1013"/>
      <c r="C222" s="1013"/>
      <c r="D222" s="1013"/>
      <c r="E222" s="1013"/>
      <c r="F222" s="1013"/>
      <c r="G222" s="1013"/>
      <c r="H222" s="1013"/>
      <c r="I222" s="1013"/>
      <c r="J222" s="1013"/>
      <c r="K222" s="1013"/>
      <c r="L222" s="1013"/>
      <c r="M222" s="1013"/>
      <c r="N222" s="1013"/>
      <c r="O222" s="1013"/>
      <c r="P222" s="1013"/>
      <c r="Q222" s="1013"/>
      <c r="R222" s="1013"/>
      <c r="S222" s="1013"/>
      <c r="T222" s="1013"/>
      <c r="U222" s="1013"/>
      <c r="V222" s="1013"/>
      <c r="W222" s="1013"/>
      <c r="X222" s="1013"/>
      <c r="Y222" s="1013"/>
    </row>
    <row r="223" spans="1:25" ht="15.75" customHeight="1">
      <c r="A223" s="1013"/>
      <c r="B223" s="1013"/>
      <c r="C223" s="1013"/>
      <c r="D223" s="1013"/>
      <c r="E223" s="1013"/>
      <c r="F223" s="1013"/>
      <c r="G223" s="1013"/>
      <c r="H223" s="1013"/>
      <c r="I223" s="1013"/>
      <c r="J223" s="1013"/>
      <c r="K223" s="1013"/>
      <c r="L223" s="1013"/>
      <c r="M223" s="1013"/>
      <c r="N223" s="1013"/>
      <c r="O223" s="1013"/>
      <c r="P223" s="1013"/>
      <c r="Q223" s="1013"/>
      <c r="R223" s="1013"/>
      <c r="S223" s="1013"/>
      <c r="T223" s="1013"/>
      <c r="U223" s="1013"/>
      <c r="V223" s="1013"/>
      <c r="W223" s="1013"/>
      <c r="X223" s="1013"/>
      <c r="Y223" s="1013"/>
    </row>
    <row r="224" spans="1:25" ht="15.75" customHeight="1">
      <c r="A224" s="1013"/>
      <c r="B224" s="1013"/>
      <c r="C224" s="1013"/>
      <c r="D224" s="1013"/>
      <c r="E224" s="1013"/>
      <c r="F224" s="1013"/>
      <c r="G224" s="1013"/>
      <c r="H224" s="1013"/>
      <c r="I224" s="1013"/>
      <c r="J224" s="1013"/>
      <c r="K224" s="1013"/>
      <c r="L224" s="1013"/>
      <c r="M224" s="1013"/>
      <c r="N224" s="1013"/>
      <c r="O224" s="1013"/>
      <c r="P224" s="1013"/>
      <c r="Q224" s="1013"/>
      <c r="R224" s="1013"/>
      <c r="S224" s="1013"/>
      <c r="T224" s="1013"/>
      <c r="U224" s="1013"/>
      <c r="V224" s="1013"/>
      <c r="W224" s="1013"/>
      <c r="X224" s="1013"/>
      <c r="Y224" s="1013"/>
    </row>
    <row r="225" spans="1:25" ht="15.75" customHeight="1">
      <c r="A225" s="1013"/>
      <c r="B225" s="1013"/>
      <c r="C225" s="1013"/>
      <c r="D225" s="1013"/>
      <c r="E225" s="1013"/>
      <c r="F225" s="1013"/>
      <c r="G225" s="1013"/>
      <c r="H225" s="1013"/>
      <c r="I225" s="1013"/>
      <c r="J225" s="1013"/>
      <c r="K225" s="1013"/>
      <c r="L225" s="1013"/>
      <c r="M225" s="1013"/>
      <c r="N225" s="1013"/>
      <c r="O225" s="1013"/>
      <c r="P225" s="1013"/>
      <c r="Q225" s="1013"/>
      <c r="R225" s="1013"/>
      <c r="S225" s="1013"/>
      <c r="T225" s="1013"/>
      <c r="U225" s="1013"/>
      <c r="V225" s="1013"/>
      <c r="W225" s="1013"/>
      <c r="X225" s="1013"/>
      <c r="Y225" s="1013"/>
    </row>
    <row r="226" spans="1:25" ht="15.75" customHeight="1">
      <c r="A226" s="1013"/>
      <c r="B226" s="1013"/>
      <c r="C226" s="1013"/>
      <c r="D226" s="1013"/>
      <c r="E226" s="1013"/>
      <c r="F226" s="1013"/>
      <c r="G226" s="1013"/>
      <c r="H226" s="1013"/>
      <c r="I226" s="1013"/>
      <c r="J226" s="1013"/>
      <c r="K226" s="1013"/>
      <c r="L226" s="1013"/>
      <c r="M226" s="1013"/>
      <c r="N226" s="1013"/>
      <c r="O226" s="1013"/>
      <c r="P226" s="1013"/>
      <c r="Q226" s="1013"/>
      <c r="R226" s="1013"/>
      <c r="S226" s="1013"/>
      <c r="T226" s="1013"/>
      <c r="U226" s="1013"/>
      <c r="V226" s="1013"/>
      <c r="W226" s="1013"/>
      <c r="X226" s="1013"/>
      <c r="Y226" s="1013"/>
    </row>
    <row r="227" spans="1:25" ht="15.75" customHeight="1">
      <c r="A227" s="1013"/>
      <c r="B227" s="1013"/>
      <c r="C227" s="1013"/>
      <c r="D227" s="1013"/>
      <c r="E227" s="1013"/>
      <c r="F227" s="1013"/>
      <c r="G227" s="1013"/>
      <c r="H227" s="1013"/>
      <c r="I227" s="1013"/>
      <c r="J227" s="1013"/>
      <c r="K227" s="1013"/>
      <c r="L227" s="1013"/>
      <c r="M227" s="1013"/>
      <c r="N227" s="1013"/>
      <c r="O227" s="1013"/>
      <c r="P227" s="1013"/>
      <c r="Q227" s="1013"/>
      <c r="R227" s="1013"/>
      <c r="S227" s="1013"/>
      <c r="T227" s="1013"/>
      <c r="U227" s="1013"/>
      <c r="V227" s="1013"/>
      <c r="W227" s="1013"/>
      <c r="X227" s="1013"/>
      <c r="Y227" s="1013"/>
    </row>
    <row r="228" spans="1:25" ht="15.75" customHeight="1">
      <c r="A228" s="1013"/>
      <c r="B228" s="1013"/>
      <c r="C228" s="1013"/>
      <c r="D228" s="1013"/>
      <c r="E228" s="1013"/>
      <c r="F228" s="1013"/>
      <c r="G228" s="1013"/>
      <c r="H228" s="1013"/>
      <c r="I228" s="1013"/>
      <c r="J228" s="1013"/>
      <c r="K228" s="1013"/>
      <c r="L228" s="1013"/>
      <c r="M228" s="1013"/>
      <c r="N228" s="1013"/>
      <c r="O228" s="1013"/>
      <c r="P228" s="1013"/>
      <c r="Q228" s="1013"/>
      <c r="R228" s="1013"/>
      <c r="S228" s="1013"/>
      <c r="T228" s="1013"/>
      <c r="U228" s="1013"/>
      <c r="V228" s="1013"/>
      <c r="W228" s="1013"/>
      <c r="X228" s="1013"/>
      <c r="Y228" s="1013"/>
    </row>
    <row r="229" spans="1:25" ht="15.75" customHeight="1">
      <c r="A229" s="1013"/>
      <c r="B229" s="1013"/>
      <c r="C229" s="1013"/>
      <c r="D229" s="1013"/>
      <c r="E229" s="1013"/>
      <c r="F229" s="1013"/>
      <c r="G229" s="1013"/>
      <c r="H229" s="1013"/>
      <c r="I229" s="1013"/>
      <c r="J229" s="1013"/>
      <c r="K229" s="1013"/>
      <c r="L229" s="1013"/>
      <c r="M229" s="1013"/>
      <c r="N229" s="1013"/>
      <c r="O229" s="1013"/>
      <c r="P229" s="1013"/>
      <c r="Q229" s="1013"/>
      <c r="R229" s="1013"/>
      <c r="S229" s="1013"/>
      <c r="T229" s="1013"/>
      <c r="U229" s="1013"/>
      <c r="V229" s="1013"/>
      <c r="W229" s="1013"/>
      <c r="X229" s="1013"/>
      <c r="Y229" s="1013"/>
    </row>
    <row r="230" spans="1:25" ht="15.75" customHeight="1">
      <c r="A230" s="1013"/>
      <c r="B230" s="1013"/>
      <c r="C230" s="1013"/>
      <c r="D230" s="1013"/>
      <c r="E230" s="1013"/>
      <c r="F230" s="1013"/>
      <c r="G230" s="1013"/>
      <c r="H230" s="1013"/>
      <c r="I230" s="1013"/>
      <c r="J230" s="1013"/>
      <c r="K230" s="1013"/>
      <c r="L230" s="1013"/>
      <c r="M230" s="1013"/>
      <c r="N230" s="1013"/>
      <c r="O230" s="1013"/>
      <c r="P230" s="1013"/>
      <c r="Q230" s="1013"/>
      <c r="R230" s="1013"/>
      <c r="S230" s="1013"/>
      <c r="T230" s="1013"/>
      <c r="U230" s="1013"/>
      <c r="V230" s="1013"/>
      <c r="W230" s="1013"/>
      <c r="X230" s="1013"/>
      <c r="Y230" s="1013"/>
    </row>
    <row r="231" spans="1:25" ht="15.75" customHeight="1">
      <c r="A231" s="1013"/>
      <c r="B231" s="1013"/>
      <c r="C231" s="1013"/>
      <c r="D231" s="1013"/>
      <c r="E231" s="1013"/>
      <c r="F231" s="1013"/>
      <c r="G231" s="1013"/>
      <c r="H231" s="1013"/>
      <c r="I231" s="1013"/>
      <c r="J231" s="1013"/>
      <c r="K231" s="1013"/>
      <c r="L231" s="1013"/>
      <c r="M231" s="1013"/>
      <c r="N231" s="1013"/>
      <c r="O231" s="1013"/>
      <c r="P231" s="1013"/>
      <c r="Q231" s="1013"/>
      <c r="R231" s="1013"/>
      <c r="S231" s="1013"/>
      <c r="T231" s="1013"/>
      <c r="U231" s="1013"/>
      <c r="V231" s="1013"/>
      <c r="W231" s="1013"/>
      <c r="X231" s="1013"/>
      <c r="Y231" s="1013"/>
    </row>
    <row r="232" spans="1:25" ht="15.75" customHeight="1">
      <c r="A232" s="1013"/>
      <c r="B232" s="1013"/>
      <c r="C232" s="1013"/>
      <c r="D232" s="1013"/>
      <c r="E232" s="1013"/>
      <c r="F232" s="1013"/>
      <c r="G232" s="1013"/>
      <c r="H232" s="1013"/>
      <c r="I232" s="1013"/>
      <c r="J232" s="1013"/>
      <c r="K232" s="1013"/>
      <c r="L232" s="1013"/>
      <c r="M232" s="1013"/>
      <c r="N232" s="1013"/>
      <c r="O232" s="1013"/>
      <c r="P232" s="1013"/>
      <c r="Q232" s="1013"/>
      <c r="R232" s="1013"/>
      <c r="S232" s="1013"/>
      <c r="T232" s="1013"/>
      <c r="U232" s="1013"/>
      <c r="V232" s="1013"/>
      <c r="W232" s="1013"/>
      <c r="X232" s="1013"/>
      <c r="Y232" s="1013"/>
    </row>
    <row r="233" spans="1:25" ht="15.75" customHeight="1">
      <c r="A233" s="1013"/>
      <c r="B233" s="1013"/>
      <c r="C233" s="1013"/>
      <c r="D233" s="1013"/>
      <c r="E233" s="1013"/>
      <c r="F233" s="1013"/>
      <c r="G233" s="1013"/>
      <c r="H233" s="1013"/>
      <c r="I233" s="1013"/>
      <c r="J233" s="1013"/>
      <c r="K233" s="1013"/>
      <c r="L233" s="1013"/>
      <c r="M233" s="1013"/>
      <c r="N233" s="1013"/>
      <c r="O233" s="1013"/>
      <c r="P233" s="1013"/>
      <c r="Q233" s="1013"/>
      <c r="R233" s="1013"/>
      <c r="S233" s="1013"/>
      <c r="T233" s="1013"/>
      <c r="U233" s="1013"/>
      <c r="V233" s="1013"/>
      <c r="W233" s="1013"/>
      <c r="X233" s="1013"/>
      <c r="Y233" s="1013"/>
    </row>
    <row r="234" spans="1:25" ht="15.75" customHeight="1">
      <c r="A234" s="1013"/>
      <c r="B234" s="1013"/>
      <c r="C234" s="1013"/>
      <c r="D234" s="1013"/>
      <c r="E234" s="1013"/>
      <c r="F234" s="1013"/>
      <c r="G234" s="1013"/>
      <c r="H234" s="1013"/>
      <c r="I234" s="1013"/>
      <c r="J234" s="1013"/>
      <c r="K234" s="1013"/>
      <c r="L234" s="1013"/>
      <c r="M234" s="1013"/>
      <c r="N234" s="1013"/>
      <c r="O234" s="1013"/>
      <c r="P234" s="1013"/>
      <c r="Q234" s="1013"/>
      <c r="R234" s="1013"/>
      <c r="S234" s="1013"/>
      <c r="T234" s="1013"/>
      <c r="U234" s="1013"/>
      <c r="V234" s="1013"/>
      <c r="W234" s="1013"/>
      <c r="X234" s="1013"/>
      <c r="Y234" s="1013"/>
    </row>
    <row r="235" spans="1:25" ht="15.75" customHeight="1">
      <c r="A235" s="1013"/>
      <c r="B235" s="1013"/>
      <c r="C235" s="1013"/>
      <c r="D235" s="1013"/>
      <c r="E235" s="1013"/>
      <c r="F235" s="1013"/>
      <c r="G235" s="1013"/>
      <c r="H235" s="1013"/>
      <c r="I235" s="1013"/>
      <c r="J235" s="1013"/>
      <c r="K235" s="1013"/>
      <c r="L235" s="1013"/>
      <c r="M235" s="1013"/>
      <c r="N235" s="1013"/>
      <c r="O235" s="1013"/>
      <c r="P235" s="1013"/>
      <c r="Q235" s="1013"/>
      <c r="R235" s="1013"/>
      <c r="S235" s="1013"/>
      <c r="T235" s="1013"/>
      <c r="U235" s="1013"/>
      <c r="V235" s="1013"/>
      <c r="W235" s="1013"/>
      <c r="X235" s="1013"/>
      <c r="Y235" s="1013"/>
    </row>
    <row r="236" spans="1:25" ht="15.75" customHeight="1">
      <c r="A236" s="1013"/>
      <c r="B236" s="1013"/>
      <c r="C236" s="1013"/>
      <c r="D236" s="1013"/>
      <c r="E236" s="1013"/>
      <c r="F236" s="1013"/>
      <c r="G236" s="1013"/>
      <c r="H236" s="1013"/>
      <c r="I236" s="1013"/>
      <c r="J236" s="1013"/>
      <c r="K236" s="1013"/>
      <c r="L236" s="1013"/>
      <c r="M236" s="1013"/>
      <c r="N236" s="1013"/>
      <c r="O236" s="1013"/>
      <c r="P236" s="1013"/>
      <c r="Q236" s="1013"/>
      <c r="R236" s="1013"/>
      <c r="S236" s="1013"/>
      <c r="T236" s="1013"/>
      <c r="U236" s="1013"/>
      <c r="V236" s="1013"/>
      <c r="W236" s="1013"/>
      <c r="X236" s="1013"/>
      <c r="Y236" s="1013"/>
    </row>
    <row r="237" spans="1:25" ht="15.75" customHeight="1">
      <c r="A237" s="1013"/>
      <c r="B237" s="1013"/>
      <c r="C237" s="1013"/>
      <c r="D237" s="1013"/>
      <c r="E237" s="1013"/>
      <c r="F237" s="1013"/>
      <c r="G237" s="1013"/>
      <c r="H237" s="1013"/>
      <c r="I237" s="1013"/>
      <c r="J237" s="1013"/>
      <c r="K237" s="1013"/>
      <c r="L237" s="1013"/>
      <c r="M237" s="1013"/>
      <c r="N237" s="1013"/>
      <c r="O237" s="1013"/>
      <c r="P237" s="1013"/>
      <c r="Q237" s="1013"/>
      <c r="R237" s="1013"/>
      <c r="S237" s="1013"/>
      <c r="T237" s="1013"/>
      <c r="U237" s="1013"/>
      <c r="V237" s="1013"/>
      <c r="W237" s="1013"/>
      <c r="X237" s="1013"/>
      <c r="Y237" s="1013"/>
    </row>
    <row r="238" spans="1:25" ht="15.75" customHeight="1">
      <c r="A238" s="1013"/>
      <c r="B238" s="1013"/>
      <c r="C238" s="1013"/>
      <c r="D238" s="1013"/>
      <c r="E238" s="1013"/>
      <c r="F238" s="1013"/>
      <c r="G238" s="1013"/>
      <c r="H238" s="1013"/>
      <c r="I238" s="1013"/>
      <c r="J238" s="1013"/>
      <c r="K238" s="1013"/>
      <c r="L238" s="1013"/>
      <c r="M238" s="1013"/>
      <c r="N238" s="1013"/>
      <c r="O238" s="1013"/>
      <c r="P238" s="1013"/>
      <c r="Q238" s="1013"/>
      <c r="R238" s="1013"/>
      <c r="S238" s="1013"/>
      <c r="T238" s="1013"/>
      <c r="U238" s="1013"/>
      <c r="V238" s="1013"/>
      <c r="W238" s="1013"/>
      <c r="X238" s="1013"/>
      <c r="Y238" s="1013"/>
    </row>
    <row r="239" spans="1:25" ht="15.75" customHeight="1">
      <c r="A239" s="1013"/>
      <c r="B239" s="1013"/>
      <c r="C239" s="1013"/>
      <c r="D239" s="1013"/>
      <c r="E239" s="1013"/>
      <c r="F239" s="1013"/>
      <c r="G239" s="1013"/>
      <c r="H239" s="1013"/>
      <c r="I239" s="1013"/>
      <c r="J239" s="1013"/>
      <c r="K239" s="1013"/>
      <c r="L239" s="1013"/>
      <c r="M239" s="1013"/>
      <c r="N239" s="1013"/>
      <c r="O239" s="1013"/>
      <c r="P239" s="1013"/>
      <c r="Q239" s="1013"/>
      <c r="R239" s="1013"/>
      <c r="S239" s="1013"/>
      <c r="T239" s="1013"/>
      <c r="U239" s="1013"/>
      <c r="V239" s="1013"/>
      <c r="W239" s="1013"/>
      <c r="X239" s="1013"/>
      <c r="Y239" s="1013"/>
    </row>
    <row r="240" spans="1:25" ht="15.75" customHeight="1">
      <c r="A240" s="1013"/>
      <c r="B240" s="1013"/>
      <c r="C240" s="1013"/>
      <c r="D240" s="1013"/>
      <c r="E240" s="1013"/>
      <c r="F240" s="1013"/>
      <c r="G240" s="1013"/>
      <c r="H240" s="1013"/>
      <c r="I240" s="1013"/>
      <c r="J240" s="1013"/>
      <c r="K240" s="1013"/>
      <c r="L240" s="1013"/>
      <c r="M240" s="1013"/>
      <c r="N240" s="1013"/>
      <c r="O240" s="1013"/>
      <c r="P240" s="1013"/>
      <c r="Q240" s="1013"/>
      <c r="R240" s="1013"/>
      <c r="S240" s="1013"/>
      <c r="T240" s="1013"/>
      <c r="U240" s="1013"/>
      <c r="V240" s="1013"/>
      <c r="W240" s="1013"/>
      <c r="X240" s="1013"/>
      <c r="Y240" s="1013"/>
    </row>
    <row r="241" spans="1:25" ht="15.75" customHeight="1">
      <c r="A241" s="1013"/>
      <c r="B241" s="1013"/>
      <c r="C241" s="1013"/>
      <c r="D241" s="1013"/>
      <c r="E241" s="1013"/>
      <c r="F241" s="1013"/>
      <c r="G241" s="1013"/>
      <c r="H241" s="1013"/>
      <c r="I241" s="1013"/>
      <c r="J241" s="1013"/>
      <c r="K241" s="1013"/>
      <c r="L241" s="1013"/>
      <c r="M241" s="1013"/>
      <c r="N241" s="1013"/>
      <c r="O241" s="1013"/>
      <c r="P241" s="1013"/>
      <c r="Q241" s="1013"/>
      <c r="R241" s="1013"/>
      <c r="S241" s="1013"/>
      <c r="T241" s="1013"/>
      <c r="U241" s="1013"/>
      <c r="V241" s="1013"/>
      <c r="W241" s="1013"/>
      <c r="X241" s="1013"/>
      <c r="Y241" s="1013"/>
    </row>
    <row r="242" spans="1:25" ht="15.75" customHeight="1">
      <c r="A242" s="1013"/>
      <c r="B242" s="1013"/>
      <c r="C242" s="1013"/>
      <c r="D242" s="1013"/>
      <c r="E242" s="1013"/>
      <c r="F242" s="1013"/>
      <c r="G242" s="1013"/>
      <c r="H242" s="1013"/>
      <c r="I242" s="1013"/>
      <c r="J242" s="1013"/>
      <c r="K242" s="1013"/>
      <c r="L242" s="1013"/>
      <c r="M242" s="1013"/>
      <c r="N242" s="1013"/>
      <c r="O242" s="1013"/>
      <c r="P242" s="1013"/>
      <c r="Q242" s="1013"/>
      <c r="R242" s="1013"/>
      <c r="S242" s="1013"/>
      <c r="T242" s="1013"/>
      <c r="U242" s="1013"/>
      <c r="V242" s="1013"/>
      <c r="W242" s="1013"/>
      <c r="X242" s="1013"/>
      <c r="Y242" s="1013"/>
    </row>
    <row r="243" spans="1:25" ht="15.75" customHeight="1">
      <c r="A243" s="1013"/>
      <c r="B243" s="1013"/>
      <c r="C243" s="1013"/>
      <c r="D243" s="1013"/>
      <c r="E243" s="1013"/>
      <c r="F243" s="1013"/>
      <c r="G243" s="1013"/>
      <c r="H243" s="1013"/>
      <c r="I243" s="1013"/>
      <c r="J243" s="1013"/>
      <c r="K243" s="1013"/>
      <c r="L243" s="1013"/>
      <c r="M243" s="1013"/>
      <c r="N243" s="1013"/>
      <c r="O243" s="1013"/>
      <c r="P243" s="1013"/>
      <c r="Q243" s="1013"/>
      <c r="R243" s="1013"/>
      <c r="S243" s="1013"/>
      <c r="T243" s="1013"/>
      <c r="U243" s="1013"/>
      <c r="V243" s="1013"/>
      <c r="W243" s="1013"/>
      <c r="X243" s="1013"/>
      <c r="Y243" s="1013"/>
    </row>
    <row r="244" spans="1:25" ht="15.75" customHeight="1">
      <c r="A244" s="1013"/>
      <c r="B244" s="1013"/>
      <c r="C244" s="1013"/>
      <c r="D244" s="1013"/>
      <c r="E244" s="1013"/>
      <c r="F244" s="1013"/>
      <c r="G244" s="1013"/>
      <c r="H244" s="1013"/>
      <c r="I244" s="1013"/>
      <c r="J244" s="1013"/>
      <c r="K244" s="1013"/>
      <c r="L244" s="1013"/>
      <c r="M244" s="1013"/>
      <c r="N244" s="1013"/>
      <c r="O244" s="1013"/>
      <c r="P244" s="1013"/>
      <c r="Q244" s="1013"/>
      <c r="R244" s="1013"/>
      <c r="S244" s="1013"/>
      <c r="T244" s="1013"/>
      <c r="U244" s="1013"/>
      <c r="V244" s="1013"/>
      <c r="W244" s="1013"/>
      <c r="X244" s="1013"/>
      <c r="Y244" s="1013"/>
    </row>
    <row r="245" spans="1:25" ht="15.75" customHeight="1">
      <c r="A245" s="1013"/>
      <c r="B245" s="1013"/>
      <c r="C245" s="1013"/>
      <c r="D245" s="1013"/>
      <c r="E245" s="1013"/>
      <c r="F245" s="1013"/>
      <c r="G245" s="1013"/>
      <c r="H245" s="1013"/>
      <c r="I245" s="1013"/>
      <c r="J245" s="1013"/>
      <c r="K245" s="1013"/>
      <c r="L245" s="1013"/>
      <c r="M245" s="1013"/>
      <c r="N245" s="1013"/>
      <c r="O245" s="1013"/>
      <c r="P245" s="1013"/>
      <c r="Q245" s="1013"/>
      <c r="R245" s="1013"/>
      <c r="S245" s="1013"/>
      <c r="T245" s="1013"/>
      <c r="U245" s="1013"/>
      <c r="V245" s="1013"/>
      <c r="W245" s="1013"/>
      <c r="X245" s="1013"/>
      <c r="Y245" s="1013"/>
    </row>
    <row r="246" spans="1:25" ht="15.75" customHeight="1">
      <c r="A246" s="1013"/>
      <c r="B246" s="1013"/>
      <c r="C246" s="1013"/>
      <c r="D246" s="1013"/>
      <c r="E246" s="1013"/>
      <c r="F246" s="1013"/>
      <c r="G246" s="1013"/>
      <c r="H246" s="1013"/>
      <c r="I246" s="1013"/>
      <c r="J246" s="1013"/>
      <c r="K246" s="1013"/>
      <c r="L246" s="1013"/>
      <c r="M246" s="1013"/>
      <c r="N246" s="1013"/>
      <c r="O246" s="1013"/>
      <c r="P246" s="1013"/>
      <c r="Q246" s="1013"/>
      <c r="R246" s="1013"/>
      <c r="S246" s="1013"/>
      <c r="T246" s="1013"/>
      <c r="U246" s="1013"/>
      <c r="V246" s="1013"/>
      <c r="W246" s="1013"/>
      <c r="X246" s="1013"/>
      <c r="Y246" s="1013"/>
    </row>
    <row r="247" spans="1:25" ht="15.75" customHeight="1">
      <c r="A247" s="1013"/>
      <c r="B247" s="1013"/>
      <c r="C247" s="1013"/>
      <c r="D247" s="1013"/>
      <c r="E247" s="1013"/>
      <c r="F247" s="1013"/>
      <c r="G247" s="1013"/>
      <c r="H247" s="1013"/>
      <c r="I247" s="1013"/>
      <c r="J247" s="1013"/>
      <c r="K247" s="1013"/>
      <c r="L247" s="1013"/>
      <c r="M247" s="1013"/>
      <c r="N247" s="1013"/>
      <c r="O247" s="1013"/>
      <c r="P247" s="1013"/>
      <c r="Q247" s="1013"/>
      <c r="R247" s="1013"/>
      <c r="S247" s="1013"/>
      <c r="T247" s="1013"/>
      <c r="U247" s="1013"/>
      <c r="V247" s="1013"/>
      <c r="W247" s="1013"/>
      <c r="X247" s="1013"/>
      <c r="Y247" s="1013"/>
    </row>
    <row r="248" spans="1:25" ht="15.75" customHeight="1">
      <c r="A248" s="1013"/>
      <c r="B248" s="1013"/>
      <c r="C248" s="1013"/>
      <c r="D248" s="1013"/>
      <c r="E248" s="1013"/>
      <c r="F248" s="1013"/>
      <c r="G248" s="1013"/>
      <c r="H248" s="1013"/>
      <c r="I248" s="1013"/>
      <c r="J248" s="1013"/>
      <c r="K248" s="1013"/>
      <c r="L248" s="1013"/>
      <c r="M248" s="1013"/>
      <c r="N248" s="1013"/>
      <c r="O248" s="1013"/>
      <c r="P248" s="1013"/>
      <c r="Q248" s="1013"/>
      <c r="R248" s="1013"/>
      <c r="S248" s="1013"/>
      <c r="T248" s="1013"/>
      <c r="U248" s="1013"/>
      <c r="V248" s="1013"/>
      <c r="W248" s="1013"/>
      <c r="X248" s="1013"/>
      <c r="Y248" s="1013"/>
    </row>
    <row r="249" spans="1:25" ht="15.75" customHeight="1">
      <c r="A249" s="1013"/>
      <c r="B249" s="1013"/>
      <c r="C249" s="1013"/>
      <c r="D249" s="1013"/>
      <c r="E249" s="1013"/>
      <c r="F249" s="1013"/>
      <c r="G249" s="1013"/>
      <c r="H249" s="1013"/>
      <c r="I249" s="1013"/>
      <c r="J249" s="1013"/>
      <c r="K249" s="1013"/>
      <c r="L249" s="1013"/>
      <c r="M249" s="1013"/>
      <c r="N249" s="1013"/>
      <c r="O249" s="1013"/>
      <c r="P249" s="1013"/>
      <c r="Q249" s="1013"/>
      <c r="R249" s="1013"/>
      <c r="S249" s="1013"/>
      <c r="T249" s="1013"/>
      <c r="U249" s="1013"/>
      <c r="V249" s="1013"/>
      <c r="W249" s="1013"/>
      <c r="X249" s="1013"/>
      <c r="Y249" s="1013"/>
    </row>
    <row r="250" spans="1:25" ht="15.75" customHeight="1">
      <c r="A250" s="1013"/>
      <c r="B250" s="1013"/>
      <c r="C250" s="1013"/>
      <c r="D250" s="1013"/>
      <c r="E250" s="1013"/>
      <c r="F250" s="1013"/>
      <c r="G250" s="1013"/>
      <c r="H250" s="1013"/>
      <c r="I250" s="1013"/>
      <c r="J250" s="1013"/>
      <c r="K250" s="1013"/>
      <c r="L250" s="1013"/>
      <c r="M250" s="1013"/>
      <c r="N250" s="1013"/>
      <c r="O250" s="1013"/>
      <c r="P250" s="1013"/>
      <c r="Q250" s="1013"/>
      <c r="R250" s="1013"/>
      <c r="S250" s="1013"/>
      <c r="T250" s="1013"/>
      <c r="U250" s="1013"/>
      <c r="V250" s="1013"/>
      <c r="W250" s="1013"/>
      <c r="X250" s="1013"/>
      <c r="Y250" s="1013"/>
    </row>
    <row r="251" spans="1:25" ht="15.75" customHeight="1">
      <c r="A251" s="1013"/>
      <c r="B251" s="1013"/>
      <c r="C251" s="1013"/>
      <c r="D251" s="1013"/>
      <c r="E251" s="1013"/>
      <c r="F251" s="1013"/>
      <c r="G251" s="1013"/>
      <c r="H251" s="1013"/>
      <c r="I251" s="1013"/>
      <c r="J251" s="1013"/>
      <c r="K251" s="1013"/>
      <c r="L251" s="1013"/>
      <c r="M251" s="1013"/>
      <c r="N251" s="1013"/>
      <c r="O251" s="1013"/>
      <c r="P251" s="1013"/>
      <c r="Q251" s="1013"/>
      <c r="R251" s="1013"/>
      <c r="S251" s="1013"/>
      <c r="T251" s="1013"/>
      <c r="U251" s="1013"/>
      <c r="V251" s="1013"/>
      <c r="W251" s="1013"/>
      <c r="X251" s="1013"/>
      <c r="Y251" s="1013"/>
    </row>
    <row r="252" spans="1:25" ht="15.75" customHeight="1">
      <c r="A252" s="1013"/>
      <c r="B252" s="1013"/>
      <c r="C252" s="1013"/>
      <c r="D252" s="1013"/>
      <c r="E252" s="1013"/>
      <c r="F252" s="1013"/>
      <c r="G252" s="1013"/>
      <c r="H252" s="1013"/>
      <c r="I252" s="1013"/>
      <c r="J252" s="1013"/>
      <c r="K252" s="1013"/>
      <c r="L252" s="1013"/>
      <c r="M252" s="1013"/>
      <c r="N252" s="1013"/>
      <c r="O252" s="1013"/>
      <c r="P252" s="1013"/>
      <c r="Q252" s="1013"/>
      <c r="R252" s="1013"/>
      <c r="S252" s="1013"/>
      <c r="T252" s="1013"/>
      <c r="U252" s="1013"/>
      <c r="V252" s="1013"/>
      <c r="W252" s="1013"/>
      <c r="X252" s="1013"/>
      <c r="Y252" s="1013"/>
    </row>
    <row r="253" spans="1:25" ht="15.75" customHeight="1">
      <c r="A253" s="1013"/>
      <c r="B253" s="1013"/>
      <c r="C253" s="1013"/>
      <c r="D253" s="1013"/>
      <c r="E253" s="1013"/>
      <c r="F253" s="1013"/>
      <c r="G253" s="1013"/>
      <c r="H253" s="1013"/>
      <c r="I253" s="1013"/>
      <c r="J253" s="1013"/>
      <c r="K253" s="1013"/>
      <c r="L253" s="1013"/>
      <c r="M253" s="1013"/>
      <c r="N253" s="1013"/>
      <c r="O253" s="1013"/>
      <c r="P253" s="1013"/>
      <c r="Q253" s="1013"/>
      <c r="R253" s="1013"/>
      <c r="S253" s="1013"/>
      <c r="T253" s="1013"/>
      <c r="U253" s="1013"/>
      <c r="V253" s="1013"/>
      <c r="W253" s="1013"/>
      <c r="X253" s="1013"/>
      <c r="Y253" s="1013"/>
    </row>
    <row r="254" spans="1:25" ht="15.75" customHeight="1">
      <c r="A254" s="1013"/>
      <c r="B254" s="1013"/>
      <c r="C254" s="1013"/>
      <c r="D254" s="1013"/>
      <c r="E254" s="1013"/>
      <c r="F254" s="1013"/>
      <c r="G254" s="1013"/>
      <c r="H254" s="1013"/>
      <c r="I254" s="1013"/>
      <c r="J254" s="1013"/>
      <c r="K254" s="1013"/>
      <c r="L254" s="1013"/>
      <c r="M254" s="1013"/>
      <c r="N254" s="1013"/>
      <c r="O254" s="1013"/>
      <c r="P254" s="1013"/>
      <c r="Q254" s="1013"/>
      <c r="R254" s="1013"/>
      <c r="S254" s="1013"/>
      <c r="T254" s="1013"/>
      <c r="U254" s="1013"/>
      <c r="V254" s="1013"/>
      <c r="W254" s="1013"/>
      <c r="X254" s="1013"/>
      <c r="Y254" s="1013"/>
    </row>
    <row r="255" spans="1:25" ht="15.75" customHeight="1">
      <c r="A255" s="1013"/>
      <c r="B255" s="1013"/>
      <c r="C255" s="1013"/>
      <c r="D255" s="1013"/>
      <c r="E255" s="1013"/>
      <c r="F255" s="1013"/>
      <c r="G255" s="1013"/>
      <c r="H255" s="1013"/>
      <c r="I255" s="1013"/>
      <c r="J255" s="1013"/>
      <c r="K255" s="1013"/>
      <c r="L255" s="1013"/>
      <c r="M255" s="1013"/>
      <c r="N255" s="1013"/>
      <c r="O255" s="1013"/>
      <c r="P255" s="1013"/>
      <c r="Q255" s="1013"/>
      <c r="R255" s="1013"/>
      <c r="S255" s="1013"/>
      <c r="T255" s="1013"/>
      <c r="U255" s="1013"/>
      <c r="V255" s="1013"/>
      <c r="W255" s="1013"/>
      <c r="X255" s="1013"/>
      <c r="Y255" s="1013"/>
    </row>
    <row r="256" spans="1:25" ht="15.75" customHeight="1">
      <c r="A256" s="1013"/>
      <c r="B256" s="1013"/>
      <c r="C256" s="1013"/>
      <c r="D256" s="1013"/>
      <c r="E256" s="1013"/>
      <c r="F256" s="1013"/>
      <c r="G256" s="1013"/>
      <c r="H256" s="1013"/>
      <c r="I256" s="1013"/>
      <c r="J256" s="1013"/>
      <c r="K256" s="1013"/>
      <c r="L256" s="1013"/>
      <c r="M256" s="1013"/>
      <c r="N256" s="1013"/>
      <c r="O256" s="1013"/>
      <c r="P256" s="1013"/>
      <c r="Q256" s="1013"/>
      <c r="R256" s="1013"/>
      <c r="S256" s="1013"/>
      <c r="T256" s="1013"/>
      <c r="U256" s="1013"/>
      <c r="V256" s="1013"/>
      <c r="W256" s="1013"/>
      <c r="X256" s="1013"/>
      <c r="Y256" s="1013"/>
    </row>
    <row r="257" spans="1:25" ht="15.75" customHeight="1">
      <c r="A257" s="1013"/>
      <c r="B257" s="1013"/>
      <c r="C257" s="1013"/>
      <c r="D257" s="1013"/>
      <c r="E257" s="1013"/>
      <c r="F257" s="1013"/>
      <c r="G257" s="1013"/>
      <c r="H257" s="1013"/>
      <c r="I257" s="1013"/>
      <c r="J257" s="1013"/>
      <c r="K257" s="1013"/>
      <c r="L257" s="1013"/>
      <c r="M257" s="1013"/>
      <c r="N257" s="1013"/>
      <c r="O257" s="1013"/>
      <c r="P257" s="1013"/>
      <c r="Q257" s="1013"/>
      <c r="R257" s="1013"/>
      <c r="S257" s="1013"/>
      <c r="T257" s="1013"/>
      <c r="U257" s="1013"/>
      <c r="V257" s="1013"/>
      <c r="W257" s="1013"/>
      <c r="X257" s="1013"/>
      <c r="Y257" s="1013"/>
    </row>
    <row r="258" spans="1:25" ht="15.75" customHeight="1">
      <c r="A258" s="1013"/>
      <c r="B258" s="1013"/>
      <c r="C258" s="1013"/>
      <c r="D258" s="1013"/>
      <c r="E258" s="1013"/>
      <c r="F258" s="1013"/>
      <c r="G258" s="1013"/>
      <c r="H258" s="1013"/>
      <c r="I258" s="1013"/>
      <c r="J258" s="1013"/>
      <c r="K258" s="1013"/>
      <c r="L258" s="1013"/>
      <c r="M258" s="1013"/>
      <c r="N258" s="1013"/>
      <c r="O258" s="1013"/>
      <c r="P258" s="1013"/>
      <c r="Q258" s="1013"/>
      <c r="R258" s="1013"/>
      <c r="S258" s="1013"/>
      <c r="T258" s="1013"/>
      <c r="U258" s="1013"/>
      <c r="V258" s="1013"/>
      <c r="W258" s="1013"/>
      <c r="X258" s="1013"/>
      <c r="Y258" s="1013"/>
    </row>
    <row r="259" spans="1:25" ht="15.75" customHeight="1">
      <c r="A259" s="1013"/>
      <c r="B259" s="1013"/>
      <c r="C259" s="1013"/>
      <c r="D259" s="1013"/>
      <c r="E259" s="1013"/>
      <c r="F259" s="1013"/>
      <c r="G259" s="1013"/>
      <c r="H259" s="1013"/>
      <c r="I259" s="1013"/>
      <c r="J259" s="1013"/>
      <c r="K259" s="1013"/>
      <c r="L259" s="1013"/>
      <c r="M259" s="1013"/>
      <c r="N259" s="1013"/>
      <c r="O259" s="1013"/>
      <c r="P259" s="1013"/>
      <c r="Q259" s="1013"/>
      <c r="R259" s="1013"/>
      <c r="S259" s="1013"/>
      <c r="T259" s="1013"/>
      <c r="U259" s="1013"/>
      <c r="V259" s="1013"/>
      <c r="W259" s="1013"/>
      <c r="X259" s="1013"/>
      <c r="Y259" s="1013"/>
    </row>
    <row r="260" spans="1:25" ht="15.75" customHeight="1">
      <c r="A260" s="1013"/>
      <c r="B260" s="1013"/>
      <c r="C260" s="1013"/>
      <c r="D260" s="1013"/>
      <c r="E260" s="1013"/>
      <c r="F260" s="1013"/>
      <c r="G260" s="1013"/>
      <c r="H260" s="1013"/>
      <c r="I260" s="1013"/>
      <c r="J260" s="1013"/>
      <c r="K260" s="1013"/>
      <c r="L260" s="1013"/>
      <c r="M260" s="1013"/>
      <c r="N260" s="1013"/>
      <c r="O260" s="1013"/>
      <c r="P260" s="1013"/>
      <c r="Q260" s="1013"/>
      <c r="R260" s="1013"/>
      <c r="S260" s="1013"/>
      <c r="T260" s="1013"/>
      <c r="U260" s="1013"/>
      <c r="V260" s="1013"/>
      <c r="W260" s="1013"/>
      <c r="X260" s="1013"/>
      <c r="Y260" s="1013"/>
    </row>
    <row r="261" spans="1:25" ht="15.75" customHeight="1">
      <c r="A261" s="1013"/>
      <c r="B261" s="1013"/>
      <c r="C261" s="1013"/>
      <c r="D261" s="1013"/>
      <c r="E261" s="1013"/>
      <c r="F261" s="1013"/>
      <c r="G261" s="1013"/>
      <c r="H261" s="1013"/>
      <c r="I261" s="1013"/>
      <c r="J261" s="1013"/>
      <c r="K261" s="1013"/>
      <c r="L261" s="1013"/>
      <c r="M261" s="1013"/>
      <c r="N261" s="1013"/>
      <c r="O261" s="1013"/>
      <c r="P261" s="1013"/>
      <c r="Q261" s="1013"/>
      <c r="R261" s="1013"/>
      <c r="S261" s="1013"/>
      <c r="T261" s="1013"/>
      <c r="U261" s="1013"/>
      <c r="V261" s="1013"/>
      <c r="W261" s="1013"/>
      <c r="X261" s="1013"/>
      <c r="Y261" s="1013"/>
    </row>
    <row r="262" spans="1:25" ht="15.75" customHeight="1">
      <c r="A262" s="1013"/>
      <c r="B262" s="1013"/>
      <c r="C262" s="1013"/>
      <c r="D262" s="1013"/>
      <c r="E262" s="1013"/>
      <c r="F262" s="1013"/>
      <c r="G262" s="1013"/>
      <c r="H262" s="1013"/>
      <c r="I262" s="1013"/>
      <c r="J262" s="1013"/>
      <c r="K262" s="1013"/>
      <c r="L262" s="1013"/>
      <c r="M262" s="1013"/>
      <c r="N262" s="1013"/>
      <c r="O262" s="1013"/>
      <c r="P262" s="1013"/>
      <c r="Q262" s="1013"/>
      <c r="R262" s="1013"/>
      <c r="S262" s="1013"/>
      <c r="T262" s="1013"/>
      <c r="U262" s="1013"/>
      <c r="V262" s="1013"/>
      <c r="W262" s="1013"/>
      <c r="X262" s="1013"/>
      <c r="Y262" s="1013"/>
    </row>
    <row r="263" spans="1:25" ht="15.75" customHeight="1">
      <c r="A263" s="1013"/>
      <c r="B263" s="1013"/>
      <c r="C263" s="1013"/>
      <c r="D263" s="1013"/>
      <c r="E263" s="1013"/>
      <c r="F263" s="1013"/>
      <c r="G263" s="1013"/>
      <c r="H263" s="1013"/>
      <c r="I263" s="1013"/>
      <c r="J263" s="1013"/>
      <c r="K263" s="1013"/>
      <c r="L263" s="1013"/>
      <c r="M263" s="1013"/>
      <c r="N263" s="1013"/>
      <c r="O263" s="1013"/>
      <c r="P263" s="1013"/>
      <c r="Q263" s="1013"/>
      <c r="R263" s="1013"/>
      <c r="S263" s="1013"/>
      <c r="T263" s="1013"/>
      <c r="U263" s="1013"/>
      <c r="V263" s="1013"/>
      <c r="W263" s="1013"/>
      <c r="X263" s="1013"/>
      <c r="Y263" s="1013"/>
    </row>
    <row r="264" spans="1:25" ht="15.75" customHeight="1">
      <c r="A264" s="1013"/>
      <c r="B264" s="1013"/>
      <c r="C264" s="1013"/>
      <c r="D264" s="1013"/>
      <c r="E264" s="1013"/>
      <c r="F264" s="1013"/>
      <c r="G264" s="1013"/>
      <c r="H264" s="1013"/>
      <c r="I264" s="1013"/>
      <c r="J264" s="1013"/>
      <c r="K264" s="1013"/>
      <c r="L264" s="1013"/>
      <c r="M264" s="1013"/>
      <c r="N264" s="1013"/>
      <c r="O264" s="1013"/>
      <c r="P264" s="1013"/>
      <c r="Q264" s="1013"/>
      <c r="R264" s="1013"/>
      <c r="S264" s="1013"/>
      <c r="T264" s="1013"/>
      <c r="U264" s="1013"/>
      <c r="V264" s="1013"/>
      <c r="W264" s="1013"/>
      <c r="X264" s="1013"/>
      <c r="Y264" s="1013"/>
    </row>
    <row r="265" spans="1:25" ht="15.75" customHeight="1">
      <c r="A265" s="1013"/>
      <c r="B265" s="1013"/>
      <c r="C265" s="1013"/>
      <c r="D265" s="1013"/>
      <c r="E265" s="1013"/>
      <c r="F265" s="1013"/>
      <c r="G265" s="1013"/>
      <c r="H265" s="1013"/>
      <c r="I265" s="1013"/>
      <c r="J265" s="1013"/>
      <c r="K265" s="1013"/>
      <c r="L265" s="1013"/>
      <c r="M265" s="1013"/>
      <c r="N265" s="1013"/>
      <c r="O265" s="1013"/>
      <c r="P265" s="1013"/>
      <c r="Q265" s="1013"/>
      <c r="R265" s="1013"/>
      <c r="S265" s="1013"/>
      <c r="T265" s="1013"/>
      <c r="U265" s="1013"/>
      <c r="V265" s="1013"/>
      <c r="W265" s="1013"/>
      <c r="X265" s="1013"/>
      <c r="Y265" s="1013"/>
    </row>
    <row r="266" spans="1:25" ht="15.75" customHeight="1">
      <c r="A266" s="1013"/>
      <c r="B266" s="1013"/>
      <c r="C266" s="1013"/>
      <c r="D266" s="1013"/>
      <c r="E266" s="1013"/>
      <c r="F266" s="1013"/>
      <c r="G266" s="1013"/>
      <c r="H266" s="1013"/>
      <c r="I266" s="1013"/>
      <c r="J266" s="1013"/>
      <c r="K266" s="1013"/>
      <c r="L266" s="1013"/>
      <c r="M266" s="1013"/>
      <c r="N266" s="1013"/>
      <c r="O266" s="1013"/>
      <c r="P266" s="1013"/>
      <c r="Q266" s="1013"/>
      <c r="R266" s="1013"/>
      <c r="S266" s="1013"/>
      <c r="T266" s="1013"/>
      <c r="U266" s="1013"/>
      <c r="V266" s="1013"/>
      <c r="W266" s="1013"/>
      <c r="X266" s="1013"/>
      <c r="Y266" s="1013"/>
    </row>
    <row r="267" spans="1:25" ht="15.75" customHeight="1">
      <c r="A267" s="1013"/>
      <c r="B267" s="1013"/>
      <c r="C267" s="1013"/>
      <c r="D267" s="1013"/>
      <c r="E267" s="1013"/>
      <c r="F267" s="1013"/>
      <c r="G267" s="1013"/>
      <c r="H267" s="1013"/>
      <c r="I267" s="1013"/>
      <c r="J267" s="1013"/>
      <c r="K267" s="1013"/>
      <c r="L267" s="1013"/>
      <c r="M267" s="1013"/>
      <c r="N267" s="1013"/>
      <c r="O267" s="1013"/>
      <c r="P267" s="1013"/>
      <c r="Q267" s="1013"/>
      <c r="R267" s="1013"/>
      <c r="S267" s="1013"/>
      <c r="T267" s="1013"/>
      <c r="U267" s="1013"/>
      <c r="V267" s="1013"/>
      <c r="W267" s="1013"/>
      <c r="X267" s="1013"/>
      <c r="Y267" s="1013"/>
    </row>
    <row r="268" spans="1:25" ht="15.75" customHeight="1">
      <c r="A268" s="1013"/>
      <c r="B268" s="1013"/>
      <c r="C268" s="1013"/>
      <c r="D268" s="1013"/>
      <c r="E268" s="1013"/>
      <c r="F268" s="1013"/>
      <c r="G268" s="1013"/>
      <c r="H268" s="1013"/>
      <c r="I268" s="1013"/>
      <c r="J268" s="1013"/>
      <c r="K268" s="1013"/>
      <c r="L268" s="1013"/>
      <c r="M268" s="1013"/>
      <c r="N268" s="1013"/>
      <c r="O268" s="1013"/>
      <c r="P268" s="1013"/>
      <c r="Q268" s="1013"/>
      <c r="R268" s="1013"/>
      <c r="S268" s="1013"/>
      <c r="T268" s="1013"/>
      <c r="U268" s="1013"/>
      <c r="V268" s="1013"/>
      <c r="W268" s="1013"/>
      <c r="X268" s="1013"/>
      <c r="Y268" s="1013"/>
    </row>
    <row r="269" spans="1:25" ht="15.75" customHeight="1">
      <c r="A269" s="1013"/>
      <c r="B269" s="1013"/>
      <c r="C269" s="1013"/>
      <c r="D269" s="1013"/>
      <c r="E269" s="1013"/>
      <c r="F269" s="1013"/>
      <c r="G269" s="1013"/>
      <c r="H269" s="1013"/>
      <c r="I269" s="1013"/>
      <c r="J269" s="1013"/>
      <c r="K269" s="1013"/>
      <c r="L269" s="1013"/>
      <c r="M269" s="1013"/>
      <c r="N269" s="1013"/>
      <c r="O269" s="1013"/>
      <c r="P269" s="1013"/>
      <c r="Q269" s="1013"/>
      <c r="R269" s="1013"/>
      <c r="S269" s="1013"/>
      <c r="T269" s="1013"/>
      <c r="U269" s="1013"/>
      <c r="V269" s="1013"/>
      <c r="W269" s="1013"/>
      <c r="X269" s="1013"/>
      <c r="Y269" s="1013"/>
    </row>
    <row r="270" spans="1:25" ht="15.75" customHeight="1">
      <c r="A270" s="1013"/>
      <c r="B270" s="1013"/>
      <c r="C270" s="1013"/>
      <c r="D270" s="1013"/>
      <c r="E270" s="1013"/>
      <c r="F270" s="1013"/>
      <c r="G270" s="1013"/>
      <c r="H270" s="1013"/>
      <c r="I270" s="1013"/>
      <c r="J270" s="1013"/>
      <c r="K270" s="1013"/>
      <c r="L270" s="1013"/>
      <c r="M270" s="1013"/>
      <c r="N270" s="1013"/>
      <c r="O270" s="1013"/>
      <c r="P270" s="1013"/>
      <c r="Q270" s="1013"/>
      <c r="R270" s="1013"/>
      <c r="S270" s="1013"/>
      <c r="T270" s="1013"/>
      <c r="U270" s="1013"/>
      <c r="V270" s="1013"/>
      <c r="W270" s="1013"/>
      <c r="X270" s="1013"/>
      <c r="Y270" s="1013"/>
    </row>
    <row r="271" spans="1:25" ht="15.75" customHeight="1">
      <c r="A271" s="1013"/>
      <c r="B271" s="1013"/>
      <c r="C271" s="1013"/>
      <c r="D271" s="1013"/>
      <c r="E271" s="1013"/>
      <c r="F271" s="1013"/>
      <c r="G271" s="1013"/>
      <c r="H271" s="1013"/>
      <c r="I271" s="1013"/>
      <c r="J271" s="1013"/>
      <c r="K271" s="1013"/>
      <c r="L271" s="1013"/>
      <c r="M271" s="1013"/>
      <c r="N271" s="1013"/>
      <c r="O271" s="1013"/>
      <c r="P271" s="1013"/>
      <c r="Q271" s="1013"/>
      <c r="R271" s="1013"/>
      <c r="S271" s="1013"/>
      <c r="T271" s="1013"/>
      <c r="U271" s="1013"/>
      <c r="V271" s="1013"/>
      <c r="W271" s="1013"/>
      <c r="X271" s="1013"/>
      <c r="Y271" s="1013"/>
    </row>
    <row r="272" spans="1:25" ht="15.75" customHeight="1">
      <c r="A272" s="1013"/>
      <c r="B272" s="1013"/>
      <c r="C272" s="1013"/>
      <c r="D272" s="1013"/>
      <c r="E272" s="1013"/>
      <c r="F272" s="1013"/>
      <c r="G272" s="1013"/>
      <c r="H272" s="1013"/>
      <c r="I272" s="1013"/>
      <c r="J272" s="1013"/>
      <c r="K272" s="1013"/>
      <c r="L272" s="1013"/>
      <c r="M272" s="1013"/>
      <c r="N272" s="1013"/>
      <c r="O272" s="1013"/>
      <c r="P272" s="1013"/>
      <c r="Q272" s="1013"/>
      <c r="R272" s="1013"/>
      <c r="S272" s="1013"/>
      <c r="T272" s="1013"/>
      <c r="U272" s="1013"/>
      <c r="V272" s="1013"/>
      <c r="W272" s="1013"/>
      <c r="X272" s="1013"/>
      <c r="Y272" s="1013"/>
    </row>
    <row r="273" spans="1:25" ht="15.75" customHeight="1">
      <c r="A273" s="1013"/>
      <c r="B273" s="1013"/>
      <c r="C273" s="1013"/>
      <c r="D273" s="1013"/>
      <c r="E273" s="1013"/>
      <c r="F273" s="1013"/>
      <c r="G273" s="1013"/>
      <c r="H273" s="1013"/>
      <c r="I273" s="1013"/>
      <c r="J273" s="1013"/>
      <c r="K273" s="1013"/>
      <c r="L273" s="1013"/>
      <c r="M273" s="1013"/>
      <c r="N273" s="1013"/>
      <c r="O273" s="1013"/>
      <c r="P273" s="1013"/>
      <c r="Q273" s="1013"/>
      <c r="R273" s="1013"/>
      <c r="S273" s="1013"/>
      <c r="T273" s="1013"/>
      <c r="U273" s="1013"/>
      <c r="V273" s="1013"/>
      <c r="W273" s="1013"/>
      <c r="X273" s="1013"/>
      <c r="Y273" s="1013"/>
    </row>
    <row r="274" spans="1:25" ht="15.75" customHeight="1">
      <c r="A274" s="1013"/>
      <c r="B274" s="1013"/>
      <c r="C274" s="1013"/>
      <c r="D274" s="1013"/>
      <c r="E274" s="1013"/>
      <c r="F274" s="1013"/>
      <c r="G274" s="1013"/>
      <c r="H274" s="1013"/>
      <c r="I274" s="1013"/>
      <c r="J274" s="1013"/>
      <c r="K274" s="1013"/>
      <c r="L274" s="1013"/>
      <c r="M274" s="1013"/>
      <c r="N274" s="1013"/>
      <c r="O274" s="1013"/>
      <c r="P274" s="1013"/>
      <c r="Q274" s="1013"/>
      <c r="R274" s="1013"/>
      <c r="S274" s="1013"/>
      <c r="T274" s="1013"/>
      <c r="U274" s="1013"/>
      <c r="V274" s="1013"/>
      <c r="W274" s="1013"/>
      <c r="X274" s="1013"/>
      <c r="Y274" s="1013"/>
    </row>
    <row r="275" spans="1:25" ht="15.75" customHeight="1">
      <c r="A275" s="1013"/>
      <c r="B275" s="1013"/>
      <c r="C275" s="1013"/>
      <c r="D275" s="1013"/>
      <c r="E275" s="1013"/>
      <c r="F275" s="1013"/>
      <c r="G275" s="1013"/>
      <c r="H275" s="1013"/>
      <c r="I275" s="1013"/>
      <c r="J275" s="1013"/>
      <c r="K275" s="1013"/>
      <c r="L275" s="1013"/>
      <c r="M275" s="1013"/>
      <c r="N275" s="1013"/>
      <c r="O275" s="1013"/>
      <c r="P275" s="1013"/>
      <c r="Q275" s="1013"/>
      <c r="R275" s="1013"/>
      <c r="S275" s="1013"/>
      <c r="T275" s="1013"/>
      <c r="U275" s="1013"/>
      <c r="V275" s="1013"/>
      <c r="W275" s="1013"/>
      <c r="X275" s="1013"/>
      <c r="Y275" s="1013"/>
    </row>
    <row r="276" spans="1:25" ht="15.75" customHeight="1">
      <c r="A276" s="1013"/>
      <c r="B276" s="1013"/>
      <c r="C276" s="1013"/>
      <c r="D276" s="1013"/>
      <c r="E276" s="1013"/>
      <c r="F276" s="1013"/>
      <c r="G276" s="1013"/>
      <c r="H276" s="1013"/>
      <c r="I276" s="1013"/>
      <c r="J276" s="1013"/>
      <c r="K276" s="1013"/>
      <c r="L276" s="1013"/>
      <c r="M276" s="1013"/>
      <c r="N276" s="1013"/>
      <c r="O276" s="1013"/>
      <c r="P276" s="1013"/>
      <c r="Q276" s="1013"/>
      <c r="R276" s="1013"/>
      <c r="S276" s="1013"/>
      <c r="T276" s="1013"/>
      <c r="U276" s="1013"/>
      <c r="V276" s="1013"/>
      <c r="W276" s="1013"/>
      <c r="X276" s="1013"/>
      <c r="Y276" s="1013"/>
    </row>
    <row r="277" spans="1:25" ht="15.75" customHeight="1">
      <c r="A277" s="1013"/>
      <c r="B277" s="1013"/>
      <c r="C277" s="1013"/>
      <c r="D277" s="1013"/>
      <c r="E277" s="1013"/>
      <c r="F277" s="1013"/>
      <c r="G277" s="1013"/>
      <c r="H277" s="1013"/>
      <c r="I277" s="1013"/>
      <c r="J277" s="1013"/>
      <c r="K277" s="1013"/>
      <c r="L277" s="1013"/>
      <c r="M277" s="1013"/>
      <c r="N277" s="1013"/>
      <c r="O277" s="1013"/>
      <c r="P277" s="1013"/>
      <c r="Q277" s="1013"/>
      <c r="R277" s="1013"/>
      <c r="S277" s="1013"/>
      <c r="T277" s="1013"/>
      <c r="U277" s="1013"/>
      <c r="V277" s="1013"/>
      <c r="W277" s="1013"/>
      <c r="X277" s="1013"/>
      <c r="Y277" s="1013"/>
    </row>
    <row r="278" spans="1:25" ht="15.75" customHeight="1">
      <c r="A278" s="1013"/>
      <c r="B278" s="1013"/>
      <c r="C278" s="1013"/>
      <c r="D278" s="1013"/>
      <c r="E278" s="1013"/>
      <c r="F278" s="1013"/>
      <c r="G278" s="1013"/>
      <c r="H278" s="1013"/>
      <c r="I278" s="1013"/>
      <c r="J278" s="1013"/>
      <c r="K278" s="1013"/>
      <c r="L278" s="1013"/>
      <c r="M278" s="1013"/>
      <c r="N278" s="1013"/>
      <c r="O278" s="1013"/>
      <c r="P278" s="1013"/>
      <c r="Q278" s="1013"/>
      <c r="R278" s="1013"/>
      <c r="S278" s="1013"/>
      <c r="T278" s="1013"/>
      <c r="U278" s="1013"/>
      <c r="V278" s="1013"/>
      <c r="W278" s="1013"/>
      <c r="X278" s="1013"/>
      <c r="Y278" s="1013"/>
    </row>
    <row r="279" spans="1:25" ht="15.75" customHeight="1">
      <c r="A279" s="1013"/>
      <c r="B279" s="1013"/>
      <c r="C279" s="1013"/>
      <c r="D279" s="1013"/>
      <c r="E279" s="1013"/>
      <c r="F279" s="1013"/>
      <c r="G279" s="1013"/>
      <c r="H279" s="1013"/>
      <c r="I279" s="1013"/>
      <c r="J279" s="1013"/>
      <c r="K279" s="1013"/>
      <c r="L279" s="1013"/>
      <c r="M279" s="1013"/>
      <c r="N279" s="1013"/>
      <c r="O279" s="1013"/>
      <c r="P279" s="1013"/>
      <c r="Q279" s="1013"/>
      <c r="R279" s="1013"/>
      <c r="S279" s="1013"/>
      <c r="T279" s="1013"/>
      <c r="U279" s="1013"/>
      <c r="V279" s="1013"/>
      <c r="W279" s="1013"/>
      <c r="X279" s="1013"/>
      <c r="Y279" s="1013"/>
    </row>
    <row r="280" spans="1:25" ht="15.75" customHeight="1">
      <c r="A280" s="1013"/>
      <c r="B280" s="1013"/>
      <c r="C280" s="1013"/>
      <c r="D280" s="1013"/>
      <c r="E280" s="1013"/>
      <c r="F280" s="1013"/>
      <c r="G280" s="1013"/>
      <c r="H280" s="1013"/>
      <c r="I280" s="1013"/>
      <c r="J280" s="1013"/>
      <c r="K280" s="1013"/>
      <c r="L280" s="1013"/>
      <c r="M280" s="1013"/>
      <c r="N280" s="1013"/>
      <c r="O280" s="1013"/>
      <c r="P280" s="1013"/>
      <c r="Q280" s="1013"/>
      <c r="R280" s="1013"/>
      <c r="S280" s="1013"/>
      <c r="T280" s="1013"/>
      <c r="U280" s="1013"/>
      <c r="V280" s="1013"/>
      <c r="W280" s="1013"/>
      <c r="X280" s="1013"/>
      <c r="Y280" s="1013"/>
    </row>
    <row r="281" spans="1:25" ht="15.75" customHeight="1">
      <c r="A281" s="1013"/>
      <c r="B281" s="1013"/>
      <c r="C281" s="1013"/>
      <c r="D281" s="1013"/>
      <c r="E281" s="1013"/>
      <c r="F281" s="1013"/>
      <c r="G281" s="1013"/>
      <c r="H281" s="1013"/>
      <c r="I281" s="1013"/>
      <c r="J281" s="1013"/>
      <c r="K281" s="1013"/>
      <c r="L281" s="1013"/>
      <c r="M281" s="1013"/>
      <c r="N281" s="1013"/>
      <c r="O281" s="1013"/>
      <c r="P281" s="1013"/>
      <c r="Q281" s="1013"/>
      <c r="R281" s="1013"/>
      <c r="S281" s="1013"/>
      <c r="T281" s="1013"/>
      <c r="U281" s="1013"/>
      <c r="V281" s="1013"/>
      <c r="W281" s="1013"/>
      <c r="X281" s="1013"/>
      <c r="Y281" s="1013"/>
    </row>
    <row r="282" spans="1:25" ht="15.75" customHeight="1">
      <c r="A282" s="1013"/>
      <c r="B282" s="1013"/>
      <c r="C282" s="1013"/>
      <c r="D282" s="1013"/>
      <c r="E282" s="1013"/>
      <c r="F282" s="1013"/>
      <c r="G282" s="1013"/>
      <c r="H282" s="1013"/>
      <c r="I282" s="1013"/>
      <c r="J282" s="1013"/>
      <c r="K282" s="1013"/>
      <c r="L282" s="1013"/>
      <c r="M282" s="1013"/>
      <c r="N282" s="1013"/>
      <c r="O282" s="1013"/>
      <c r="P282" s="1013"/>
      <c r="Q282" s="1013"/>
      <c r="R282" s="1013"/>
      <c r="S282" s="1013"/>
      <c r="T282" s="1013"/>
      <c r="U282" s="1013"/>
      <c r="V282" s="1013"/>
      <c r="W282" s="1013"/>
      <c r="X282" s="1013"/>
      <c r="Y282" s="1013"/>
    </row>
    <row r="283" spans="1:25" ht="15.75" customHeight="1">
      <c r="A283" s="1013"/>
      <c r="B283" s="1013"/>
      <c r="C283" s="1013"/>
      <c r="D283" s="1013"/>
      <c r="E283" s="1013"/>
      <c r="F283" s="1013"/>
      <c r="G283" s="1013"/>
      <c r="H283" s="1013"/>
      <c r="I283" s="1013"/>
      <c r="J283" s="1013"/>
      <c r="K283" s="1013"/>
      <c r="L283" s="1013"/>
      <c r="M283" s="1013"/>
      <c r="N283" s="1013"/>
      <c r="O283" s="1013"/>
      <c r="P283" s="1013"/>
      <c r="Q283" s="1013"/>
      <c r="R283" s="1013"/>
      <c r="S283" s="1013"/>
      <c r="T283" s="1013"/>
      <c r="U283" s="1013"/>
      <c r="V283" s="1013"/>
      <c r="W283" s="1013"/>
      <c r="X283" s="1013"/>
      <c r="Y283" s="1013"/>
    </row>
    <row r="284" spans="1:25" ht="15.75" customHeight="1">
      <c r="A284" s="1013"/>
      <c r="B284" s="1013"/>
      <c r="C284" s="1013"/>
      <c r="D284" s="1013"/>
      <c r="E284" s="1013"/>
      <c r="F284" s="1013"/>
      <c r="G284" s="1013"/>
      <c r="H284" s="1013"/>
      <c r="I284" s="1013"/>
      <c r="J284" s="1013"/>
      <c r="K284" s="1013"/>
      <c r="L284" s="1013"/>
      <c r="M284" s="1013"/>
      <c r="N284" s="1013"/>
      <c r="O284" s="1013"/>
      <c r="P284" s="1013"/>
      <c r="Q284" s="1013"/>
      <c r="R284" s="1013"/>
      <c r="S284" s="1013"/>
      <c r="T284" s="1013"/>
      <c r="U284" s="1013"/>
      <c r="V284" s="1013"/>
      <c r="W284" s="1013"/>
      <c r="X284" s="1013"/>
      <c r="Y284" s="1013"/>
    </row>
    <row r="285" spans="1:25" ht="15.75" customHeight="1">
      <c r="A285" s="1013"/>
      <c r="B285" s="1013"/>
      <c r="C285" s="1013"/>
      <c r="D285" s="1013"/>
      <c r="E285" s="1013"/>
      <c r="F285" s="1013"/>
      <c r="G285" s="1013"/>
      <c r="H285" s="1013"/>
      <c r="I285" s="1013"/>
      <c r="J285" s="1013"/>
      <c r="K285" s="1013"/>
      <c r="L285" s="1013"/>
      <c r="M285" s="1013"/>
      <c r="N285" s="1013"/>
      <c r="O285" s="1013"/>
      <c r="P285" s="1013"/>
      <c r="Q285" s="1013"/>
      <c r="R285" s="1013"/>
      <c r="S285" s="1013"/>
      <c r="T285" s="1013"/>
      <c r="U285" s="1013"/>
      <c r="V285" s="1013"/>
      <c r="W285" s="1013"/>
      <c r="X285" s="1013"/>
      <c r="Y285" s="1013"/>
    </row>
    <row r="286" spans="1:25" ht="15.75" customHeight="1">
      <c r="A286" s="1013"/>
      <c r="B286" s="1013"/>
      <c r="C286" s="1013"/>
      <c r="D286" s="1013"/>
      <c r="E286" s="1013"/>
      <c r="F286" s="1013"/>
      <c r="G286" s="1013"/>
      <c r="H286" s="1013"/>
      <c r="I286" s="1013"/>
      <c r="J286" s="1013"/>
      <c r="K286" s="1013"/>
      <c r="L286" s="1013"/>
      <c r="M286" s="1013"/>
      <c r="N286" s="1013"/>
      <c r="O286" s="1013"/>
      <c r="P286" s="1013"/>
      <c r="Q286" s="1013"/>
      <c r="R286" s="1013"/>
      <c r="S286" s="1013"/>
      <c r="T286" s="1013"/>
      <c r="U286" s="1013"/>
      <c r="V286" s="1013"/>
      <c r="W286" s="1013"/>
      <c r="X286" s="1013"/>
      <c r="Y286" s="1013"/>
    </row>
    <row r="287" spans="1:25" ht="15.75" customHeight="1">
      <c r="A287" s="1013"/>
      <c r="B287" s="1013"/>
      <c r="C287" s="1013"/>
      <c r="D287" s="1013"/>
      <c r="E287" s="1013"/>
      <c r="F287" s="1013"/>
      <c r="G287" s="1013"/>
      <c r="H287" s="1013"/>
      <c r="I287" s="1013"/>
      <c r="J287" s="1013"/>
      <c r="K287" s="1013"/>
      <c r="L287" s="1013"/>
      <c r="M287" s="1013"/>
      <c r="N287" s="1013"/>
      <c r="O287" s="1013"/>
      <c r="P287" s="1013"/>
      <c r="Q287" s="1013"/>
      <c r="R287" s="1013"/>
      <c r="S287" s="1013"/>
      <c r="T287" s="1013"/>
      <c r="U287" s="1013"/>
      <c r="V287" s="1013"/>
      <c r="W287" s="1013"/>
      <c r="X287" s="1013"/>
      <c r="Y287" s="1013"/>
    </row>
    <row r="288" spans="1:25" ht="15.75" customHeight="1">
      <c r="A288" s="1013"/>
      <c r="B288" s="1013"/>
      <c r="C288" s="1013"/>
      <c r="D288" s="1013"/>
      <c r="E288" s="1013"/>
      <c r="F288" s="1013"/>
      <c r="G288" s="1013"/>
      <c r="H288" s="1013"/>
      <c r="I288" s="1013"/>
      <c r="J288" s="1013"/>
      <c r="K288" s="1013"/>
      <c r="L288" s="1013"/>
      <c r="M288" s="1013"/>
      <c r="N288" s="1013"/>
      <c r="O288" s="1013"/>
      <c r="P288" s="1013"/>
      <c r="Q288" s="1013"/>
      <c r="R288" s="1013"/>
      <c r="S288" s="1013"/>
      <c r="T288" s="1013"/>
      <c r="U288" s="1013"/>
      <c r="V288" s="1013"/>
      <c r="W288" s="1013"/>
      <c r="X288" s="1013"/>
      <c r="Y288" s="1013"/>
    </row>
    <row r="289" spans="1:25" ht="15.75" customHeight="1">
      <c r="A289" s="1013"/>
      <c r="B289" s="1013"/>
      <c r="C289" s="1013"/>
      <c r="D289" s="1013"/>
      <c r="E289" s="1013"/>
      <c r="F289" s="1013"/>
      <c r="G289" s="1013"/>
      <c r="H289" s="1013"/>
      <c r="I289" s="1013"/>
      <c r="J289" s="1013"/>
      <c r="K289" s="1013"/>
      <c r="L289" s="1013"/>
      <c r="M289" s="1013"/>
      <c r="N289" s="1013"/>
      <c r="O289" s="1013"/>
      <c r="P289" s="1013"/>
      <c r="Q289" s="1013"/>
      <c r="R289" s="1013"/>
      <c r="S289" s="1013"/>
      <c r="T289" s="1013"/>
      <c r="U289" s="1013"/>
      <c r="V289" s="1013"/>
      <c r="W289" s="1013"/>
      <c r="X289" s="1013"/>
      <c r="Y289" s="1013"/>
    </row>
    <row r="290" spans="1:25" ht="15.75" customHeight="1">
      <c r="A290" s="1013"/>
      <c r="B290" s="1013"/>
      <c r="C290" s="1013"/>
      <c r="D290" s="1013"/>
      <c r="E290" s="1013"/>
      <c r="F290" s="1013"/>
      <c r="G290" s="1013"/>
      <c r="H290" s="1013"/>
      <c r="I290" s="1013"/>
      <c r="J290" s="1013"/>
      <c r="K290" s="1013"/>
      <c r="L290" s="1013"/>
      <c r="M290" s="1013"/>
      <c r="N290" s="1013"/>
      <c r="O290" s="1013"/>
      <c r="P290" s="1013"/>
      <c r="Q290" s="1013"/>
      <c r="R290" s="1013"/>
      <c r="S290" s="1013"/>
      <c r="T290" s="1013"/>
      <c r="U290" s="1013"/>
      <c r="V290" s="1013"/>
      <c r="W290" s="1013"/>
      <c r="X290" s="1013"/>
      <c r="Y290" s="1013"/>
    </row>
    <row r="291" spans="1:25" ht="15.75" customHeight="1">
      <c r="A291" s="1013"/>
      <c r="B291" s="1013"/>
      <c r="C291" s="1013"/>
      <c r="D291" s="1013"/>
      <c r="E291" s="1013"/>
      <c r="F291" s="1013"/>
      <c r="G291" s="1013"/>
      <c r="H291" s="1013"/>
      <c r="I291" s="1013"/>
      <c r="J291" s="1013"/>
      <c r="K291" s="1013"/>
      <c r="L291" s="1013"/>
      <c r="M291" s="1013"/>
      <c r="N291" s="1013"/>
      <c r="O291" s="1013"/>
      <c r="P291" s="1013"/>
      <c r="Q291" s="1013"/>
      <c r="R291" s="1013"/>
      <c r="S291" s="1013"/>
      <c r="T291" s="1013"/>
      <c r="U291" s="1013"/>
      <c r="V291" s="1013"/>
      <c r="W291" s="1013"/>
      <c r="X291" s="1013"/>
      <c r="Y291" s="1013"/>
    </row>
    <row r="292" spans="1:25" ht="15.75" customHeight="1">
      <c r="A292" s="1013"/>
      <c r="B292" s="1013"/>
      <c r="C292" s="1013"/>
      <c r="D292" s="1013"/>
      <c r="E292" s="1013"/>
      <c r="F292" s="1013"/>
      <c r="G292" s="1013"/>
      <c r="H292" s="1013"/>
      <c r="I292" s="1013"/>
      <c r="J292" s="1013"/>
      <c r="K292" s="1013"/>
      <c r="L292" s="1013"/>
      <c r="M292" s="1013"/>
      <c r="N292" s="1013"/>
      <c r="O292" s="1013"/>
      <c r="P292" s="1013"/>
      <c r="Q292" s="1013"/>
      <c r="R292" s="1013"/>
      <c r="S292" s="1013"/>
      <c r="T292" s="1013"/>
      <c r="U292" s="1013"/>
      <c r="V292" s="1013"/>
      <c r="W292" s="1013"/>
      <c r="X292" s="1013"/>
      <c r="Y292" s="1013"/>
    </row>
    <row r="293" spans="1:25" ht="15.75" customHeight="1">
      <c r="A293" s="1013"/>
      <c r="B293" s="1013"/>
      <c r="C293" s="1013"/>
      <c r="D293" s="1013"/>
      <c r="E293" s="1013"/>
      <c r="F293" s="1013"/>
      <c r="G293" s="1013"/>
      <c r="H293" s="1013"/>
      <c r="I293" s="1013"/>
      <c r="J293" s="1013"/>
      <c r="K293" s="1013"/>
      <c r="L293" s="1013"/>
      <c r="M293" s="1013"/>
      <c r="N293" s="1013"/>
      <c r="O293" s="1013"/>
      <c r="P293" s="1013"/>
      <c r="Q293" s="1013"/>
      <c r="R293" s="1013"/>
      <c r="S293" s="1013"/>
      <c r="T293" s="1013"/>
      <c r="U293" s="1013"/>
      <c r="V293" s="1013"/>
      <c r="W293" s="1013"/>
      <c r="X293" s="1013"/>
      <c r="Y293" s="1013"/>
    </row>
    <row r="294" spans="1:25" ht="15.75" customHeight="1">
      <c r="A294" s="1013"/>
      <c r="B294" s="1013"/>
      <c r="C294" s="1013"/>
      <c r="D294" s="1013"/>
      <c r="E294" s="1013"/>
      <c r="F294" s="1013"/>
      <c r="G294" s="1013"/>
      <c r="H294" s="1013"/>
      <c r="I294" s="1013"/>
      <c r="J294" s="1013"/>
      <c r="K294" s="1013"/>
      <c r="L294" s="1013"/>
      <c r="M294" s="1013"/>
      <c r="N294" s="1013"/>
      <c r="O294" s="1013"/>
      <c r="P294" s="1013"/>
      <c r="Q294" s="1013"/>
      <c r="R294" s="1013"/>
      <c r="S294" s="1013"/>
      <c r="T294" s="1013"/>
      <c r="U294" s="1013"/>
      <c r="V294" s="1013"/>
      <c r="W294" s="1013"/>
      <c r="X294" s="1013"/>
      <c r="Y294" s="1013"/>
    </row>
    <row r="295" spans="1:25" ht="15.75" customHeight="1">
      <c r="A295" s="1013"/>
      <c r="B295" s="1013"/>
      <c r="C295" s="1013"/>
      <c r="D295" s="1013"/>
      <c r="E295" s="1013"/>
      <c r="F295" s="1013"/>
      <c r="G295" s="1013"/>
      <c r="H295" s="1013"/>
      <c r="I295" s="1013"/>
      <c r="J295" s="1013"/>
      <c r="K295" s="1013"/>
      <c r="L295" s="1013"/>
      <c r="M295" s="1013"/>
      <c r="N295" s="1013"/>
      <c r="O295" s="1013"/>
      <c r="P295" s="1013"/>
      <c r="Q295" s="1013"/>
      <c r="R295" s="1013"/>
      <c r="S295" s="1013"/>
      <c r="T295" s="1013"/>
      <c r="U295" s="1013"/>
      <c r="V295" s="1013"/>
      <c r="W295" s="1013"/>
      <c r="X295" s="1013"/>
      <c r="Y295" s="1013"/>
    </row>
    <row r="296" spans="1:25" ht="15.75" customHeight="1">
      <c r="A296" s="1013"/>
      <c r="B296" s="1013"/>
      <c r="C296" s="1013"/>
      <c r="D296" s="1013"/>
      <c r="E296" s="1013"/>
      <c r="F296" s="1013"/>
      <c r="G296" s="1013"/>
      <c r="H296" s="1013"/>
      <c r="I296" s="1013"/>
      <c r="J296" s="1013"/>
      <c r="K296" s="1013"/>
      <c r="L296" s="1013"/>
      <c r="M296" s="1013"/>
      <c r="N296" s="1013"/>
      <c r="O296" s="1013"/>
      <c r="P296" s="1013"/>
      <c r="Q296" s="1013"/>
      <c r="R296" s="1013"/>
      <c r="S296" s="1013"/>
      <c r="T296" s="1013"/>
      <c r="U296" s="1013"/>
      <c r="V296" s="1013"/>
      <c r="W296" s="1013"/>
      <c r="X296" s="1013"/>
      <c r="Y296" s="1013"/>
    </row>
    <row r="297" spans="1:25" ht="15.75" customHeight="1">
      <c r="A297" s="1013"/>
      <c r="B297" s="1013"/>
      <c r="C297" s="1013"/>
      <c r="D297" s="1013"/>
      <c r="E297" s="1013"/>
      <c r="F297" s="1013"/>
      <c r="G297" s="1013"/>
      <c r="H297" s="1013"/>
      <c r="I297" s="1013"/>
      <c r="J297" s="1013"/>
      <c r="K297" s="1013"/>
      <c r="L297" s="1013"/>
      <c r="M297" s="1013"/>
      <c r="N297" s="1013"/>
      <c r="O297" s="1013"/>
      <c r="P297" s="1013"/>
      <c r="Q297" s="1013"/>
      <c r="R297" s="1013"/>
      <c r="S297" s="1013"/>
      <c r="T297" s="1013"/>
      <c r="U297" s="1013"/>
      <c r="V297" s="1013"/>
      <c r="W297" s="1013"/>
      <c r="X297" s="1013"/>
      <c r="Y297" s="1013"/>
    </row>
    <row r="298" spans="1:25" ht="15.75" customHeight="1">
      <c r="A298" s="1013"/>
      <c r="B298" s="1013"/>
      <c r="C298" s="1013"/>
      <c r="D298" s="1013"/>
      <c r="E298" s="1013"/>
      <c r="F298" s="1013"/>
      <c r="G298" s="1013"/>
      <c r="H298" s="1013"/>
      <c r="I298" s="1013"/>
      <c r="J298" s="1013"/>
      <c r="K298" s="1013"/>
      <c r="L298" s="1013"/>
      <c r="M298" s="1013"/>
      <c r="N298" s="1013"/>
      <c r="O298" s="1013"/>
      <c r="P298" s="1013"/>
      <c r="Q298" s="1013"/>
      <c r="R298" s="1013"/>
      <c r="S298" s="1013"/>
      <c r="T298" s="1013"/>
      <c r="U298" s="1013"/>
      <c r="V298" s="1013"/>
      <c r="W298" s="1013"/>
      <c r="X298" s="1013"/>
      <c r="Y298" s="1013"/>
    </row>
    <row r="299" spans="1:25" ht="15.75" customHeight="1">
      <c r="A299" s="1013"/>
      <c r="B299" s="1013"/>
      <c r="C299" s="1013"/>
      <c r="D299" s="1013"/>
      <c r="E299" s="1013"/>
      <c r="F299" s="1013"/>
      <c r="G299" s="1013"/>
      <c r="H299" s="1013"/>
      <c r="I299" s="1013"/>
      <c r="J299" s="1013"/>
      <c r="K299" s="1013"/>
      <c r="L299" s="1013"/>
      <c r="M299" s="1013"/>
      <c r="N299" s="1013"/>
      <c r="O299" s="1013"/>
      <c r="P299" s="1013"/>
      <c r="Q299" s="1013"/>
      <c r="R299" s="1013"/>
      <c r="S299" s="1013"/>
      <c r="T299" s="1013"/>
      <c r="U299" s="1013"/>
      <c r="V299" s="1013"/>
      <c r="W299" s="1013"/>
      <c r="X299" s="1013"/>
      <c r="Y299" s="1013"/>
    </row>
    <row r="300" spans="1:25" ht="15.75" customHeight="1">
      <c r="A300" s="1013"/>
      <c r="B300" s="1013"/>
      <c r="C300" s="1013"/>
      <c r="D300" s="1013"/>
      <c r="E300" s="1013"/>
      <c r="F300" s="1013"/>
      <c r="G300" s="1013"/>
      <c r="H300" s="1013"/>
      <c r="I300" s="1013"/>
      <c r="J300" s="1013"/>
      <c r="K300" s="1013"/>
      <c r="L300" s="1013"/>
      <c r="M300" s="1013"/>
      <c r="N300" s="1013"/>
      <c r="O300" s="1013"/>
      <c r="P300" s="1013"/>
      <c r="Q300" s="1013"/>
      <c r="R300" s="1013"/>
      <c r="S300" s="1013"/>
      <c r="T300" s="1013"/>
      <c r="U300" s="1013"/>
      <c r="V300" s="1013"/>
      <c r="W300" s="1013"/>
      <c r="X300" s="1013"/>
      <c r="Y300" s="1013"/>
    </row>
    <row r="301" spans="1:25" ht="15.75" customHeight="1">
      <c r="A301" s="1013"/>
      <c r="B301" s="1013"/>
      <c r="C301" s="1013"/>
      <c r="D301" s="1013"/>
      <c r="E301" s="1013"/>
      <c r="F301" s="1013"/>
      <c r="G301" s="1013"/>
      <c r="H301" s="1013"/>
      <c r="I301" s="1013"/>
      <c r="J301" s="1013"/>
      <c r="K301" s="1013"/>
      <c r="L301" s="1013"/>
      <c r="M301" s="1013"/>
      <c r="N301" s="1013"/>
      <c r="O301" s="1013"/>
      <c r="P301" s="1013"/>
      <c r="Q301" s="1013"/>
      <c r="R301" s="1013"/>
      <c r="S301" s="1013"/>
      <c r="T301" s="1013"/>
      <c r="U301" s="1013"/>
      <c r="V301" s="1013"/>
      <c r="W301" s="1013"/>
      <c r="X301" s="1013"/>
      <c r="Y301" s="1013"/>
    </row>
    <row r="302" spans="1:25" ht="15.75" customHeight="1">
      <c r="A302" s="1013"/>
      <c r="B302" s="1013"/>
      <c r="C302" s="1013"/>
      <c r="D302" s="1013"/>
      <c r="E302" s="1013"/>
      <c r="F302" s="1013"/>
      <c r="G302" s="1013"/>
      <c r="H302" s="1013"/>
      <c r="I302" s="1013"/>
      <c r="J302" s="1013"/>
      <c r="K302" s="1013"/>
      <c r="L302" s="1013"/>
      <c r="M302" s="1013"/>
      <c r="N302" s="1013"/>
      <c r="O302" s="1013"/>
      <c r="P302" s="1013"/>
      <c r="Q302" s="1013"/>
      <c r="R302" s="1013"/>
      <c r="S302" s="1013"/>
      <c r="T302" s="1013"/>
      <c r="U302" s="1013"/>
      <c r="V302" s="1013"/>
      <c r="W302" s="1013"/>
      <c r="X302" s="1013"/>
      <c r="Y302" s="1013"/>
    </row>
    <row r="303" spans="1:25" ht="15.75" customHeight="1">
      <c r="A303" s="1013"/>
      <c r="B303" s="1013"/>
      <c r="C303" s="1013"/>
      <c r="D303" s="1013"/>
      <c r="E303" s="1013"/>
      <c r="F303" s="1013"/>
      <c r="G303" s="1013"/>
      <c r="H303" s="1013"/>
      <c r="I303" s="1013"/>
      <c r="J303" s="1013"/>
      <c r="K303" s="1013"/>
      <c r="L303" s="1013"/>
      <c r="M303" s="1013"/>
      <c r="N303" s="1013"/>
      <c r="O303" s="1013"/>
      <c r="P303" s="1013"/>
      <c r="Q303" s="1013"/>
      <c r="R303" s="1013"/>
      <c r="S303" s="1013"/>
      <c r="T303" s="1013"/>
      <c r="U303" s="1013"/>
      <c r="V303" s="1013"/>
      <c r="W303" s="1013"/>
      <c r="X303" s="1013"/>
      <c r="Y303" s="1013"/>
    </row>
    <row r="304" spans="1:25" ht="15.75" customHeight="1">
      <c r="A304" s="1013"/>
      <c r="B304" s="1013"/>
      <c r="C304" s="1013"/>
      <c r="D304" s="1013"/>
      <c r="E304" s="1013"/>
      <c r="F304" s="1013"/>
      <c r="G304" s="1013"/>
      <c r="H304" s="1013"/>
      <c r="I304" s="1013"/>
      <c r="J304" s="1013"/>
      <c r="K304" s="1013"/>
      <c r="L304" s="1013"/>
      <c r="M304" s="1013"/>
      <c r="N304" s="1013"/>
      <c r="O304" s="1013"/>
      <c r="P304" s="1013"/>
      <c r="Q304" s="1013"/>
      <c r="R304" s="1013"/>
      <c r="S304" s="1013"/>
      <c r="T304" s="1013"/>
      <c r="U304" s="1013"/>
      <c r="V304" s="1013"/>
      <c r="W304" s="1013"/>
      <c r="X304" s="1013"/>
      <c r="Y304" s="1013"/>
    </row>
    <row r="305" spans="1:25" ht="15.75" customHeight="1">
      <c r="A305" s="1013"/>
      <c r="B305" s="1013"/>
      <c r="C305" s="1013"/>
      <c r="D305" s="1013"/>
      <c r="E305" s="1013"/>
      <c r="F305" s="1013"/>
      <c r="G305" s="1013"/>
      <c r="H305" s="1013"/>
      <c r="I305" s="1013"/>
      <c r="J305" s="1013"/>
      <c r="K305" s="1013"/>
      <c r="L305" s="1013"/>
      <c r="M305" s="1013"/>
      <c r="N305" s="1013"/>
      <c r="O305" s="1013"/>
      <c r="P305" s="1013"/>
      <c r="Q305" s="1013"/>
      <c r="R305" s="1013"/>
      <c r="S305" s="1013"/>
      <c r="T305" s="1013"/>
      <c r="U305" s="1013"/>
      <c r="V305" s="1013"/>
      <c r="W305" s="1013"/>
      <c r="X305" s="1013"/>
      <c r="Y305" s="1013"/>
    </row>
    <row r="306" spans="1:25" ht="15.75" customHeight="1">
      <c r="A306" s="1013"/>
      <c r="B306" s="1013"/>
      <c r="C306" s="1013"/>
      <c r="D306" s="1013"/>
      <c r="E306" s="1013"/>
      <c r="F306" s="1013"/>
      <c r="G306" s="1013"/>
      <c r="H306" s="1013"/>
      <c r="I306" s="1013"/>
      <c r="J306" s="1013"/>
      <c r="K306" s="1013"/>
      <c r="L306" s="1013"/>
      <c r="M306" s="1013"/>
      <c r="N306" s="1013"/>
      <c r="O306" s="1013"/>
      <c r="P306" s="1013"/>
      <c r="Q306" s="1013"/>
      <c r="R306" s="1013"/>
      <c r="S306" s="1013"/>
      <c r="T306" s="1013"/>
      <c r="U306" s="1013"/>
      <c r="V306" s="1013"/>
      <c r="W306" s="1013"/>
      <c r="X306" s="1013"/>
      <c r="Y306" s="1013"/>
    </row>
    <row r="307" spans="1:25" ht="15.75" customHeight="1">
      <c r="A307" s="1013"/>
      <c r="B307" s="1013"/>
      <c r="C307" s="1013"/>
      <c r="D307" s="1013"/>
      <c r="E307" s="1013"/>
      <c r="F307" s="1013"/>
      <c r="G307" s="1013"/>
      <c r="H307" s="1013"/>
      <c r="I307" s="1013"/>
      <c r="J307" s="1013"/>
      <c r="K307" s="1013"/>
      <c r="L307" s="1013"/>
      <c r="M307" s="1013"/>
      <c r="N307" s="1013"/>
      <c r="O307" s="1013"/>
      <c r="P307" s="1013"/>
      <c r="Q307" s="1013"/>
      <c r="R307" s="1013"/>
      <c r="S307" s="1013"/>
      <c r="T307" s="1013"/>
      <c r="U307" s="1013"/>
      <c r="V307" s="1013"/>
      <c r="W307" s="1013"/>
      <c r="X307" s="1013"/>
      <c r="Y307" s="1013"/>
    </row>
    <row r="308" spans="1:25" ht="15.75" customHeight="1">
      <c r="A308" s="1013"/>
      <c r="B308" s="1013"/>
      <c r="C308" s="1013"/>
      <c r="D308" s="1013"/>
      <c r="E308" s="1013"/>
      <c r="F308" s="1013"/>
      <c r="G308" s="1013"/>
      <c r="H308" s="1013"/>
      <c r="I308" s="1013"/>
      <c r="J308" s="1013"/>
      <c r="K308" s="1013"/>
      <c r="L308" s="1013"/>
      <c r="M308" s="1013"/>
      <c r="N308" s="1013"/>
      <c r="O308" s="1013"/>
      <c r="P308" s="1013"/>
      <c r="Q308" s="1013"/>
      <c r="R308" s="1013"/>
      <c r="S308" s="1013"/>
      <c r="T308" s="1013"/>
      <c r="U308" s="1013"/>
      <c r="V308" s="1013"/>
      <c r="W308" s="1013"/>
      <c r="X308" s="1013"/>
      <c r="Y308" s="1013"/>
    </row>
    <row r="309" spans="1:25" ht="15.75" customHeight="1">
      <c r="A309" s="1013"/>
      <c r="B309" s="1013"/>
      <c r="C309" s="1013"/>
      <c r="D309" s="1013"/>
      <c r="E309" s="1013"/>
      <c r="F309" s="1013"/>
      <c r="G309" s="1013"/>
      <c r="H309" s="1013"/>
      <c r="I309" s="1013"/>
      <c r="J309" s="1013"/>
      <c r="K309" s="1013"/>
      <c r="L309" s="1013"/>
      <c r="M309" s="1013"/>
      <c r="N309" s="1013"/>
      <c r="O309" s="1013"/>
      <c r="P309" s="1013"/>
      <c r="Q309" s="1013"/>
      <c r="R309" s="1013"/>
      <c r="S309" s="1013"/>
      <c r="T309" s="1013"/>
      <c r="U309" s="1013"/>
      <c r="V309" s="1013"/>
      <c r="W309" s="1013"/>
      <c r="X309" s="1013"/>
      <c r="Y309" s="1013"/>
    </row>
    <row r="310" spans="1:25" ht="15.75" customHeight="1">
      <c r="A310" s="1013"/>
      <c r="B310" s="1013"/>
      <c r="C310" s="1013"/>
      <c r="D310" s="1013"/>
      <c r="E310" s="1013"/>
      <c r="F310" s="1013"/>
      <c r="G310" s="1013"/>
      <c r="H310" s="1013"/>
      <c r="I310" s="1013"/>
      <c r="J310" s="1013"/>
      <c r="K310" s="1013"/>
      <c r="L310" s="1013"/>
      <c r="M310" s="1013"/>
      <c r="N310" s="1013"/>
      <c r="O310" s="1013"/>
      <c r="P310" s="1013"/>
      <c r="Q310" s="1013"/>
      <c r="R310" s="1013"/>
      <c r="S310" s="1013"/>
      <c r="T310" s="1013"/>
      <c r="U310" s="1013"/>
      <c r="V310" s="1013"/>
      <c r="W310" s="1013"/>
      <c r="X310" s="1013"/>
      <c r="Y310" s="1013"/>
    </row>
    <row r="311" spans="1:25" ht="15.75" customHeight="1">
      <c r="A311" s="1013"/>
      <c r="B311" s="1013"/>
      <c r="C311" s="1013"/>
      <c r="D311" s="1013"/>
      <c r="E311" s="1013"/>
      <c r="F311" s="1013"/>
      <c r="G311" s="1013"/>
      <c r="H311" s="1013"/>
      <c r="I311" s="1013"/>
      <c r="J311" s="1013"/>
      <c r="K311" s="1013"/>
      <c r="L311" s="1013"/>
      <c r="M311" s="1013"/>
      <c r="N311" s="1013"/>
      <c r="O311" s="1013"/>
      <c r="P311" s="1013"/>
      <c r="Q311" s="1013"/>
      <c r="R311" s="1013"/>
      <c r="S311" s="1013"/>
      <c r="T311" s="1013"/>
      <c r="U311" s="1013"/>
      <c r="V311" s="1013"/>
      <c r="W311" s="1013"/>
      <c r="X311" s="1013"/>
      <c r="Y311" s="1013"/>
    </row>
    <row r="312" spans="1:25" ht="15.75" customHeight="1">
      <c r="A312" s="1013"/>
      <c r="B312" s="1013"/>
      <c r="C312" s="1013"/>
      <c r="D312" s="1013"/>
      <c r="E312" s="1013"/>
      <c r="F312" s="1013"/>
      <c r="G312" s="1013"/>
      <c r="H312" s="1013"/>
      <c r="I312" s="1013"/>
      <c r="J312" s="1013"/>
      <c r="K312" s="1013"/>
      <c r="L312" s="1013"/>
      <c r="M312" s="1013"/>
      <c r="N312" s="1013"/>
      <c r="O312" s="1013"/>
      <c r="P312" s="1013"/>
      <c r="Q312" s="1013"/>
      <c r="R312" s="1013"/>
      <c r="S312" s="1013"/>
      <c r="T312" s="1013"/>
      <c r="U312" s="1013"/>
      <c r="V312" s="1013"/>
      <c r="W312" s="1013"/>
      <c r="X312" s="1013"/>
      <c r="Y312" s="1013"/>
    </row>
    <row r="313" spans="1:25" ht="15.75" customHeight="1">
      <c r="A313" s="1013"/>
      <c r="B313" s="1013"/>
      <c r="C313" s="1013"/>
      <c r="D313" s="1013"/>
      <c r="E313" s="1013"/>
      <c r="F313" s="1013"/>
      <c r="G313" s="1013"/>
      <c r="H313" s="1013"/>
      <c r="I313" s="1013"/>
      <c r="J313" s="1013"/>
      <c r="K313" s="1013"/>
      <c r="L313" s="1013"/>
      <c r="M313" s="1013"/>
      <c r="N313" s="1013"/>
      <c r="O313" s="1013"/>
      <c r="P313" s="1013"/>
      <c r="Q313" s="1013"/>
      <c r="R313" s="1013"/>
      <c r="S313" s="1013"/>
      <c r="T313" s="1013"/>
      <c r="U313" s="1013"/>
      <c r="V313" s="1013"/>
      <c r="W313" s="1013"/>
      <c r="X313" s="1013"/>
      <c r="Y313" s="1013"/>
    </row>
    <row r="314" spans="1:25" ht="15.75" customHeight="1">
      <c r="A314" s="1013"/>
      <c r="B314" s="1013"/>
      <c r="C314" s="1013"/>
      <c r="D314" s="1013"/>
      <c r="E314" s="1013"/>
      <c r="F314" s="1013"/>
      <c r="G314" s="1013"/>
      <c r="H314" s="1013"/>
      <c r="I314" s="1013"/>
      <c r="J314" s="1013"/>
      <c r="K314" s="1013"/>
      <c r="L314" s="1013"/>
      <c r="M314" s="1013"/>
      <c r="N314" s="1013"/>
      <c r="O314" s="1013"/>
      <c r="P314" s="1013"/>
      <c r="Q314" s="1013"/>
      <c r="R314" s="1013"/>
      <c r="S314" s="1013"/>
      <c r="T314" s="1013"/>
      <c r="U314" s="1013"/>
      <c r="V314" s="1013"/>
      <c r="W314" s="1013"/>
      <c r="X314" s="1013"/>
      <c r="Y314" s="1013"/>
    </row>
    <row r="315" spans="1:25" ht="15.75" customHeight="1">
      <c r="A315" s="1013"/>
      <c r="B315" s="1013"/>
      <c r="C315" s="1013"/>
      <c r="D315" s="1013"/>
      <c r="E315" s="1013"/>
      <c r="F315" s="1013"/>
      <c r="G315" s="1013"/>
      <c r="H315" s="1013"/>
      <c r="I315" s="1013"/>
      <c r="J315" s="1013"/>
      <c r="K315" s="1013"/>
      <c r="L315" s="1013"/>
      <c r="M315" s="1013"/>
      <c r="N315" s="1013"/>
      <c r="O315" s="1013"/>
      <c r="P315" s="1013"/>
      <c r="Q315" s="1013"/>
      <c r="R315" s="1013"/>
      <c r="S315" s="1013"/>
      <c r="T315" s="1013"/>
      <c r="U315" s="1013"/>
      <c r="V315" s="1013"/>
      <c r="W315" s="1013"/>
      <c r="X315" s="1013"/>
      <c r="Y315" s="1013"/>
    </row>
    <row r="316" spans="1:25" ht="15.75" customHeight="1">
      <c r="A316" s="1013"/>
      <c r="B316" s="1013"/>
      <c r="C316" s="1013"/>
      <c r="D316" s="1013"/>
      <c r="E316" s="1013"/>
      <c r="F316" s="1013"/>
      <c r="G316" s="1013"/>
      <c r="H316" s="1013"/>
      <c r="I316" s="1013"/>
      <c r="J316" s="1013"/>
      <c r="K316" s="1013"/>
      <c r="L316" s="1013"/>
      <c r="M316" s="1013"/>
      <c r="N316" s="1013"/>
      <c r="O316" s="1013"/>
      <c r="P316" s="1013"/>
      <c r="Q316" s="1013"/>
      <c r="R316" s="1013"/>
      <c r="S316" s="1013"/>
      <c r="T316" s="1013"/>
      <c r="U316" s="1013"/>
      <c r="V316" s="1013"/>
      <c r="W316" s="1013"/>
      <c r="X316" s="1013"/>
      <c r="Y316" s="1013"/>
    </row>
    <row r="317" spans="1:25" ht="15.75" customHeight="1">
      <c r="A317" s="1013"/>
      <c r="B317" s="1013"/>
      <c r="C317" s="1013"/>
      <c r="D317" s="1013"/>
      <c r="E317" s="1013"/>
      <c r="F317" s="1013"/>
      <c r="G317" s="1013"/>
      <c r="H317" s="1013"/>
      <c r="I317" s="1013"/>
      <c r="J317" s="1013"/>
      <c r="K317" s="1013"/>
      <c r="L317" s="1013"/>
      <c r="M317" s="1013"/>
      <c r="N317" s="1013"/>
      <c r="O317" s="1013"/>
      <c r="P317" s="1013"/>
      <c r="Q317" s="1013"/>
      <c r="R317" s="1013"/>
      <c r="S317" s="1013"/>
      <c r="T317" s="1013"/>
      <c r="U317" s="1013"/>
      <c r="V317" s="1013"/>
      <c r="W317" s="1013"/>
      <c r="X317" s="1013"/>
      <c r="Y317" s="1013"/>
    </row>
    <row r="318" spans="1:25" ht="15.75" customHeight="1">
      <c r="A318" s="1013"/>
      <c r="B318" s="1013"/>
      <c r="C318" s="1013"/>
      <c r="D318" s="1013"/>
      <c r="E318" s="1013"/>
      <c r="F318" s="1013"/>
      <c r="G318" s="1013"/>
      <c r="H318" s="1013"/>
      <c r="I318" s="1013"/>
      <c r="J318" s="1013"/>
      <c r="K318" s="1013"/>
      <c r="L318" s="1013"/>
      <c r="M318" s="1013"/>
      <c r="N318" s="1013"/>
      <c r="O318" s="1013"/>
      <c r="P318" s="1013"/>
      <c r="Q318" s="1013"/>
      <c r="R318" s="1013"/>
      <c r="S318" s="1013"/>
      <c r="T318" s="1013"/>
      <c r="U318" s="1013"/>
      <c r="V318" s="1013"/>
      <c r="W318" s="1013"/>
      <c r="X318" s="1013"/>
      <c r="Y318" s="1013"/>
    </row>
    <row r="319" spans="1:25" ht="15.75" customHeight="1">
      <c r="A319" s="1013"/>
      <c r="B319" s="1013"/>
      <c r="C319" s="1013"/>
      <c r="D319" s="1013"/>
      <c r="E319" s="1013"/>
      <c r="F319" s="1013"/>
      <c r="G319" s="1013"/>
      <c r="H319" s="1013"/>
      <c r="I319" s="1013"/>
      <c r="J319" s="1013"/>
      <c r="K319" s="1013"/>
      <c r="L319" s="1013"/>
      <c r="M319" s="1013"/>
      <c r="N319" s="1013"/>
      <c r="O319" s="1013"/>
      <c r="P319" s="1013"/>
      <c r="Q319" s="1013"/>
      <c r="R319" s="1013"/>
      <c r="S319" s="1013"/>
      <c r="T319" s="1013"/>
      <c r="U319" s="1013"/>
      <c r="V319" s="1013"/>
      <c r="W319" s="1013"/>
      <c r="X319" s="1013"/>
      <c r="Y319" s="1013"/>
    </row>
    <row r="320" spans="1:25" ht="15.75" customHeight="1">
      <c r="A320" s="1013"/>
      <c r="B320" s="1013"/>
      <c r="C320" s="1013"/>
      <c r="D320" s="1013"/>
      <c r="E320" s="1013"/>
      <c r="F320" s="1013"/>
      <c r="G320" s="1013"/>
      <c r="H320" s="1013"/>
      <c r="I320" s="1013"/>
      <c r="J320" s="1013"/>
      <c r="K320" s="1013"/>
      <c r="L320" s="1013"/>
      <c r="M320" s="1013"/>
      <c r="N320" s="1013"/>
      <c r="O320" s="1013"/>
      <c r="P320" s="1013"/>
      <c r="Q320" s="1013"/>
      <c r="R320" s="1013"/>
      <c r="S320" s="1013"/>
      <c r="T320" s="1013"/>
      <c r="U320" s="1013"/>
      <c r="V320" s="1013"/>
      <c r="W320" s="1013"/>
      <c r="X320" s="1013"/>
      <c r="Y320" s="1013"/>
    </row>
    <row r="321" spans="1:25" ht="15.75" customHeight="1">
      <c r="A321" s="1013"/>
      <c r="B321" s="1013"/>
      <c r="C321" s="1013"/>
      <c r="D321" s="1013"/>
      <c r="E321" s="1013"/>
      <c r="F321" s="1013"/>
      <c r="G321" s="1013"/>
      <c r="H321" s="1013"/>
      <c r="I321" s="1013"/>
      <c r="J321" s="1013"/>
      <c r="K321" s="1013"/>
      <c r="L321" s="1013"/>
      <c r="M321" s="1013"/>
      <c r="N321" s="1013"/>
      <c r="O321" s="1013"/>
      <c r="P321" s="1013"/>
      <c r="Q321" s="1013"/>
      <c r="R321" s="1013"/>
      <c r="S321" s="1013"/>
      <c r="T321" s="1013"/>
      <c r="U321" s="1013"/>
      <c r="V321" s="1013"/>
      <c r="W321" s="1013"/>
      <c r="X321" s="1013"/>
      <c r="Y321" s="1013"/>
    </row>
    <row r="322" spans="1:25" ht="15.75" customHeight="1">
      <c r="A322" s="1013"/>
      <c r="B322" s="1013"/>
      <c r="C322" s="1013"/>
      <c r="D322" s="1013"/>
      <c r="E322" s="1013"/>
      <c r="F322" s="1013"/>
      <c r="G322" s="1013"/>
      <c r="H322" s="1013"/>
      <c r="I322" s="1013"/>
      <c r="J322" s="1013"/>
      <c r="K322" s="1013"/>
      <c r="L322" s="1013"/>
      <c r="M322" s="1013"/>
      <c r="N322" s="1013"/>
      <c r="O322" s="1013"/>
      <c r="P322" s="1013"/>
      <c r="Q322" s="1013"/>
      <c r="R322" s="1013"/>
      <c r="S322" s="1013"/>
      <c r="T322" s="1013"/>
      <c r="U322" s="1013"/>
      <c r="V322" s="1013"/>
      <c r="W322" s="1013"/>
      <c r="X322" s="1013"/>
      <c r="Y322" s="1013"/>
    </row>
    <row r="323" spans="1:25" ht="15.75" customHeight="1">
      <c r="A323" s="1013"/>
      <c r="B323" s="1013"/>
      <c r="C323" s="1013"/>
      <c r="D323" s="1013"/>
      <c r="E323" s="1013"/>
      <c r="F323" s="1013"/>
      <c r="G323" s="1013"/>
      <c r="H323" s="1013"/>
      <c r="I323" s="1013"/>
      <c r="J323" s="1013"/>
      <c r="K323" s="1013"/>
      <c r="L323" s="1013"/>
      <c r="M323" s="1013"/>
      <c r="N323" s="1013"/>
      <c r="O323" s="1013"/>
      <c r="P323" s="1013"/>
      <c r="Q323" s="1013"/>
      <c r="R323" s="1013"/>
      <c r="S323" s="1013"/>
      <c r="T323" s="1013"/>
      <c r="U323" s="1013"/>
      <c r="V323" s="1013"/>
      <c r="W323" s="1013"/>
      <c r="X323" s="1013"/>
      <c r="Y323" s="1013"/>
    </row>
    <row r="324" spans="1:25" ht="15.75" customHeight="1">
      <c r="A324" s="1013"/>
      <c r="B324" s="1013"/>
      <c r="C324" s="1013"/>
      <c r="D324" s="1013"/>
      <c r="E324" s="1013"/>
      <c r="F324" s="1013"/>
      <c r="G324" s="1013"/>
      <c r="H324" s="1013"/>
      <c r="I324" s="1013"/>
      <c r="J324" s="1013"/>
      <c r="K324" s="1013"/>
      <c r="L324" s="1013"/>
      <c r="M324" s="1013"/>
      <c r="N324" s="1013"/>
      <c r="O324" s="1013"/>
      <c r="P324" s="1013"/>
      <c r="Q324" s="1013"/>
      <c r="R324" s="1013"/>
      <c r="S324" s="1013"/>
      <c r="T324" s="1013"/>
      <c r="U324" s="1013"/>
      <c r="V324" s="1013"/>
      <c r="W324" s="1013"/>
      <c r="X324" s="1013"/>
      <c r="Y324" s="1013"/>
    </row>
    <row r="325" spans="1:25" ht="15.75" customHeight="1">
      <c r="A325" s="1013"/>
      <c r="B325" s="1013"/>
      <c r="C325" s="1013"/>
      <c r="D325" s="1013"/>
      <c r="E325" s="1013"/>
      <c r="F325" s="1013"/>
      <c r="G325" s="1013"/>
      <c r="H325" s="1013"/>
      <c r="I325" s="1013"/>
      <c r="J325" s="1013"/>
      <c r="K325" s="1013"/>
      <c r="L325" s="1013"/>
      <c r="M325" s="1013"/>
      <c r="N325" s="1013"/>
      <c r="O325" s="1013"/>
      <c r="P325" s="1013"/>
      <c r="Q325" s="1013"/>
      <c r="R325" s="1013"/>
      <c r="S325" s="1013"/>
      <c r="T325" s="1013"/>
      <c r="U325" s="1013"/>
      <c r="V325" s="1013"/>
      <c r="W325" s="1013"/>
      <c r="X325" s="1013"/>
      <c r="Y325" s="1013"/>
    </row>
    <row r="326" spans="1:25" ht="15.75" customHeight="1">
      <c r="A326" s="1013"/>
      <c r="B326" s="1013"/>
      <c r="C326" s="1013"/>
      <c r="D326" s="1013"/>
      <c r="E326" s="1013"/>
      <c r="F326" s="1013"/>
      <c r="G326" s="1013"/>
      <c r="H326" s="1013"/>
      <c r="I326" s="1013"/>
      <c r="J326" s="1013"/>
      <c r="K326" s="1013"/>
      <c r="L326" s="1013"/>
      <c r="M326" s="1013"/>
      <c r="N326" s="1013"/>
      <c r="O326" s="1013"/>
      <c r="P326" s="1013"/>
      <c r="Q326" s="1013"/>
      <c r="R326" s="1013"/>
      <c r="S326" s="1013"/>
      <c r="T326" s="1013"/>
      <c r="U326" s="1013"/>
      <c r="V326" s="1013"/>
      <c r="W326" s="1013"/>
      <c r="X326" s="1013"/>
      <c r="Y326" s="1013"/>
    </row>
    <row r="327" spans="1:25" ht="15.75" customHeight="1">
      <c r="A327" s="1013"/>
      <c r="B327" s="1013"/>
      <c r="C327" s="1013"/>
      <c r="D327" s="1013"/>
      <c r="E327" s="1013"/>
      <c r="F327" s="1013"/>
      <c r="G327" s="1013"/>
      <c r="H327" s="1013"/>
      <c r="I327" s="1013"/>
      <c r="J327" s="1013"/>
      <c r="K327" s="1013"/>
      <c r="L327" s="1013"/>
      <c r="M327" s="1013"/>
      <c r="N327" s="1013"/>
      <c r="O327" s="1013"/>
      <c r="P327" s="1013"/>
      <c r="Q327" s="1013"/>
      <c r="R327" s="1013"/>
      <c r="S327" s="1013"/>
      <c r="T327" s="1013"/>
      <c r="U327" s="1013"/>
      <c r="V327" s="1013"/>
      <c r="W327" s="1013"/>
      <c r="X327" s="1013"/>
      <c r="Y327" s="1013"/>
    </row>
    <row r="328" spans="1:25" ht="15.75" customHeight="1">
      <c r="A328" s="1013"/>
      <c r="B328" s="1013"/>
      <c r="C328" s="1013"/>
      <c r="D328" s="1013"/>
      <c r="E328" s="1013"/>
      <c r="F328" s="1013"/>
      <c r="G328" s="1013"/>
      <c r="H328" s="1013"/>
      <c r="I328" s="1013"/>
      <c r="J328" s="1013"/>
      <c r="K328" s="1013"/>
      <c r="L328" s="1013"/>
      <c r="M328" s="1013"/>
      <c r="N328" s="1013"/>
      <c r="O328" s="1013"/>
      <c r="P328" s="1013"/>
      <c r="Q328" s="1013"/>
      <c r="R328" s="1013"/>
      <c r="S328" s="1013"/>
      <c r="T328" s="1013"/>
      <c r="U328" s="1013"/>
      <c r="V328" s="1013"/>
      <c r="W328" s="1013"/>
      <c r="X328" s="1013"/>
      <c r="Y328" s="1013"/>
    </row>
    <row r="329" spans="1:25" ht="15.75" customHeight="1">
      <c r="A329" s="1013"/>
      <c r="B329" s="1013"/>
      <c r="C329" s="1013"/>
      <c r="D329" s="1013"/>
      <c r="E329" s="1013"/>
      <c r="F329" s="1013"/>
      <c r="G329" s="1013"/>
      <c r="H329" s="1013"/>
      <c r="I329" s="1013"/>
      <c r="J329" s="1013"/>
      <c r="K329" s="1013"/>
      <c r="L329" s="1013"/>
      <c r="M329" s="1013"/>
      <c r="N329" s="1013"/>
      <c r="O329" s="1013"/>
      <c r="P329" s="1013"/>
      <c r="Q329" s="1013"/>
      <c r="R329" s="1013"/>
      <c r="S329" s="1013"/>
      <c r="T329" s="1013"/>
      <c r="U329" s="1013"/>
      <c r="V329" s="1013"/>
      <c r="W329" s="1013"/>
      <c r="X329" s="1013"/>
      <c r="Y329" s="1013"/>
    </row>
    <row r="330" spans="1:25" ht="15.75" customHeight="1">
      <c r="A330" s="1013"/>
      <c r="B330" s="1013"/>
      <c r="C330" s="1013"/>
      <c r="D330" s="1013"/>
      <c r="E330" s="1013"/>
      <c r="F330" s="1013"/>
      <c r="G330" s="1013"/>
      <c r="H330" s="1013"/>
      <c r="I330" s="1013"/>
      <c r="J330" s="1013"/>
      <c r="K330" s="1013"/>
      <c r="L330" s="1013"/>
      <c r="M330" s="1013"/>
      <c r="N330" s="1013"/>
      <c r="O330" s="1013"/>
      <c r="P330" s="1013"/>
      <c r="Q330" s="1013"/>
      <c r="R330" s="1013"/>
      <c r="S330" s="1013"/>
      <c r="T330" s="1013"/>
      <c r="U330" s="1013"/>
      <c r="V330" s="1013"/>
      <c r="W330" s="1013"/>
      <c r="X330" s="1013"/>
      <c r="Y330" s="1013"/>
    </row>
    <row r="331" spans="1:25" ht="15.75" customHeight="1">
      <c r="A331" s="1013"/>
      <c r="B331" s="1013"/>
      <c r="C331" s="1013"/>
      <c r="D331" s="1013"/>
      <c r="E331" s="1013"/>
      <c r="F331" s="1013"/>
      <c r="G331" s="1013"/>
      <c r="H331" s="1013"/>
      <c r="I331" s="1013"/>
      <c r="J331" s="1013"/>
      <c r="K331" s="1013"/>
      <c r="L331" s="1013"/>
      <c r="M331" s="1013"/>
      <c r="N331" s="1013"/>
      <c r="O331" s="1013"/>
      <c r="P331" s="1013"/>
      <c r="Q331" s="1013"/>
      <c r="R331" s="1013"/>
      <c r="S331" s="1013"/>
      <c r="T331" s="1013"/>
      <c r="U331" s="1013"/>
      <c r="V331" s="1013"/>
      <c r="W331" s="1013"/>
      <c r="X331" s="1013"/>
      <c r="Y331" s="1013"/>
    </row>
    <row r="332" spans="1:25" ht="15.75" customHeight="1">
      <c r="A332" s="1013"/>
      <c r="B332" s="1013"/>
      <c r="C332" s="1013"/>
      <c r="D332" s="1013"/>
      <c r="E332" s="1013"/>
      <c r="F332" s="1013"/>
      <c r="G332" s="1013"/>
      <c r="H332" s="1013"/>
      <c r="I332" s="1013"/>
      <c r="J332" s="1013"/>
      <c r="K332" s="1013"/>
      <c r="L332" s="1013"/>
      <c r="M332" s="1013"/>
      <c r="N332" s="1013"/>
      <c r="O332" s="1013"/>
      <c r="P332" s="1013"/>
      <c r="Q332" s="1013"/>
      <c r="R332" s="1013"/>
      <c r="S332" s="1013"/>
      <c r="T332" s="1013"/>
      <c r="U332" s="1013"/>
      <c r="V332" s="1013"/>
      <c r="W332" s="1013"/>
      <c r="X332" s="1013"/>
      <c r="Y332" s="1013"/>
    </row>
    <row r="333" spans="1:25" ht="15.75" customHeight="1">
      <c r="A333" s="1013"/>
      <c r="B333" s="1013"/>
      <c r="C333" s="1013"/>
      <c r="D333" s="1013"/>
      <c r="E333" s="1013"/>
      <c r="F333" s="1013"/>
      <c r="G333" s="1013"/>
      <c r="H333" s="1013"/>
      <c r="I333" s="1013"/>
      <c r="J333" s="1013"/>
      <c r="K333" s="1013"/>
      <c r="L333" s="1013"/>
      <c r="M333" s="1013"/>
      <c r="N333" s="1013"/>
      <c r="O333" s="1013"/>
      <c r="P333" s="1013"/>
      <c r="Q333" s="1013"/>
      <c r="R333" s="1013"/>
      <c r="S333" s="1013"/>
      <c r="T333" s="1013"/>
      <c r="U333" s="1013"/>
      <c r="V333" s="1013"/>
      <c r="W333" s="1013"/>
      <c r="X333" s="1013"/>
      <c r="Y333" s="1013"/>
    </row>
    <row r="334" spans="1:25" ht="15.75" customHeight="1">
      <c r="A334" s="1013"/>
      <c r="B334" s="1013"/>
      <c r="C334" s="1013"/>
      <c r="D334" s="1013"/>
      <c r="E334" s="1013"/>
      <c r="F334" s="1013"/>
      <c r="G334" s="1013"/>
      <c r="H334" s="1013"/>
      <c r="I334" s="1013"/>
      <c r="J334" s="1013"/>
      <c r="K334" s="1013"/>
      <c r="L334" s="1013"/>
      <c r="M334" s="1013"/>
      <c r="N334" s="1013"/>
      <c r="O334" s="1013"/>
      <c r="P334" s="1013"/>
      <c r="Q334" s="1013"/>
      <c r="R334" s="1013"/>
      <c r="S334" s="1013"/>
      <c r="T334" s="1013"/>
      <c r="U334" s="1013"/>
      <c r="V334" s="1013"/>
      <c r="W334" s="1013"/>
      <c r="X334" s="1013"/>
      <c r="Y334" s="1013"/>
    </row>
    <row r="335" spans="1:25" ht="15.75" customHeight="1">
      <c r="A335" s="1013"/>
      <c r="B335" s="1013"/>
      <c r="C335" s="1013"/>
      <c r="D335" s="1013"/>
      <c r="E335" s="1013"/>
      <c r="F335" s="1013"/>
      <c r="G335" s="1013"/>
      <c r="H335" s="1013"/>
      <c r="I335" s="1013"/>
      <c r="J335" s="1013"/>
      <c r="K335" s="1013"/>
      <c r="L335" s="1013"/>
      <c r="M335" s="1013"/>
      <c r="N335" s="1013"/>
      <c r="O335" s="1013"/>
      <c r="P335" s="1013"/>
      <c r="Q335" s="1013"/>
      <c r="R335" s="1013"/>
      <c r="S335" s="1013"/>
      <c r="T335" s="1013"/>
      <c r="U335" s="1013"/>
      <c r="V335" s="1013"/>
      <c r="W335" s="1013"/>
      <c r="X335" s="1013"/>
      <c r="Y335" s="1013"/>
    </row>
    <row r="336" spans="1:25" ht="15.75" customHeight="1">
      <c r="A336" s="1013"/>
      <c r="B336" s="1013"/>
      <c r="C336" s="1013"/>
      <c r="D336" s="1013"/>
      <c r="E336" s="1013"/>
      <c r="F336" s="1013"/>
      <c r="G336" s="1013"/>
      <c r="H336" s="1013"/>
      <c r="I336" s="1013"/>
      <c r="J336" s="1013"/>
      <c r="K336" s="1013"/>
      <c r="L336" s="1013"/>
      <c r="M336" s="1013"/>
      <c r="N336" s="1013"/>
      <c r="O336" s="1013"/>
      <c r="P336" s="1013"/>
      <c r="Q336" s="1013"/>
      <c r="R336" s="1013"/>
      <c r="S336" s="1013"/>
      <c r="T336" s="1013"/>
      <c r="U336" s="1013"/>
      <c r="V336" s="1013"/>
      <c r="W336" s="1013"/>
      <c r="X336" s="1013"/>
      <c r="Y336" s="1013"/>
    </row>
    <row r="337" spans="1:25" ht="15.75" customHeight="1">
      <c r="A337" s="1013"/>
      <c r="B337" s="1013"/>
      <c r="C337" s="1013"/>
      <c r="D337" s="1013"/>
      <c r="E337" s="1013"/>
      <c r="F337" s="1013"/>
      <c r="G337" s="1013"/>
      <c r="H337" s="1013"/>
      <c r="I337" s="1013"/>
      <c r="J337" s="1013"/>
      <c r="K337" s="1013"/>
      <c r="L337" s="1013"/>
      <c r="M337" s="1013"/>
      <c r="N337" s="1013"/>
      <c r="O337" s="1013"/>
      <c r="P337" s="1013"/>
      <c r="Q337" s="1013"/>
      <c r="R337" s="1013"/>
      <c r="S337" s="1013"/>
      <c r="T337" s="1013"/>
      <c r="U337" s="1013"/>
      <c r="V337" s="1013"/>
      <c r="W337" s="1013"/>
      <c r="X337" s="1013"/>
      <c r="Y337" s="1013"/>
    </row>
    <row r="338" spans="1:25" ht="15.75" customHeight="1">
      <c r="A338" s="1013"/>
      <c r="B338" s="1013"/>
      <c r="C338" s="1013"/>
      <c r="D338" s="1013"/>
      <c r="E338" s="1013"/>
      <c r="F338" s="1013"/>
      <c r="G338" s="1013"/>
      <c r="H338" s="1013"/>
      <c r="I338" s="1013"/>
      <c r="J338" s="1013"/>
      <c r="K338" s="1013"/>
      <c r="L338" s="1013"/>
      <c r="M338" s="1013"/>
      <c r="N338" s="1013"/>
      <c r="O338" s="1013"/>
      <c r="P338" s="1013"/>
      <c r="Q338" s="1013"/>
      <c r="R338" s="1013"/>
      <c r="S338" s="1013"/>
      <c r="T338" s="1013"/>
      <c r="U338" s="1013"/>
      <c r="V338" s="1013"/>
      <c r="W338" s="1013"/>
      <c r="X338" s="1013"/>
      <c r="Y338" s="1013"/>
    </row>
    <row r="339" spans="1:25" ht="15.75" customHeight="1">
      <c r="A339" s="1013"/>
      <c r="B339" s="1013"/>
      <c r="C339" s="1013"/>
      <c r="D339" s="1013"/>
      <c r="E339" s="1013"/>
      <c r="F339" s="1013"/>
      <c r="G339" s="1013"/>
      <c r="H339" s="1013"/>
      <c r="I339" s="1013"/>
      <c r="J339" s="1013"/>
      <c r="K339" s="1013"/>
      <c r="L339" s="1013"/>
      <c r="M339" s="1013"/>
      <c r="N339" s="1013"/>
      <c r="O339" s="1013"/>
      <c r="P339" s="1013"/>
      <c r="Q339" s="1013"/>
      <c r="R339" s="1013"/>
      <c r="S339" s="1013"/>
      <c r="T339" s="1013"/>
      <c r="U339" s="1013"/>
      <c r="V339" s="1013"/>
      <c r="W339" s="1013"/>
      <c r="X339" s="1013"/>
      <c r="Y339" s="1013"/>
    </row>
    <row r="340" spans="1:25" ht="15.75" customHeight="1">
      <c r="A340" s="1013"/>
      <c r="B340" s="1013"/>
      <c r="C340" s="1013"/>
      <c r="D340" s="1013"/>
      <c r="E340" s="1013"/>
      <c r="F340" s="1013"/>
      <c r="G340" s="1013"/>
      <c r="H340" s="1013"/>
      <c r="I340" s="1013"/>
      <c r="J340" s="1013"/>
      <c r="K340" s="1013"/>
      <c r="L340" s="1013"/>
      <c r="M340" s="1013"/>
      <c r="N340" s="1013"/>
      <c r="O340" s="1013"/>
      <c r="P340" s="1013"/>
      <c r="Q340" s="1013"/>
      <c r="R340" s="1013"/>
      <c r="S340" s="1013"/>
      <c r="T340" s="1013"/>
      <c r="U340" s="1013"/>
      <c r="V340" s="1013"/>
      <c r="W340" s="1013"/>
      <c r="X340" s="1013"/>
      <c r="Y340" s="1013"/>
    </row>
    <row r="341" spans="1:25" ht="15.75" customHeight="1">
      <c r="A341" s="1013"/>
      <c r="B341" s="1013"/>
      <c r="C341" s="1013"/>
      <c r="D341" s="1013"/>
      <c r="E341" s="1013"/>
      <c r="F341" s="1013"/>
      <c r="G341" s="1013"/>
      <c r="H341" s="1013"/>
      <c r="I341" s="1013"/>
      <c r="J341" s="1013"/>
      <c r="K341" s="1013"/>
      <c r="L341" s="1013"/>
      <c r="M341" s="1013"/>
      <c r="N341" s="1013"/>
      <c r="O341" s="1013"/>
      <c r="P341" s="1013"/>
      <c r="Q341" s="1013"/>
      <c r="R341" s="1013"/>
      <c r="S341" s="1013"/>
      <c r="T341" s="1013"/>
      <c r="U341" s="1013"/>
      <c r="V341" s="1013"/>
      <c r="W341" s="1013"/>
      <c r="X341" s="1013"/>
      <c r="Y341" s="1013"/>
    </row>
    <row r="342" spans="1:25" ht="15.75" customHeight="1">
      <c r="A342" s="1013"/>
      <c r="B342" s="1013"/>
      <c r="C342" s="1013"/>
      <c r="D342" s="1013"/>
      <c r="E342" s="1013"/>
      <c r="F342" s="1013"/>
      <c r="G342" s="1013"/>
      <c r="H342" s="1013"/>
      <c r="I342" s="1013"/>
      <c r="J342" s="1013"/>
      <c r="K342" s="1013"/>
      <c r="L342" s="1013"/>
      <c r="M342" s="1013"/>
      <c r="N342" s="1013"/>
      <c r="O342" s="1013"/>
      <c r="P342" s="1013"/>
      <c r="Q342" s="1013"/>
      <c r="R342" s="1013"/>
      <c r="S342" s="1013"/>
      <c r="T342" s="1013"/>
      <c r="U342" s="1013"/>
      <c r="V342" s="1013"/>
      <c r="W342" s="1013"/>
      <c r="X342" s="1013"/>
      <c r="Y342" s="1013"/>
    </row>
    <row r="343" spans="1:25" ht="15.75" customHeight="1">
      <c r="A343" s="1013"/>
      <c r="B343" s="1013"/>
      <c r="C343" s="1013"/>
      <c r="D343" s="1013"/>
      <c r="E343" s="1013"/>
      <c r="F343" s="1013"/>
      <c r="G343" s="1013"/>
      <c r="H343" s="1013"/>
      <c r="I343" s="1013"/>
      <c r="J343" s="1013"/>
      <c r="K343" s="1013"/>
      <c r="L343" s="1013"/>
      <c r="M343" s="1013"/>
      <c r="N343" s="1013"/>
      <c r="O343" s="1013"/>
      <c r="P343" s="1013"/>
      <c r="Q343" s="1013"/>
      <c r="R343" s="1013"/>
      <c r="S343" s="1013"/>
      <c r="T343" s="1013"/>
      <c r="U343" s="1013"/>
      <c r="V343" s="1013"/>
      <c r="W343" s="1013"/>
      <c r="X343" s="1013"/>
      <c r="Y343" s="1013"/>
    </row>
    <row r="344" spans="1:25" ht="15.75" customHeight="1">
      <c r="A344" s="1013"/>
      <c r="B344" s="1013"/>
      <c r="C344" s="1013"/>
      <c r="D344" s="1013"/>
      <c r="E344" s="1013"/>
      <c r="F344" s="1013"/>
      <c r="G344" s="1013"/>
      <c r="H344" s="1013"/>
      <c r="I344" s="1013"/>
      <c r="J344" s="1013"/>
      <c r="K344" s="1013"/>
      <c r="L344" s="1013"/>
      <c r="M344" s="1013"/>
      <c r="N344" s="1013"/>
      <c r="O344" s="1013"/>
      <c r="P344" s="1013"/>
      <c r="Q344" s="1013"/>
      <c r="R344" s="1013"/>
      <c r="S344" s="1013"/>
      <c r="T344" s="1013"/>
      <c r="U344" s="1013"/>
      <c r="V344" s="1013"/>
      <c r="W344" s="1013"/>
      <c r="X344" s="1013"/>
      <c r="Y344" s="1013"/>
    </row>
    <row r="345" spans="1:25" ht="15.75" customHeight="1">
      <c r="A345" s="1013"/>
      <c r="B345" s="1013"/>
      <c r="C345" s="1013"/>
      <c r="D345" s="1013"/>
      <c r="E345" s="1013"/>
      <c r="F345" s="1013"/>
      <c r="G345" s="1013"/>
      <c r="H345" s="1013"/>
      <c r="I345" s="1013"/>
      <c r="J345" s="1013"/>
      <c r="K345" s="1013"/>
      <c r="L345" s="1013"/>
      <c r="M345" s="1013"/>
      <c r="N345" s="1013"/>
      <c r="O345" s="1013"/>
      <c r="P345" s="1013"/>
      <c r="Q345" s="1013"/>
      <c r="R345" s="1013"/>
      <c r="S345" s="1013"/>
      <c r="T345" s="1013"/>
      <c r="U345" s="1013"/>
      <c r="V345" s="1013"/>
      <c r="W345" s="1013"/>
      <c r="X345" s="1013"/>
      <c r="Y345" s="1013"/>
    </row>
    <row r="346" spans="1:25" ht="15.75" customHeight="1">
      <c r="A346" s="1013"/>
      <c r="B346" s="1013"/>
      <c r="C346" s="1013"/>
      <c r="D346" s="1013"/>
      <c r="E346" s="1013"/>
      <c r="F346" s="1013"/>
      <c r="G346" s="1013"/>
      <c r="H346" s="1013"/>
      <c r="I346" s="1013"/>
      <c r="J346" s="1013"/>
      <c r="K346" s="1013"/>
      <c r="L346" s="1013"/>
      <c r="M346" s="1013"/>
      <c r="N346" s="1013"/>
      <c r="O346" s="1013"/>
      <c r="P346" s="1013"/>
      <c r="Q346" s="1013"/>
      <c r="R346" s="1013"/>
      <c r="S346" s="1013"/>
      <c r="T346" s="1013"/>
      <c r="U346" s="1013"/>
      <c r="V346" s="1013"/>
      <c r="W346" s="1013"/>
      <c r="X346" s="1013"/>
      <c r="Y346" s="1013"/>
    </row>
    <row r="347" spans="1:25" ht="15.75" customHeight="1">
      <c r="A347" s="1013"/>
      <c r="B347" s="1013"/>
      <c r="C347" s="1013"/>
      <c r="D347" s="1013"/>
      <c r="E347" s="1013"/>
      <c r="F347" s="1013"/>
      <c r="G347" s="1013"/>
      <c r="H347" s="1013"/>
      <c r="I347" s="1013"/>
      <c r="J347" s="1013"/>
      <c r="K347" s="1013"/>
      <c r="L347" s="1013"/>
      <c r="M347" s="1013"/>
      <c r="N347" s="1013"/>
      <c r="O347" s="1013"/>
      <c r="P347" s="1013"/>
      <c r="Q347" s="1013"/>
      <c r="R347" s="1013"/>
      <c r="S347" s="1013"/>
      <c r="T347" s="1013"/>
      <c r="U347" s="1013"/>
      <c r="V347" s="1013"/>
      <c r="W347" s="1013"/>
      <c r="X347" s="1013"/>
      <c r="Y347" s="1013"/>
    </row>
    <row r="348" spans="1:25" ht="15.75" customHeight="1">
      <c r="A348" s="1013"/>
      <c r="B348" s="1013"/>
      <c r="C348" s="1013"/>
      <c r="D348" s="1013"/>
      <c r="E348" s="1013"/>
      <c r="F348" s="1013"/>
      <c r="G348" s="1013"/>
      <c r="H348" s="1013"/>
      <c r="I348" s="1013"/>
      <c r="J348" s="1013"/>
      <c r="K348" s="1013"/>
      <c r="L348" s="1013"/>
      <c r="M348" s="1013"/>
      <c r="N348" s="1013"/>
      <c r="O348" s="1013"/>
      <c r="P348" s="1013"/>
      <c r="Q348" s="1013"/>
      <c r="R348" s="1013"/>
      <c r="S348" s="1013"/>
      <c r="T348" s="1013"/>
      <c r="U348" s="1013"/>
      <c r="V348" s="1013"/>
      <c r="W348" s="1013"/>
      <c r="X348" s="1013"/>
      <c r="Y348" s="1013"/>
    </row>
    <row r="349" spans="1:25" ht="15.75" customHeight="1">
      <c r="A349" s="1013"/>
      <c r="B349" s="1013"/>
      <c r="C349" s="1013"/>
      <c r="D349" s="1013"/>
      <c r="E349" s="1013"/>
      <c r="F349" s="1013"/>
      <c r="G349" s="1013"/>
      <c r="H349" s="1013"/>
      <c r="I349" s="1013"/>
      <c r="J349" s="1013"/>
      <c r="K349" s="1013"/>
      <c r="L349" s="1013"/>
      <c r="M349" s="1013"/>
      <c r="N349" s="1013"/>
      <c r="O349" s="1013"/>
      <c r="P349" s="1013"/>
      <c r="Q349" s="1013"/>
      <c r="R349" s="1013"/>
      <c r="S349" s="1013"/>
      <c r="T349" s="1013"/>
      <c r="U349" s="1013"/>
      <c r="V349" s="1013"/>
      <c r="W349" s="1013"/>
      <c r="X349" s="1013"/>
      <c r="Y349" s="1013"/>
    </row>
    <row r="350" spans="1:25" ht="15.75" customHeight="1">
      <c r="A350" s="1013"/>
      <c r="B350" s="1013"/>
      <c r="C350" s="1013"/>
      <c r="D350" s="1013"/>
      <c r="E350" s="1013"/>
      <c r="F350" s="1013"/>
      <c r="G350" s="1013"/>
      <c r="H350" s="1013"/>
      <c r="I350" s="1013"/>
      <c r="J350" s="1013"/>
      <c r="K350" s="1013"/>
      <c r="L350" s="1013"/>
      <c r="M350" s="1013"/>
      <c r="N350" s="1013"/>
      <c r="O350" s="1013"/>
      <c r="P350" s="1013"/>
      <c r="Q350" s="1013"/>
      <c r="R350" s="1013"/>
      <c r="S350" s="1013"/>
      <c r="T350" s="1013"/>
      <c r="U350" s="1013"/>
      <c r="V350" s="1013"/>
      <c r="W350" s="1013"/>
      <c r="X350" s="1013"/>
      <c r="Y350" s="1013"/>
    </row>
    <row r="351" spans="1:25" ht="15.75" customHeight="1">
      <c r="A351" s="1013"/>
      <c r="B351" s="1013"/>
      <c r="C351" s="1013"/>
      <c r="D351" s="1013"/>
      <c r="E351" s="1013"/>
      <c r="F351" s="1013"/>
      <c r="G351" s="1013"/>
      <c r="H351" s="1013"/>
      <c r="I351" s="1013"/>
      <c r="J351" s="1013"/>
      <c r="K351" s="1013"/>
      <c r="L351" s="1013"/>
      <c r="M351" s="1013"/>
      <c r="N351" s="1013"/>
      <c r="O351" s="1013"/>
      <c r="P351" s="1013"/>
      <c r="Q351" s="1013"/>
      <c r="R351" s="1013"/>
      <c r="S351" s="1013"/>
      <c r="T351" s="1013"/>
      <c r="U351" s="1013"/>
      <c r="V351" s="1013"/>
      <c r="W351" s="1013"/>
      <c r="X351" s="1013"/>
      <c r="Y351" s="1013"/>
    </row>
    <row r="352" spans="1:25" ht="15.75" customHeight="1">
      <c r="A352" s="1013"/>
      <c r="B352" s="1013"/>
      <c r="C352" s="1013"/>
      <c r="D352" s="1013"/>
      <c r="E352" s="1013"/>
      <c r="F352" s="1013"/>
      <c r="G352" s="1013"/>
      <c r="H352" s="1013"/>
      <c r="I352" s="1013"/>
      <c r="J352" s="1013"/>
      <c r="K352" s="1013"/>
      <c r="L352" s="1013"/>
      <c r="M352" s="1013"/>
      <c r="N352" s="1013"/>
      <c r="O352" s="1013"/>
      <c r="P352" s="1013"/>
      <c r="Q352" s="1013"/>
      <c r="R352" s="1013"/>
      <c r="S352" s="1013"/>
      <c r="T352" s="1013"/>
      <c r="U352" s="1013"/>
      <c r="V352" s="1013"/>
      <c r="W352" s="1013"/>
      <c r="X352" s="1013"/>
      <c r="Y352" s="1013"/>
    </row>
    <row r="353" spans="1:25" ht="15.75" customHeight="1">
      <c r="A353" s="1013"/>
      <c r="B353" s="1013"/>
      <c r="C353" s="1013"/>
      <c r="D353" s="1013"/>
      <c r="E353" s="1013"/>
      <c r="F353" s="1013"/>
      <c r="G353" s="1013"/>
      <c r="H353" s="1013"/>
      <c r="I353" s="1013"/>
      <c r="J353" s="1013"/>
      <c r="K353" s="1013"/>
      <c r="L353" s="1013"/>
      <c r="M353" s="1013"/>
      <c r="N353" s="1013"/>
      <c r="O353" s="1013"/>
      <c r="P353" s="1013"/>
      <c r="Q353" s="1013"/>
      <c r="R353" s="1013"/>
      <c r="S353" s="1013"/>
      <c r="T353" s="1013"/>
      <c r="U353" s="1013"/>
      <c r="V353" s="1013"/>
      <c r="W353" s="1013"/>
      <c r="X353" s="1013"/>
      <c r="Y353" s="1013"/>
    </row>
    <row r="354" spans="1:25" ht="15.75" customHeight="1">
      <c r="A354" s="1013"/>
      <c r="B354" s="1013"/>
      <c r="C354" s="1013"/>
      <c r="D354" s="1013"/>
      <c r="E354" s="1013"/>
      <c r="F354" s="1013"/>
      <c r="G354" s="1013"/>
      <c r="H354" s="1013"/>
      <c r="I354" s="1013"/>
      <c r="J354" s="1013"/>
      <c r="K354" s="1013"/>
      <c r="L354" s="1013"/>
      <c r="M354" s="1013"/>
      <c r="N354" s="1013"/>
      <c r="O354" s="1013"/>
      <c r="P354" s="1013"/>
      <c r="Q354" s="1013"/>
      <c r="R354" s="1013"/>
      <c r="S354" s="1013"/>
      <c r="T354" s="1013"/>
      <c r="U354" s="1013"/>
      <c r="V354" s="1013"/>
      <c r="W354" s="1013"/>
      <c r="X354" s="1013"/>
      <c r="Y354" s="1013"/>
    </row>
    <row r="355" spans="1:25" ht="15.75" customHeight="1">
      <c r="A355" s="1013"/>
      <c r="B355" s="1013"/>
      <c r="C355" s="1013"/>
      <c r="D355" s="1013"/>
      <c r="E355" s="1013"/>
      <c r="F355" s="1013"/>
      <c r="G355" s="1013"/>
      <c r="H355" s="1013"/>
      <c r="I355" s="1013"/>
      <c r="J355" s="1013"/>
      <c r="K355" s="1013"/>
      <c r="L355" s="1013"/>
      <c r="M355" s="1013"/>
      <c r="N355" s="1013"/>
      <c r="O355" s="1013"/>
      <c r="P355" s="1013"/>
      <c r="Q355" s="1013"/>
      <c r="R355" s="1013"/>
      <c r="S355" s="1013"/>
      <c r="T355" s="1013"/>
      <c r="U355" s="1013"/>
      <c r="V355" s="1013"/>
      <c r="W355" s="1013"/>
      <c r="X355" s="1013"/>
      <c r="Y355" s="1013"/>
    </row>
    <row r="356" spans="1:25" ht="15.75" customHeight="1">
      <c r="A356" s="1013"/>
      <c r="B356" s="1013"/>
      <c r="C356" s="1013"/>
      <c r="D356" s="1013"/>
      <c r="E356" s="1013"/>
      <c r="F356" s="1013"/>
      <c r="G356" s="1013"/>
      <c r="H356" s="1013"/>
      <c r="I356" s="1013"/>
      <c r="J356" s="1013"/>
      <c r="K356" s="1013"/>
      <c r="L356" s="1013"/>
      <c r="M356" s="1013"/>
      <c r="N356" s="1013"/>
      <c r="O356" s="1013"/>
      <c r="P356" s="1013"/>
      <c r="Q356" s="1013"/>
      <c r="R356" s="1013"/>
      <c r="S356" s="1013"/>
      <c r="T356" s="1013"/>
      <c r="U356" s="1013"/>
      <c r="V356" s="1013"/>
      <c r="W356" s="1013"/>
      <c r="X356" s="1013"/>
      <c r="Y356" s="1013"/>
    </row>
    <row r="357" spans="1:25" ht="15.75" customHeight="1">
      <c r="A357" s="1013"/>
      <c r="B357" s="1013"/>
      <c r="C357" s="1013"/>
      <c r="D357" s="1013"/>
      <c r="E357" s="1013"/>
      <c r="F357" s="1013"/>
      <c r="G357" s="1013"/>
      <c r="H357" s="1013"/>
      <c r="I357" s="1013"/>
      <c r="J357" s="1013"/>
      <c r="K357" s="1013"/>
      <c r="L357" s="1013"/>
      <c r="M357" s="1013"/>
      <c r="N357" s="1013"/>
      <c r="O357" s="1013"/>
      <c r="P357" s="1013"/>
      <c r="Q357" s="1013"/>
      <c r="R357" s="1013"/>
      <c r="S357" s="1013"/>
      <c r="T357" s="1013"/>
      <c r="U357" s="1013"/>
      <c r="V357" s="1013"/>
      <c r="W357" s="1013"/>
      <c r="X357" s="1013"/>
      <c r="Y357" s="1013"/>
    </row>
    <row r="358" spans="1:25" ht="15.75" customHeight="1">
      <c r="A358" s="1013"/>
      <c r="B358" s="1013"/>
      <c r="C358" s="1013"/>
      <c r="D358" s="1013"/>
      <c r="E358" s="1013"/>
      <c r="F358" s="1013"/>
      <c r="G358" s="1013"/>
      <c r="H358" s="1013"/>
      <c r="I358" s="1013"/>
      <c r="J358" s="1013"/>
      <c r="K358" s="1013"/>
      <c r="L358" s="1013"/>
      <c r="M358" s="1013"/>
      <c r="N358" s="1013"/>
      <c r="O358" s="1013"/>
      <c r="P358" s="1013"/>
      <c r="Q358" s="1013"/>
      <c r="R358" s="1013"/>
      <c r="S358" s="1013"/>
      <c r="T358" s="1013"/>
      <c r="U358" s="1013"/>
      <c r="V358" s="1013"/>
      <c r="W358" s="1013"/>
      <c r="X358" s="1013"/>
      <c r="Y358" s="1013"/>
    </row>
    <row r="359" spans="1:25" ht="15.75" customHeight="1">
      <c r="A359" s="1013"/>
      <c r="B359" s="1013"/>
      <c r="C359" s="1013"/>
      <c r="D359" s="1013"/>
      <c r="E359" s="1013"/>
      <c r="F359" s="1013"/>
      <c r="G359" s="1013"/>
      <c r="H359" s="1013"/>
      <c r="I359" s="1013"/>
      <c r="J359" s="1013"/>
      <c r="K359" s="1013"/>
      <c r="L359" s="1013"/>
      <c r="M359" s="1013"/>
      <c r="N359" s="1013"/>
      <c r="O359" s="1013"/>
      <c r="P359" s="1013"/>
      <c r="Q359" s="1013"/>
      <c r="R359" s="1013"/>
      <c r="S359" s="1013"/>
      <c r="T359" s="1013"/>
      <c r="U359" s="1013"/>
      <c r="V359" s="1013"/>
      <c r="W359" s="1013"/>
      <c r="X359" s="1013"/>
      <c r="Y359" s="1013"/>
    </row>
    <row r="360" spans="1:25" ht="15.75" customHeight="1"/>
    <row r="361" spans="1:25" ht="15.75" customHeight="1"/>
    <row r="362" spans="1:25" ht="15.75" customHeight="1"/>
    <row r="363" spans="1:25" ht="15.75" customHeight="1"/>
    <row r="364" spans="1:25" ht="15.75" customHeight="1"/>
    <row r="365" spans="1:25" ht="15.75" customHeight="1"/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E1"/>
    <mergeCell ref="A2:E2"/>
    <mergeCell ref="A5:A8"/>
    <mergeCell ref="B5:B8"/>
    <mergeCell ref="C5:C8"/>
    <mergeCell ref="D5:D8"/>
    <mergeCell ref="E5:E8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zoomScale="70" zoomScaleNormal="70" workbookViewId="0">
      <selection activeCell="G22" sqref="G22"/>
    </sheetView>
  </sheetViews>
  <sheetFormatPr defaultColWidth="14.42578125" defaultRowHeight="15" customHeight="1"/>
  <cols>
    <col min="1" max="1" width="23.140625" customWidth="1"/>
    <col min="2" max="2" width="14.42578125" customWidth="1"/>
    <col min="3" max="3" width="29.85546875" customWidth="1"/>
    <col min="4" max="6" width="14.42578125" customWidth="1"/>
  </cols>
  <sheetData>
    <row r="1" spans="1:7" ht="16.5">
      <c r="A1" s="1640" t="s">
        <v>5835</v>
      </c>
      <c r="B1" s="1616"/>
      <c r="C1" s="1616"/>
      <c r="D1" s="1616"/>
      <c r="E1" s="1616"/>
      <c r="G1" s="500"/>
    </row>
    <row r="2" spans="1:7" ht="16.5">
      <c r="A2" s="1663" t="s">
        <v>5836</v>
      </c>
      <c r="B2" s="1616"/>
      <c r="C2" s="1616"/>
      <c r="D2" s="1616"/>
      <c r="E2" s="1616"/>
    </row>
    <row r="3" spans="1:7" ht="16.5">
      <c r="A3" s="630"/>
      <c r="B3" s="439" t="s">
        <v>141</v>
      </c>
      <c r="C3" s="631" t="s">
        <v>142</v>
      </c>
      <c r="D3" s="632" t="s">
        <v>143</v>
      </c>
      <c r="E3" s="633" t="s">
        <v>144</v>
      </c>
    </row>
    <row r="4" spans="1:7" ht="16.5">
      <c r="A4" s="634" t="s">
        <v>145</v>
      </c>
      <c r="B4" s="635">
        <v>41</v>
      </c>
      <c r="C4" s="176">
        <v>20</v>
      </c>
      <c r="D4" s="712">
        <v>4</v>
      </c>
      <c r="E4" s="637">
        <v>0</v>
      </c>
    </row>
    <row r="5" spans="1:7" ht="16.5">
      <c r="A5" s="1700" t="s">
        <v>146</v>
      </c>
      <c r="B5" s="1636" t="s">
        <v>147</v>
      </c>
      <c r="C5" s="1636" t="s">
        <v>148</v>
      </c>
      <c r="D5" s="1636" t="s">
        <v>149</v>
      </c>
      <c r="E5" s="188"/>
    </row>
    <row r="6" spans="1:7" ht="16.5">
      <c r="A6" s="1626"/>
      <c r="B6" s="1626"/>
      <c r="C6" s="1626"/>
      <c r="D6" s="1626"/>
      <c r="E6" s="188"/>
    </row>
    <row r="7" spans="1:7" ht="16.5">
      <c r="A7" s="1626"/>
      <c r="B7" s="1626"/>
      <c r="C7" s="1626"/>
      <c r="D7" s="1626"/>
      <c r="E7" s="188"/>
    </row>
    <row r="8" spans="1:7" ht="16.5">
      <c r="A8" s="1626"/>
      <c r="B8" s="1626"/>
      <c r="C8" s="1626"/>
      <c r="D8" s="1626"/>
      <c r="E8" s="188"/>
    </row>
    <row r="9" spans="1:7" ht="16.5">
      <c r="A9" s="1618"/>
      <c r="B9" s="1618"/>
      <c r="C9" s="1618"/>
      <c r="D9" s="1618"/>
      <c r="E9" s="188"/>
    </row>
    <row r="10" spans="1:7" ht="16.5">
      <c r="A10" s="1036" t="s">
        <v>5837</v>
      </c>
      <c r="B10" s="1037"/>
      <c r="C10" s="1037"/>
      <c r="D10" s="1038"/>
      <c r="E10" s="188"/>
    </row>
    <row r="11" spans="1:7" ht="16.5">
      <c r="A11" s="1039"/>
      <c r="B11" s="748">
        <v>1</v>
      </c>
      <c r="C11" s="748" t="s">
        <v>5838</v>
      </c>
      <c r="D11" s="1040" t="s">
        <v>142</v>
      </c>
      <c r="E11" s="188"/>
    </row>
    <row r="12" spans="1:7" ht="16.5">
      <c r="A12" s="1039"/>
      <c r="B12" s="748">
        <v>2</v>
      </c>
      <c r="C12" s="748" t="s">
        <v>1288</v>
      </c>
      <c r="D12" s="1040" t="s">
        <v>142</v>
      </c>
      <c r="E12" s="188"/>
    </row>
    <row r="13" spans="1:7" ht="16.5">
      <c r="A13" s="1039"/>
      <c r="B13" s="748">
        <v>3</v>
      </c>
      <c r="C13" s="748" t="s">
        <v>5839</v>
      </c>
      <c r="D13" s="1040" t="s">
        <v>142</v>
      </c>
      <c r="E13" s="188"/>
    </row>
    <row r="14" spans="1:7" ht="16.5">
      <c r="A14" s="1039"/>
      <c r="B14" s="748">
        <v>4</v>
      </c>
      <c r="C14" s="748" t="s">
        <v>5840</v>
      </c>
      <c r="D14" s="1040" t="s">
        <v>143</v>
      </c>
      <c r="E14" s="188"/>
    </row>
    <row r="15" spans="1:7" ht="16.5">
      <c r="A15" s="1039"/>
      <c r="B15" s="748">
        <v>5</v>
      </c>
      <c r="C15" s="748" t="s">
        <v>2451</v>
      </c>
      <c r="D15" s="1040" t="s">
        <v>142</v>
      </c>
      <c r="E15" s="188"/>
    </row>
    <row r="16" spans="1:7" ht="16.5">
      <c r="A16" s="1039"/>
      <c r="B16" s="748">
        <v>6</v>
      </c>
      <c r="C16" s="748" t="s">
        <v>791</v>
      </c>
      <c r="D16" s="1040" t="s">
        <v>141</v>
      </c>
      <c r="E16" s="188"/>
    </row>
    <row r="17" spans="1:5" ht="16.5">
      <c r="A17" s="1039"/>
      <c r="B17" s="748">
        <v>7</v>
      </c>
      <c r="C17" s="748" t="s">
        <v>5841</v>
      </c>
      <c r="D17" s="1040" t="s">
        <v>142</v>
      </c>
      <c r="E17" s="188"/>
    </row>
    <row r="18" spans="1:5" ht="16.5">
      <c r="A18" s="1039"/>
      <c r="B18" s="748">
        <v>8</v>
      </c>
      <c r="C18" s="748" t="s">
        <v>5842</v>
      </c>
      <c r="D18" s="1040" t="s">
        <v>142</v>
      </c>
      <c r="E18" s="188"/>
    </row>
    <row r="19" spans="1:5" ht="16.5">
      <c r="A19" s="1039"/>
      <c r="B19" s="748">
        <v>9</v>
      </c>
      <c r="C19" s="748" t="s">
        <v>5843</v>
      </c>
      <c r="D19" s="1040" t="s">
        <v>142</v>
      </c>
      <c r="E19" s="188"/>
    </row>
    <row r="20" spans="1:5" ht="16.5">
      <c r="A20" s="1039"/>
      <c r="B20" s="748">
        <v>10</v>
      </c>
      <c r="C20" s="748" t="s">
        <v>5844</v>
      </c>
      <c r="D20" s="1040" t="s">
        <v>142</v>
      </c>
      <c r="E20" s="188"/>
    </row>
    <row r="21" spans="1:5" ht="15.75" customHeight="1">
      <c r="A21" s="1039"/>
      <c r="B21" s="748">
        <v>11</v>
      </c>
      <c r="C21" s="748" t="s">
        <v>5845</v>
      </c>
      <c r="D21" s="1040" t="s">
        <v>142</v>
      </c>
      <c r="E21" s="188"/>
    </row>
    <row r="22" spans="1:5" ht="15.75" customHeight="1">
      <c r="A22" s="1039"/>
      <c r="B22" s="748">
        <v>12</v>
      </c>
      <c r="C22" s="748" t="s">
        <v>5846</v>
      </c>
      <c r="D22" s="1040" t="s">
        <v>141</v>
      </c>
      <c r="E22" s="188"/>
    </row>
    <row r="23" spans="1:5" ht="15.75" customHeight="1">
      <c r="A23" s="1039"/>
      <c r="B23" s="748">
        <v>13</v>
      </c>
      <c r="C23" s="748" t="s">
        <v>5847</v>
      </c>
      <c r="D23" s="1040" t="s">
        <v>141</v>
      </c>
      <c r="E23" s="188"/>
    </row>
    <row r="24" spans="1:5" ht="15.75" customHeight="1">
      <c r="A24" s="1039"/>
      <c r="B24" s="748">
        <v>14</v>
      </c>
      <c r="C24" s="748" t="s">
        <v>5828</v>
      </c>
      <c r="D24" s="1040" t="s">
        <v>142</v>
      </c>
      <c r="E24" s="188"/>
    </row>
    <row r="25" spans="1:5" ht="15.75" customHeight="1">
      <c r="A25" s="1039"/>
      <c r="B25" s="748">
        <v>15</v>
      </c>
      <c r="C25" s="748" t="s">
        <v>151</v>
      </c>
      <c r="D25" s="1040" t="s">
        <v>142</v>
      </c>
      <c r="E25" s="188"/>
    </row>
    <row r="26" spans="1:5" ht="15.75" customHeight="1">
      <c r="A26" s="1039"/>
      <c r="B26" s="748">
        <v>16</v>
      </c>
      <c r="C26" s="748" t="s">
        <v>5848</v>
      </c>
      <c r="D26" s="1040" t="s">
        <v>142</v>
      </c>
      <c r="E26" s="188"/>
    </row>
    <row r="27" spans="1:5" ht="15.75" customHeight="1">
      <c r="A27" s="1036" t="s">
        <v>5849</v>
      </c>
      <c r="B27" s="1037"/>
      <c r="C27" s="1037"/>
      <c r="D27" s="1038"/>
      <c r="E27" s="188"/>
    </row>
    <row r="28" spans="1:5" ht="15.75" customHeight="1">
      <c r="A28" s="1039"/>
      <c r="B28" s="748">
        <v>1</v>
      </c>
      <c r="C28" s="748" t="s">
        <v>5850</v>
      </c>
      <c r="D28" s="1040" t="s">
        <v>141</v>
      </c>
      <c r="E28" s="188"/>
    </row>
    <row r="29" spans="1:5" ht="15.75" customHeight="1">
      <c r="A29" s="1039"/>
      <c r="B29" s="748">
        <v>2</v>
      </c>
      <c r="C29" s="748" t="s">
        <v>1299</v>
      </c>
      <c r="D29" s="1040" t="s">
        <v>141</v>
      </c>
      <c r="E29" s="188"/>
    </row>
    <row r="30" spans="1:5" ht="15.75" customHeight="1">
      <c r="A30" s="1039"/>
      <c r="B30" s="748">
        <v>3</v>
      </c>
      <c r="C30" s="748" t="s">
        <v>2436</v>
      </c>
      <c r="D30" s="1040" t="s">
        <v>142</v>
      </c>
      <c r="E30" s="188"/>
    </row>
    <row r="31" spans="1:5" ht="15.75" customHeight="1">
      <c r="A31" s="1039"/>
      <c r="B31" s="748">
        <v>4</v>
      </c>
      <c r="C31" s="748" t="s">
        <v>5050</v>
      </c>
      <c r="D31" s="1040" t="s">
        <v>142</v>
      </c>
      <c r="E31" s="188"/>
    </row>
    <row r="32" spans="1:5" ht="15.75" customHeight="1">
      <c r="A32" s="1039"/>
      <c r="B32" s="748">
        <v>5</v>
      </c>
      <c r="C32" s="748" t="s">
        <v>361</v>
      </c>
      <c r="D32" s="1040" t="s">
        <v>141</v>
      </c>
      <c r="E32" s="188"/>
    </row>
    <row r="33" spans="1:5" ht="15.75" customHeight="1">
      <c r="A33" s="1039"/>
      <c r="B33" s="748">
        <v>6</v>
      </c>
      <c r="C33" s="748" t="s">
        <v>5851</v>
      </c>
      <c r="D33" s="1040" t="s">
        <v>141</v>
      </c>
      <c r="E33" s="188"/>
    </row>
    <row r="34" spans="1:5" ht="15.75" customHeight="1">
      <c r="A34" s="1039"/>
      <c r="B34" s="748">
        <v>7</v>
      </c>
      <c r="C34" s="748" t="s">
        <v>5852</v>
      </c>
      <c r="D34" s="1040" t="s">
        <v>141</v>
      </c>
      <c r="E34" s="188"/>
    </row>
    <row r="35" spans="1:5" ht="15.75" customHeight="1">
      <c r="A35" s="1039"/>
      <c r="B35" s="748">
        <v>8</v>
      </c>
      <c r="C35" s="748" t="s">
        <v>403</v>
      </c>
      <c r="D35" s="1040" t="s">
        <v>141</v>
      </c>
      <c r="E35" s="188"/>
    </row>
    <row r="36" spans="1:5" ht="15.75" customHeight="1">
      <c r="A36" s="1039"/>
      <c r="B36" s="748">
        <v>9</v>
      </c>
      <c r="C36" s="748" t="s">
        <v>5853</v>
      </c>
      <c r="D36" s="1040" t="s">
        <v>141</v>
      </c>
      <c r="E36" s="188"/>
    </row>
    <row r="37" spans="1:5" ht="15.75" customHeight="1">
      <c r="A37" s="1036" t="s">
        <v>5854</v>
      </c>
      <c r="B37" s="1037"/>
      <c r="C37" s="1037"/>
      <c r="D37" s="1038"/>
      <c r="E37" s="188"/>
    </row>
    <row r="38" spans="1:5" ht="15.75" customHeight="1">
      <c r="A38" s="1039"/>
      <c r="B38" s="748">
        <v>1</v>
      </c>
      <c r="C38" s="748" t="s">
        <v>5855</v>
      </c>
      <c r="D38" s="1040" t="s">
        <v>142</v>
      </c>
      <c r="E38" s="188"/>
    </row>
    <row r="39" spans="1:5" ht="15.75" customHeight="1">
      <c r="A39" s="1039"/>
      <c r="B39" s="748">
        <v>2</v>
      </c>
      <c r="C39" s="748" t="s">
        <v>5856</v>
      </c>
      <c r="D39" s="1040" t="s">
        <v>141</v>
      </c>
      <c r="E39" s="188"/>
    </row>
    <row r="40" spans="1:5" ht="15.75" customHeight="1">
      <c r="A40" s="1039"/>
      <c r="B40" s="748">
        <v>3</v>
      </c>
      <c r="C40" s="748" t="s">
        <v>5857</v>
      </c>
      <c r="D40" s="1040" t="s">
        <v>141</v>
      </c>
      <c r="E40" s="188"/>
    </row>
    <row r="41" spans="1:5" ht="15.75" customHeight="1">
      <c r="A41" s="1039"/>
      <c r="B41" s="748">
        <v>4</v>
      </c>
      <c r="C41" s="748" t="s">
        <v>5858</v>
      </c>
      <c r="D41" s="1040" t="s">
        <v>141</v>
      </c>
      <c r="E41" s="188"/>
    </row>
    <row r="42" spans="1:5" ht="15.75" customHeight="1">
      <c r="A42" s="1039"/>
      <c r="B42" s="748">
        <v>5</v>
      </c>
      <c r="C42" s="748" t="s">
        <v>5859</v>
      </c>
      <c r="D42" s="1040" t="s">
        <v>141</v>
      </c>
      <c r="E42" s="188"/>
    </row>
    <row r="43" spans="1:5" ht="15.75" customHeight="1">
      <c r="A43" s="1039"/>
      <c r="B43" s="748">
        <v>6</v>
      </c>
      <c r="C43" s="748" t="s">
        <v>5860</v>
      </c>
      <c r="D43" s="1040" t="s">
        <v>141</v>
      </c>
      <c r="E43" s="188"/>
    </row>
    <row r="44" spans="1:5" ht="15.75" customHeight="1">
      <c r="A44" s="1039"/>
      <c r="B44" s="748">
        <v>7</v>
      </c>
      <c r="C44" s="748" t="s">
        <v>5861</v>
      </c>
      <c r="D44" s="1040" t="s">
        <v>141</v>
      </c>
      <c r="E44" s="188"/>
    </row>
    <row r="45" spans="1:5" ht="15.75" customHeight="1">
      <c r="A45" s="1039"/>
      <c r="B45" s="748">
        <v>8</v>
      </c>
      <c r="C45" s="748" t="s">
        <v>5862</v>
      </c>
      <c r="D45" s="1040" t="s">
        <v>141</v>
      </c>
      <c r="E45" s="188"/>
    </row>
    <row r="46" spans="1:5" ht="15.75" customHeight="1">
      <c r="A46" s="1039"/>
      <c r="B46" s="748">
        <v>9</v>
      </c>
      <c r="C46" s="748" t="s">
        <v>1439</v>
      </c>
      <c r="D46" s="1040" t="s">
        <v>141</v>
      </c>
      <c r="E46" s="188"/>
    </row>
    <row r="47" spans="1:5" ht="15.75" customHeight="1">
      <c r="A47" s="1036" t="s">
        <v>5863</v>
      </c>
      <c r="B47" s="1037"/>
      <c r="C47" s="1037"/>
      <c r="D47" s="1038"/>
      <c r="E47" s="188"/>
    </row>
    <row r="48" spans="1:5" ht="15.75" customHeight="1">
      <c r="A48" s="1039"/>
      <c r="B48" s="748">
        <v>1</v>
      </c>
      <c r="C48" s="748" t="s">
        <v>5864</v>
      </c>
      <c r="D48" s="1040" t="s">
        <v>141</v>
      </c>
      <c r="E48" s="188"/>
    </row>
    <row r="49" spans="1:5" ht="15.75" customHeight="1">
      <c r="A49" s="1039"/>
      <c r="B49" s="748">
        <v>2</v>
      </c>
      <c r="C49" s="748" t="s">
        <v>5865</v>
      </c>
      <c r="D49" s="1040" t="s">
        <v>142</v>
      </c>
      <c r="E49" s="188"/>
    </row>
    <row r="50" spans="1:5" ht="15.75" customHeight="1">
      <c r="A50" s="1039"/>
      <c r="B50" s="748">
        <v>3</v>
      </c>
      <c r="C50" s="748" t="s">
        <v>1886</v>
      </c>
      <c r="D50" s="1040" t="s">
        <v>141</v>
      </c>
      <c r="E50" s="188"/>
    </row>
    <row r="51" spans="1:5" ht="15.75" customHeight="1">
      <c r="A51" s="1039"/>
      <c r="B51" s="748">
        <v>4</v>
      </c>
      <c r="C51" s="748" t="s">
        <v>5866</v>
      </c>
      <c r="D51" s="1040" t="s">
        <v>141</v>
      </c>
      <c r="E51" s="188"/>
    </row>
    <row r="52" spans="1:5" ht="15.75" customHeight="1">
      <c r="A52" s="1039"/>
      <c r="B52" s="748">
        <v>5</v>
      </c>
      <c r="C52" s="748" t="s">
        <v>5867</v>
      </c>
      <c r="D52" s="1040" t="s">
        <v>142</v>
      </c>
      <c r="E52" s="188"/>
    </row>
    <row r="53" spans="1:5" ht="15.75" customHeight="1">
      <c r="A53" s="1039"/>
      <c r="B53" s="748">
        <v>6</v>
      </c>
      <c r="C53" s="748" t="s">
        <v>5868</v>
      </c>
      <c r="D53" s="1040" t="s">
        <v>142</v>
      </c>
      <c r="E53" s="188"/>
    </row>
    <row r="54" spans="1:5" ht="15.75" customHeight="1">
      <c r="A54" s="1039"/>
      <c r="B54" s="748">
        <v>7</v>
      </c>
      <c r="C54" s="748" t="s">
        <v>5869</v>
      </c>
      <c r="D54" s="1040" t="s">
        <v>143</v>
      </c>
      <c r="E54" s="188"/>
    </row>
    <row r="55" spans="1:5" ht="15.75" customHeight="1">
      <c r="A55" s="1039"/>
      <c r="B55" s="748">
        <v>8</v>
      </c>
      <c r="C55" s="748" t="s">
        <v>5870</v>
      </c>
      <c r="D55" s="1040" t="s">
        <v>143</v>
      </c>
      <c r="E55" s="188"/>
    </row>
    <row r="56" spans="1:5" ht="15.75" customHeight="1">
      <c r="A56" s="1036" t="s">
        <v>5871</v>
      </c>
      <c r="B56" s="1037"/>
      <c r="C56" s="1037"/>
      <c r="D56" s="1038"/>
      <c r="E56" s="188"/>
    </row>
    <row r="57" spans="1:5" ht="15.75" customHeight="1">
      <c r="A57" s="1039"/>
      <c r="B57" s="748">
        <v>1</v>
      </c>
      <c r="C57" s="748" t="s">
        <v>5872</v>
      </c>
      <c r="D57" s="1040" t="s">
        <v>141</v>
      </c>
      <c r="E57" s="188"/>
    </row>
    <row r="58" spans="1:5" ht="15.75" customHeight="1">
      <c r="A58" s="1039"/>
      <c r="B58" s="748">
        <v>2</v>
      </c>
      <c r="C58" s="748" t="s">
        <v>5873</v>
      </c>
      <c r="D58" s="1040" t="s">
        <v>141</v>
      </c>
      <c r="E58" s="188"/>
    </row>
    <row r="59" spans="1:5" ht="15.75" customHeight="1">
      <c r="A59" s="1039"/>
      <c r="B59" s="748">
        <v>3</v>
      </c>
      <c r="C59" s="748" t="s">
        <v>5874</v>
      </c>
      <c r="D59" s="1040" t="s">
        <v>141</v>
      </c>
      <c r="E59" s="188"/>
    </row>
    <row r="60" spans="1:5" ht="15.75" customHeight="1">
      <c r="A60" s="1039"/>
      <c r="B60" s="748">
        <v>4</v>
      </c>
      <c r="C60" s="748" t="s">
        <v>5875</v>
      </c>
      <c r="D60" s="1040" t="s">
        <v>142</v>
      </c>
      <c r="E60" s="188"/>
    </row>
    <row r="61" spans="1:5" ht="15.75" customHeight="1">
      <c r="A61" s="1039"/>
      <c r="B61" s="748">
        <v>5</v>
      </c>
      <c r="C61" s="748" t="s">
        <v>2364</v>
      </c>
      <c r="D61" s="1040" t="s">
        <v>141</v>
      </c>
      <c r="E61" s="188"/>
    </row>
    <row r="62" spans="1:5" ht="15.75" customHeight="1">
      <c r="A62" s="1039"/>
      <c r="B62" s="748">
        <v>6</v>
      </c>
      <c r="C62" s="748" t="s">
        <v>5876</v>
      </c>
      <c r="D62" s="1040" t="s">
        <v>141</v>
      </c>
      <c r="E62" s="188"/>
    </row>
    <row r="63" spans="1:5" ht="15.75" customHeight="1">
      <c r="A63" s="1036" t="s">
        <v>5877</v>
      </c>
      <c r="B63" s="1037"/>
      <c r="C63" s="1037"/>
      <c r="D63" s="1038"/>
      <c r="E63" s="188"/>
    </row>
    <row r="64" spans="1:5" ht="15.75" customHeight="1">
      <c r="A64" s="1039"/>
      <c r="B64" s="748">
        <v>1</v>
      </c>
      <c r="C64" s="748" t="s">
        <v>5878</v>
      </c>
      <c r="D64" s="1040" t="s">
        <v>141</v>
      </c>
      <c r="E64" s="188"/>
    </row>
    <row r="65" spans="1:5" ht="15.75" customHeight="1">
      <c r="A65" s="1039"/>
      <c r="B65" s="748">
        <v>2</v>
      </c>
      <c r="C65" s="748" t="s">
        <v>4855</v>
      </c>
      <c r="D65" s="1040" t="s">
        <v>143</v>
      </c>
      <c r="E65" s="188"/>
    </row>
    <row r="66" spans="1:5" ht="15.75" customHeight="1">
      <c r="A66" s="1039"/>
      <c r="B66" s="748">
        <v>3</v>
      </c>
      <c r="C66" s="748" t="s">
        <v>1462</v>
      </c>
      <c r="D66" s="1040" t="s">
        <v>142</v>
      </c>
      <c r="E66" s="188"/>
    </row>
    <row r="67" spans="1:5" ht="15.75" customHeight="1">
      <c r="A67" s="1039"/>
      <c r="B67" s="748">
        <v>4</v>
      </c>
      <c r="C67" s="748" t="s">
        <v>5879</v>
      </c>
      <c r="D67" s="1040" t="s">
        <v>141</v>
      </c>
      <c r="E67" s="188"/>
    </row>
    <row r="68" spans="1:5" ht="15.75" customHeight="1">
      <c r="A68" s="1039"/>
      <c r="B68" s="748">
        <v>5</v>
      </c>
      <c r="C68" s="748" t="s">
        <v>5880</v>
      </c>
      <c r="D68" s="1040" t="s">
        <v>141</v>
      </c>
      <c r="E68" s="188"/>
    </row>
    <row r="69" spans="1:5" ht="15.75" customHeight="1">
      <c r="A69" s="1039"/>
      <c r="B69" s="748">
        <v>6</v>
      </c>
      <c r="C69" s="748" t="s">
        <v>1933</v>
      </c>
      <c r="D69" s="1040" t="s">
        <v>141</v>
      </c>
      <c r="E69" s="188"/>
    </row>
    <row r="70" spans="1:5" ht="15.75" customHeight="1">
      <c r="A70" s="1039"/>
      <c r="B70" s="748">
        <v>7</v>
      </c>
      <c r="C70" s="748" t="s">
        <v>5881</v>
      </c>
      <c r="D70" s="1040" t="s">
        <v>141</v>
      </c>
      <c r="E70" s="188"/>
    </row>
    <row r="71" spans="1:5" ht="15.75" customHeight="1">
      <c r="A71" s="1039"/>
      <c r="B71" s="748">
        <v>8</v>
      </c>
      <c r="C71" s="748" t="s">
        <v>5882</v>
      </c>
      <c r="D71" s="1040" t="s">
        <v>141</v>
      </c>
      <c r="E71" s="188"/>
    </row>
    <row r="72" spans="1:5" ht="15.75" customHeight="1">
      <c r="A72" s="1036" t="s">
        <v>5883</v>
      </c>
      <c r="B72" s="1037"/>
      <c r="C72" s="1037"/>
      <c r="D72" s="1038"/>
      <c r="E72" s="188"/>
    </row>
    <row r="73" spans="1:5" ht="15.75" customHeight="1">
      <c r="A73" s="1039"/>
      <c r="B73" s="748">
        <v>1</v>
      </c>
      <c r="C73" s="748" t="s">
        <v>5884</v>
      </c>
      <c r="D73" s="1040" t="s">
        <v>141</v>
      </c>
      <c r="E73" s="188"/>
    </row>
    <row r="74" spans="1:5" ht="15.75" customHeight="1">
      <c r="A74" s="1039"/>
      <c r="B74" s="748">
        <v>2</v>
      </c>
      <c r="C74" s="748" t="s">
        <v>5885</v>
      </c>
      <c r="D74" s="1040" t="s">
        <v>141</v>
      </c>
      <c r="E74" s="188"/>
    </row>
    <row r="75" spans="1:5" ht="15.75" customHeight="1">
      <c r="A75" s="1039"/>
      <c r="B75" s="748">
        <v>3</v>
      </c>
      <c r="C75" s="748" t="s">
        <v>5886</v>
      </c>
      <c r="D75" s="1040" t="s">
        <v>141</v>
      </c>
      <c r="E75" s="188"/>
    </row>
    <row r="76" spans="1:5" ht="15.75" customHeight="1">
      <c r="A76" s="1039"/>
      <c r="B76" s="748">
        <v>4</v>
      </c>
      <c r="C76" s="748" t="s">
        <v>5887</v>
      </c>
      <c r="D76" s="1040" t="s">
        <v>141</v>
      </c>
      <c r="E76" s="188"/>
    </row>
    <row r="77" spans="1:5" ht="15.75" customHeight="1">
      <c r="A77" s="1039"/>
      <c r="B77" s="748">
        <v>5</v>
      </c>
      <c r="C77" s="748" t="s">
        <v>5888</v>
      </c>
      <c r="D77" s="1040" t="s">
        <v>141</v>
      </c>
      <c r="E77" s="188"/>
    </row>
    <row r="78" spans="1:5" ht="15.75" customHeight="1">
      <c r="A78" s="1039"/>
      <c r="B78" s="748">
        <v>6</v>
      </c>
      <c r="C78" s="748" t="s">
        <v>5889</v>
      </c>
      <c r="D78" s="1040" t="s">
        <v>141</v>
      </c>
      <c r="E78" s="188"/>
    </row>
    <row r="79" spans="1:5" ht="15.75" customHeight="1">
      <c r="A79" s="1039"/>
      <c r="B79" s="748">
        <v>7</v>
      </c>
      <c r="C79" s="748" t="s">
        <v>5890</v>
      </c>
      <c r="D79" s="1040" t="s">
        <v>141</v>
      </c>
      <c r="E79" s="188"/>
    </row>
    <row r="80" spans="1:5" ht="15.75" customHeight="1">
      <c r="A80" s="1039"/>
      <c r="B80" s="748">
        <v>8</v>
      </c>
      <c r="C80" s="748" t="s">
        <v>5891</v>
      </c>
      <c r="D80" s="1040" t="s">
        <v>141</v>
      </c>
      <c r="E80" s="188"/>
    </row>
    <row r="81" spans="1:5" ht="15.75" customHeight="1">
      <c r="A81" s="1039"/>
      <c r="B81" s="748">
        <v>9</v>
      </c>
      <c r="C81" s="748" t="s">
        <v>5892</v>
      </c>
      <c r="D81" s="1040" t="s">
        <v>141</v>
      </c>
      <c r="E81" s="188"/>
    </row>
    <row r="82" spans="1:5" ht="15.75" customHeight="1">
      <c r="A82" s="343"/>
      <c r="B82" s="343"/>
      <c r="C82" s="343"/>
      <c r="D82" s="343"/>
    </row>
    <row r="83" spans="1:5" ht="15.75" customHeight="1">
      <c r="A83" s="343"/>
      <c r="B83" s="343"/>
      <c r="C83" s="343"/>
      <c r="D83" s="343"/>
    </row>
    <row r="84" spans="1:5" ht="15.75" customHeight="1">
      <c r="A84" s="343"/>
      <c r="B84" s="343"/>
      <c r="C84" s="343"/>
      <c r="D84" s="343"/>
    </row>
    <row r="85" spans="1:5" ht="15.75" customHeight="1">
      <c r="A85" s="343"/>
      <c r="B85" s="343"/>
      <c r="C85" s="343"/>
      <c r="D85" s="343"/>
    </row>
    <row r="86" spans="1:5" ht="15.75" customHeight="1">
      <c r="A86" s="343"/>
      <c r="B86" s="343"/>
      <c r="C86" s="343"/>
      <c r="D86" s="343"/>
    </row>
    <row r="87" spans="1:5" ht="15.75" customHeight="1">
      <c r="A87" s="343"/>
      <c r="B87" s="343"/>
      <c r="C87" s="343"/>
      <c r="D87" s="343"/>
    </row>
    <row r="88" spans="1:5" ht="15.75" customHeight="1">
      <c r="A88" s="343"/>
      <c r="B88" s="343"/>
      <c r="C88" s="343"/>
      <c r="D88" s="343"/>
    </row>
    <row r="89" spans="1:5" ht="15.75" customHeight="1">
      <c r="A89" s="343"/>
      <c r="B89" s="343"/>
      <c r="C89" s="343"/>
      <c r="D89" s="343"/>
    </row>
    <row r="90" spans="1:5" ht="15.75" customHeight="1">
      <c r="A90" s="343"/>
      <c r="B90" s="343"/>
      <c r="C90" s="343"/>
      <c r="D90" s="343"/>
    </row>
    <row r="91" spans="1:5" ht="15.75" customHeight="1">
      <c r="A91" s="343"/>
      <c r="B91" s="343"/>
      <c r="C91" s="343"/>
      <c r="D91" s="343"/>
    </row>
    <row r="92" spans="1:5" ht="15.75" customHeight="1">
      <c r="A92" s="343"/>
      <c r="B92" s="343"/>
      <c r="C92" s="343"/>
      <c r="D92" s="343"/>
    </row>
    <row r="93" spans="1:5" ht="15.75" customHeight="1">
      <c r="A93" s="343"/>
      <c r="B93" s="343"/>
      <c r="C93" s="343"/>
      <c r="D93" s="343"/>
    </row>
    <row r="94" spans="1:5" ht="15.75" customHeight="1">
      <c r="A94" s="343"/>
      <c r="B94" s="343"/>
      <c r="C94" s="343"/>
      <c r="D94" s="343"/>
    </row>
    <row r="95" spans="1:5" ht="15.75" customHeight="1">
      <c r="A95" s="343"/>
      <c r="B95" s="343"/>
      <c r="C95" s="343"/>
      <c r="D95" s="343"/>
    </row>
    <row r="96" spans="1:5" ht="15.75" customHeight="1">
      <c r="A96" s="343"/>
      <c r="B96" s="343"/>
      <c r="C96" s="343"/>
      <c r="D96" s="343"/>
    </row>
    <row r="97" spans="1:4" ht="15.75" customHeight="1">
      <c r="A97" s="343"/>
      <c r="B97" s="343"/>
      <c r="C97" s="343"/>
      <c r="D97" s="343"/>
    </row>
    <row r="98" spans="1:4" ht="15.75" customHeight="1">
      <c r="A98" s="343"/>
      <c r="B98" s="343"/>
      <c r="C98" s="343"/>
      <c r="D98" s="343"/>
    </row>
    <row r="99" spans="1:4" ht="15.75" customHeight="1">
      <c r="A99" s="343"/>
      <c r="B99" s="343"/>
      <c r="C99" s="343"/>
      <c r="D99" s="343"/>
    </row>
    <row r="100" spans="1:4" ht="15.75" customHeight="1">
      <c r="A100" s="343"/>
      <c r="B100" s="343"/>
      <c r="C100" s="343"/>
      <c r="D100" s="343"/>
    </row>
    <row r="101" spans="1:4" ht="15.75" customHeight="1">
      <c r="A101" s="343"/>
      <c r="B101" s="343"/>
      <c r="C101" s="343"/>
      <c r="D101" s="343"/>
    </row>
    <row r="102" spans="1:4" ht="15.75" customHeight="1">
      <c r="A102" s="343"/>
      <c r="B102" s="343"/>
      <c r="C102" s="343"/>
      <c r="D102" s="343"/>
    </row>
    <row r="103" spans="1:4" ht="15.75" customHeight="1">
      <c r="A103" s="343"/>
      <c r="B103" s="343"/>
      <c r="C103" s="343"/>
      <c r="D103" s="343"/>
    </row>
    <row r="104" spans="1:4" ht="15.75" customHeight="1">
      <c r="A104" s="343"/>
      <c r="B104" s="343"/>
      <c r="C104" s="343"/>
      <c r="D104" s="343"/>
    </row>
    <row r="105" spans="1:4" ht="15.75" customHeight="1">
      <c r="A105" s="343"/>
      <c r="B105" s="343"/>
      <c r="C105" s="343"/>
      <c r="D105" s="343"/>
    </row>
    <row r="106" spans="1:4" ht="15.75" customHeight="1">
      <c r="A106" s="343"/>
      <c r="B106" s="343"/>
      <c r="C106" s="343"/>
      <c r="D106" s="343"/>
    </row>
    <row r="107" spans="1:4" ht="15.75" customHeight="1">
      <c r="A107" s="343"/>
      <c r="B107" s="343"/>
      <c r="C107" s="343"/>
      <c r="D107" s="343"/>
    </row>
    <row r="108" spans="1:4" ht="15.75" customHeight="1">
      <c r="A108" s="343"/>
      <c r="B108" s="343"/>
      <c r="C108" s="343"/>
      <c r="D108" s="343"/>
    </row>
    <row r="109" spans="1:4" ht="15.75" customHeight="1">
      <c r="A109" s="343"/>
      <c r="B109" s="343"/>
      <c r="C109" s="343"/>
      <c r="D109" s="343"/>
    </row>
    <row r="110" spans="1:4" ht="15.75" customHeight="1">
      <c r="A110" s="343"/>
      <c r="B110" s="343"/>
      <c r="C110" s="343"/>
      <c r="D110" s="343"/>
    </row>
    <row r="111" spans="1:4" ht="15.75" customHeight="1">
      <c r="A111" s="343"/>
      <c r="B111" s="343"/>
      <c r="C111" s="343"/>
      <c r="D111" s="343"/>
    </row>
    <row r="112" spans="1:4" ht="15.75" customHeight="1">
      <c r="A112" s="343"/>
      <c r="B112" s="343"/>
      <c r="C112" s="343"/>
      <c r="D112" s="343"/>
    </row>
    <row r="113" spans="1:4" ht="15.75" customHeight="1">
      <c r="A113" s="343"/>
      <c r="B113" s="343"/>
      <c r="C113" s="343"/>
      <c r="D113" s="343"/>
    </row>
    <row r="114" spans="1:4" ht="15.75" customHeight="1">
      <c r="A114" s="343"/>
      <c r="B114" s="343"/>
      <c r="C114" s="343"/>
      <c r="D114" s="343"/>
    </row>
    <row r="115" spans="1:4" ht="15.75" customHeight="1">
      <c r="A115" s="343"/>
      <c r="B115" s="343"/>
      <c r="C115" s="343"/>
      <c r="D115" s="343"/>
    </row>
    <row r="116" spans="1:4" ht="15.75" customHeight="1">
      <c r="A116" s="343"/>
      <c r="B116" s="343"/>
      <c r="C116" s="343"/>
      <c r="D116" s="343"/>
    </row>
    <row r="117" spans="1:4" ht="15.75" customHeight="1">
      <c r="A117" s="343"/>
      <c r="B117" s="343"/>
      <c r="C117" s="343"/>
      <c r="D117" s="343"/>
    </row>
    <row r="118" spans="1:4" ht="15.75" customHeight="1">
      <c r="A118" s="343"/>
      <c r="B118" s="343"/>
      <c r="C118" s="343"/>
      <c r="D118" s="343"/>
    </row>
    <row r="119" spans="1:4" ht="15.75" customHeight="1">
      <c r="A119" s="343"/>
      <c r="B119" s="343"/>
      <c r="C119" s="343"/>
      <c r="D119" s="343"/>
    </row>
    <row r="120" spans="1:4" ht="15.75" customHeight="1">
      <c r="A120" s="343"/>
      <c r="B120" s="343"/>
      <c r="C120" s="343"/>
      <c r="D120" s="343"/>
    </row>
    <row r="121" spans="1:4" ht="15.75" customHeight="1">
      <c r="A121" s="343"/>
      <c r="B121" s="343"/>
      <c r="C121" s="343"/>
      <c r="D121" s="343"/>
    </row>
    <row r="122" spans="1:4" ht="15.75" customHeight="1">
      <c r="A122" s="343"/>
      <c r="B122" s="343"/>
      <c r="C122" s="343"/>
      <c r="D122" s="343"/>
    </row>
    <row r="123" spans="1:4" ht="15.75" customHeight="1">
      <c r="A123" s="343"/>
      <c r="B123" s="343"/>
      <c r="C123" s="343"/>
      <c r="D123" s="343"/>
    </row>
    <row r="124" spans="1:4" ht="15.75" customHeight="1">
      <c r="A124" s="343"/>
      <c r="B124" s="343"/>
      <c r="C124" s="343"/>
      <c r="D124" s="343"/>
    </row>
    <row r="125" spans="1:4" ht="15.75" customHeight="1">
      <c r="A125" s="343"/>
      <c r="B125" s="343"/>
      <c r="C125" s="343"/>
      <c r="D125" s="343"/>
    </row>
    <row r="126" spans="1:4" ht="15.75" customHeight="1">
      <c r="A126" s="343"/>
      <c r="B126" s="343"/>
      <c r="C126" s="343"/>
      <c r="D126" s="343"/>
    </row>
    <row r="127" spans="1:4" ht="15.75" customHeight="1">
      <c r="A127" s="343"/>
      <c r="B127" s="343"/>
      <c r="C127" s="343"/>
      <c r="D127" s="343"/>
    </row>
    <row r="128" spans="1:4" ht="15.75" customHeight="1">
      <c r="A128" s="343"/>
      <c r="B128" s="343"/>
      <c r="C128" s="343"/>
      <c r="D128" s="343"/>
    </row>
    <row r="129" spans="1:4" ht="15.75" customHeight="1">
      <c r="A129" s="343"/>
      <c r="B129" s="343"/>
      <c r="C129" s="343"/>
      <c r="D129" s="343"/>
    </row>
    <row r="130" spans="1:4" ht="15.75" customHeight="1">
      <c r="A130" s="343"/>
      <c r="B130" s="343"/>
      <c r="C130" s="343"/>
      <c r="D130" s="343"/>
    </row>
    <row r="131" spans="1:4" ht="15.75" customHeight="1">
      <c r="A131" s="343"/>
      <c r="B131" s="343"/>
      <c r="C131" s="343"/>
      <c r="D131" s="343"/>
    </row>
    <row r="132" spans="1:4" ht="15.75" customHeight="1">
      <c r="A132" s="343"/>
      <c r="B132" s="343"/>
      <c r="C132" s="343"/>
      <c r="D132" s="343"/>
    </row>
    <row r="133" spans="1:4" ht="15.75" customHeight="1">
      <c r="A133" s="343"/>
      <c r="B133" s="343"/>
      <c r="C133" s="343"/>
      <c r="D133" s="343"/>
    </row>
    <row r="134" spans="1:4" ht="15.75" customHeight="1">
      <c r="A134" s="343"/>
      <c r="B134" s="343"/>
      <c r="C134" s="343"/>
      <c r="D134" s="343"/>
    </row>
    <row r="135" spans="1:4" ht="15.75" customHeight="1">
      <c r="A135" s="343"/>
      <c r="B135" s="343"/>
      <c r="C135" s="343"/>
      <c r="D135" s="343"/>
    </row>
    <row r="136" spans="1:4" ht="15.75" customHeight="1">
      <c r="A136" s="343"/>
      <c r="B136" s="343"/>
      <c r="C136" s="343"/>
      <c r="D136" s="343"/>
    </row>
    <row r="137" spans="1:4" ht="15.75" customHeight="1">
      <c r="A137" s="343"/>
      <c r="B137" s="343"/>
      <c r="C137" s="343"/>
      <c r="D137" s="343"/>
    </row>
    <row r="138" spans="1:4" ht="15.75" customHeight="1">
      <c r="A138" s="343"/>
      <c r="B138" s="343"/>
      <c r="C138" s="343"/>
      <c r="D138" s="343"/>
    </row>
    <row r="139" spans="1:4" ht="15.75" customHeight="1">
      <c r="A139" s="343"/>
      <c r="B139" s="343"/>
      <c r="C139" s="343"/>
      <c r="D139" s="343"/>
    </row>
    <row r="140" spans="1:4" ht="15.75" customHeight="1">
      <c r="A140" s="343"/>
      <c r="B140" s="343"/>
      <c r="C140" s="343"/>
      <c r="D140" s="343"/>
    </row>
    <row r="141" spans="1:4" ht="15.75" customHeight="1">
      <c r="A141" s="343"/>
      <c r="B141" s="343"/>
      <c r="C141" s="343"/>
      <c r="D141" s="343"/>
    </row>
    <row r="142" spans="1:4" ht="15.75" customHeight="1">
      <c r="A142" s="343"/>
      <c r="B142" s="343"/>
      <c r="C142" s="343"/>
      <c r="D142" s="343"/>
    </row>
    <row r="143" spans="1:4" ht="15.75" customHeight="1">
      <c r="A143" s="343"/>
      <c r="B143" s="343"/>
      <c r="C143" s="343"/>
      <c r="D143" s="343"/>
    </row>
    <row r="144" spans="1:4" ht="15.75" customHeight="1">
      <c r="A144" s="343"/>
      <c r="B144" s="343"/>
      <c r="C144" s="343"/>
      <c r="D144" s="343"/>
    </row>
    <row r="145" spans="1:4" ht="15.75" customHeight="1">
      <c r="A145" s="343"/>
      <c r="B145" s="343"/>
      <c r="C145" s="343"/>
      <c r="D145" s="343"/>
    </row>
    <row r="146" spans="1:4" ht="15.75" customHeight="1">
      <c r="A146" s="343"/>
      <c r="B146" s="343"/>
      <c r="C146" s="343"/>
      <c r="D146" s="343"/>
    </row>
    <row r="147" spans="1:4" ht="15.75" customHeight="1">
      <c r="A147" s="343"/>
      <c r="B147" s="343"/>
      <c r="C147" s="343"/>
      <c r="D147" s="343"/>
    </row>
    <row r="148" spans="1:4" ht="15.75" customHeight="1">
      <c r="A148" s="343"/>
      <c r="B148" s="343"/>
      <c r="C148" s="343"/>
      <c r="D148" s="343"/>
    </row>
    <row r="149" spans="1:4" ht="15.75" customHeight="1">
      <c r="A149" s="343"/>
      <c r="B149" s="343"/>
      <c r="C149" s="343"/>
      <c r="D149" s="343"/>
    </row>
    <row r="150" spans="1:4" ht="15.75" customHeight="1">
      <c r="A150" s="343"/>
      <c r="B150" s="343"/>
      <c r="C150" s="343"/>
      <c r="D150" s="343"/>
    </row>
    <row r="151" spans="1:4" ht="15.75" customHeight="1">
      <c r="A151" s="343"/>
      <c r="B151" s="343"/>
      <c r="C151" s="343"/>
      <c r="D151" s="343"/>
    </row>
    <row r="152" spans="1:4" ht="15.75" customHeight="1">
      <c r="A152" s="343"/>
      <c r="B152" s="343"/>
      <c r="C152" s="343"/>
      <c r="D152" s="343"/>
    </row>
    <row r="153" spans="1:4" ht="15.75" customHeight="1">
      <c r="A153" s="343"/>
      <c r="B153" s="343"/>
      <c r="C153" s="343"/>
      <c r="D153" s="343"/>
    </row>
    <row r="154" spans="1:4" ht="15.75" customHeight="1">
      <c r="A154" s="343"/>
      <c r="B154" s="343"/>
      <c r="C154" s="343"/>
      <c r="D154" s="343"/>
    </row>
    <row r="155" spans="1:4" ht="15.75" customHeight="1">
      <c r="A155" s="343"/>
      <c r="B155" s="343"/>
      <c r="C155" s="343"/>
      <c r="D155" s="343"/>
    </row>
    <row r="156" spans="1:4" ht="15.75" customHeight="1">
      <c r="A156" s="343"/>
      <c r="B156" s="343"/>
      <c r="C156" s="343"/>
      <c r="D156" s="343"/>
    </row>
    <row r="157" spans="1:4" ht="15.75" customHeight="1">
      <c r="A157" s="343"/>
      <c r="B157" s="343"/>
      <c r="C157" s="343"/>
      <c r="D157" s="343"/>
    </row>
    <row r="158" spans="1:4" ht="15.75" customHeight="1">
      <c r="A158" s="343"/>
      <c r="B158" s="343"/>
      <c r="C158" s="343"/>
      <c r="D158" s="343"/>
    </row>
    <row r="159" spans="1:4" ht="15.75" customHeight="1">
      <c r="A159" s="343"/>
      <c r="B159" s="343"/>
      <c r="C159" s="343"/>
      <c r="D159" s="343"/>
    </row>
    <row r="160" spans="1:4" ht="15.75" customHeight="1">
      <c r="A160" s="343"/>
      <c r="B160" s="343"/>
      <c r="C160" s="343"/>
      <c r="D160" s="343"/>
    </row>
    <row r="161" spans="1:4" ht="15.75" customHeight="1">
      <c r="A161" s="343"/>
      <c r="B161" s="343"/>
      <c r="C161" s="343"/>
      <c r="D161" s="343"/>
    </row>
    <row r="162" spans="1:4" ht="15.75" customHeight="1">
      <c r="A162" s="343"/>
      <c r="B162" s="343"/>
      <c r="C162" s="343"/>
      <c r="D162" s="343"/>
    </row>
    <row r="163" spans="1:4" ht="15.75" customHeight="1">
      <c r="A163" s="343"/>
      <c r="B163" s="343"/>
      <c r="C163" s="343"/>
      <c r="D163" s="343"/>
    </row>
    <row r="164" spans="1:4" ht="15.75" customHeight="1">
      <c r="A164" s="343"/>
      <c r="B164" s="343"/>
      <c r="C164" s="343"/>
      <c r="D164" s="343"/>
    </row>
    <row r="165" spans="1:4" ht="15.75" customHeight="1">
      <c r="A165" s="343"/>
      <c r="B165" s="343"/>
      <c r="C165" s="343"/>
      <c r="D165" s="343"/>
    </row>
    <row r="166" spans="1:4" ht="15.75" customHeight="1">
      <c r="A166" s="343"/>
      <c r="B166" s="343"/>
      <c r="C166" s="343"/>
      <c r="D166" s="343"/>
    </row>
    <row r="167" spans="1:4" ht="15.75" customHeight="1">
      <c r="A167" s="343"/>
      <c r="B167" s="343"/>
      <c r="C167" s="343"/>
      <c r="D167" s="343"/>
    </row>
    <row r="168" spans="1:4" ht="15.75" customHeight="1">
      <c r="A168" s="343"/>
      <c r="B168" s="343"/>
      <c r="C168" s="343"/>
      <c r="D168" s="343"/>
    </row>
    <row r="169" spans="1:4" ht="15.75" customHeight="1">
      <c r="A169" s="343"/>
      <c r="B169" s="343"/>
      <c r="C169" s="343"/>
      <c r="D169" s="343"/>
    </row>
    <row r="170" spans="1:4" ht="15.75" customHeight="1">
      <c r="A170" s="343"/>
      <c r="B170" s="343"/>
      <c r="C170" s="343"/>
      <c r="D170" s="343"/>
    </row>
    <row r="171" spans="1:4" ht="15.75" customHeight="1">
      <c r="A171" s="343"/>
      <c r="B171" s="343"/>
      <c r="C171" s="343"/>
      <c r="D171" s="343"/>
    </row>
    <row r="172" spans="1:4" ht="15.75" customHeight="1">
      <c r="A172" s="343"/>
      <c r="B172" s="343"/>
      <c r="C172" s="343"/>
      <c r="D172" s="343"/>
    </row>
    <row r="173" spans="1:4" ht="15.75" customHeight="1">
      <c r="A173" s="343"/>
      <c r="B173" s="343"/>
      <c r="C173" s="343"/>
      <c r="D173" s="343"/>
    </row>
    <row r="174" spans="1:4" ht="15.75" customHeight="1">
      <c r="A174" s="343"/>
      <c r="B174" s="343"/>
      <c r="C174" s="343"/>
      <c r="D174" s="343"/>
    </row>
    <row r="175" spans="1:4" ht="15.75" customHeight="1">
      <c r="A175" s="343"/>
      <c r="B175" s="343"/>
      <c r="C175" s="343"/>
      <c r="D175" s="343"/>
    </row>
    <row r="176" spans="1:4" ht="15.75" customHeight="1">
      <c r="A176" s="343"/>
      <c r="B176" s="343"/>
      <c r="C176" s="343"/>
      <c r="D176" s="343"/>
    </row>
    <row r="177" spans="1:4" ht="15.75" customHeight="1">
      <c r="A177" s="343"/>
      <c r="B177" s="343"/>
      <c r="C177" s="343"/>
      <c r="D177" s="343"/>
    </row>
    <row r="178" spans="1:4" ht="15.75" customHeight="1">
      <c r="A178" s="343"/>
      <c r="B178" s="343"/>
      <c r="C178" s="343"/>
      <c r="D178" s="343"/>
    </row>
    <row r="179" spans="1:4" ht="15.75" customHeight="1">
      <c r="A179" s="343"/>
      <c r="B179" s="343"/>
      <c r="C179" s="343"/>
      <c r="D179" s="343"/>
    </row>
    <row r="180" spans="1:4" ht="15.75" customHeight="1">
      <c r="A180" s="343"/>
      <c r="B180" s="343"/>
      <c r="C180" s="343"/>
      <c r="D180" s="343"/>
    </row>
    <row r="181" spans="1:4" ht="15.75" customHeight="1">
      <c r="A181" s="343"/>
      <c r="B181" s="343"/>
      <c r="C181" s="343"/>
      <c r="D181" s="343"/>
    </row>
    <row r="182" spans="1:4" ht="15.75" customHeight="1">
      <c r="A182" s="343"/>
      <c r="B182" s="343"/>
      <c r="C182" s="343"/>
      <c r="D182" s="343"/>
    </row>
    <row r="183" spans="1:4" ht="15.75" customHeight="1">
      <c r="A183" s="343"/>
      <c r="B183" s="343"/>
      <c r="C183" s="343"/>
      <c r="D183" s="343"/>
    </row>
    <row r="184" spans="1:4" ht="15.75" customHeight="1">
      <c r="A184" s="343"/>
      <c r="B184" s="343"/>
      <c r="C184" s="343"/>
      <c r="D184" s="343"/>
    </row>
    <row r="185" spans="1:4" ht="15.75" customHeight="1">
      <c r="A185" s="343"/>
      <c r="B185" s="343"/>
      <c r="C185" s="343"/>
      <c r="D185" s="343"/>
    </row>
    <row r="186" spans="1:4" ht="15.75" customHeight="1">
      <c r="A186" s="343"/>
      <c r="B186" s="343"/>
      <c r="C186" s="343"/>
      <c r="D186" s="343"/>
    </row>
    <row r="187" spans="1:4" ht="15.75" customHeight="1">
      <c r="A187" s="343"/>
      <c r="B187" s="343"/>
      <c r="C187" s="343"/>
      <c r="D187" s="343"/>
    </row>
    <row r="188" spans="1:4" ht="15.75" customHeight="1">
      <c r="A188" s="343"/>
      <c r="B188" s="343"/>
      <c r="C188" s="343"/>
      <c r="D188" s="343"/>
    </row>
    <row r="189" spans="1:4" ht="15.75" customHeight="1">
      <c r="A189" s="343"/>
      <c r="B189" s="343"/>
      <c r="C189" s="343"/>
      <c r="D189" s="343"/>
    </row>
    <row r="190" spans="1:4" ht="15.75" customHeight="1">
      <c r="A190" s="343"/>
      <c r="B190" s="343"/>
      <c r="C190" s="343"/>
      <c r="D190" s="343"/>
    </row>
    <row r="191" spans="1:4" ht="15.75" customHeight="1">
      <c r="A191" s="343"/>
      <c r="B191" s="343"/>
      <c r="C191" s="343"/>
      <c r="D191" s="343"/>
    </row>
    <row r="192" spans="1:4" ht="15.75" customHeight="1">
      <c r="A192" s="343"/>
      <c r="B192" s="343"/>
      <c r="C192" s="343"/>
      <c r="D192" s="343"/>
    </row>
    <row r="193" spans="1:4" ht="15.75" customHeight="1">
      <c r="A193" s="343"/>
      <c r="B193" s="343"/>
      <c r="C193" s="343"/>
      <c r="D193" s="343"/>
    </row>
    <row r="194" spans="1:4" ht="15.75" customHeight="1">
      <c r="A194" s="343"/>
      <c r="B194" s="343"/>
      <c r="C194" s="343"/>
      <c r="D194" s="343"/>
    </row>
    <row r="195" spans="1:4" ht="15.75" customHeight="1">
      <c r="A195" s="343"/>
      <c r="B195" s="343"/>
      <c r="C195" s="343"/>
      <c r="D195" s="343"/>
    </row>
    <row r="196" spans="1:4" ht="15.75" customHeight="1">
      <c r="A196" s="343"/>
      <c r="B196" s="343"/>
      <c r="C196" s="343"/>
      <c r="D196" s="343"/>
    </row>
    <row r="197" spans="1:4" ht="15.75" customHeight="1">
      <c r="A197" s="343"/>
      <c r="B197" s="343"/>
      <c r="C197" s="343"/>
      <c r="D197" s="343"/>
    </row>
    <row r="198" spans="1:4" ht="15.75" customHeight="1">
      <c r="A198" s="343"/>
      <c r="B198" s="343"/>
      <c r="C198" s="343"/>
      <c r="D198" s="343"/>
    </row>
    <row r="199" spans="1:4" ht="15.75" customHeight="1">
      <c r="A199" s="343"/>
      <c r="B199" s="343"/>
      <c r="C199" s="343"/>
      <c r="D199" s="343"/>
    </row>
    <row r="200" spans="1:4" ht="15.75" customHeight="1">
      <c r="A200" s="343"/>
      <c r="B200" s="343"/>
      <c r="C200" s="343"/>
      <c r="D200" s="343"/>
    </row>
    <row r="201" spans="1:4" ht="15.75" customHeight="1">
      <c r="A201" s="343"/>
      <c r="B201" s="343"/>
      <c r="C201" s="343"/>
      <c r="D201" s="343"/>
    </row>
    <row r="202" spans="1:4" ht="15.75" customHeight="1">
      <c r="A202" s="343"/>
      <c r="B202" s="343"/>
      <c r="C202" s="343"/>
      <c r="D202" s="343"/>
    </row>
    <row r="203" spans="1:4" ht="15.75" customHeight="1">
      <c r="A203" s="343"/>
      <c r="B203" s="343"/>
      <c r="C203" s="343"/>
      <c r="D203" s="343"/>
    </row>
    <row r="204" spans="1:4" ht="15.75" customHeight="1">
      <c r="A204" s="343"/>
      <c r="B204" s="343"/>
      <c r="C204" s="343"/>
      <c r="D204" s="343"/>
    </row>
    <row r="205" spans="1:4" ht="15.75" customHeight="1">
      <c r="A205" s="343"/>
      <c r="B205" s="343"/>
      <c r="C205" s="343"/>
      <c r="D205" s="343"/>
    </row>
    <row r="206" spans="1:4" ht="15.75" customHeight="1">
      <c r="A206" s="343"/>
      <c r="B206" s="343"/>
      <c r="C206" s="343"/>
      <c r="D206" s="343"/>
    </row>
    <row r="207" spans="1:4" ht="15.75" customHeight="1">
      <c r="A207" s="343"/>
      <c r="B207" s="343"/>
      <c r="C207" s="343"/>
      <c r="D207" s="343"/>
    </row>
    <row r="208" spans="1:4" ht="15.75" customHeight="1">
      <c r="A208" s="343"/>
      <c r="B208" s="343"/>
      <c r="C208" s="343"/>
      <c r="D208" s="343"/>
    </row>
    <row r="209" spans="1:4" ht="15.75" customHeight="1">
      <c r="A209" s="343"/>
      <c r="B209" s="343"/>
      <c r="C209" s="343"/>
      <c r="D209" s="343"/>
    </row>
    <row r="210" spans="1:4" ht="15.75" customHeight="1">
      <c r="A210" s="343"/>
      <c r="B210" s="343"/>
      <c r="C210" s="343"/>
      <c r="D210" s="343"/>
    </row>
    <row r="211" spans="1:4" ht="15.75" customHeight="1">
      <c r="A211" s="343"/>
      <c r="B211" s="343"/>
      <c r="C211" s="343"/>
      <c r="D211" s="343"/>
    </row>
    <row r="212" spans="1:4" ht="15.75" customHeight="1">
      <c r="A212" s="343"/>
      <c r="B212" s="343"/>
      <c r="C212" s="343"/>
      <c r="D212" s="343"/>
    </row>
    <row r="213" spans="1:4" ht="15.75" customHeight="1">
      <c r="A213" s="343"/>
      <c r="B213" s="343"/>
      <c r="C213" s="343"/>
      <c r="D213" s="343"/>
    </row>
    <row r="214" spans="1:4" ht="15.75" customHeight="1">
      <c r="A214" s="343"/>
      <c r="B214" s="343"/>
      <c r="C214" s="343"/>
      <c r="D214" s="343"/>
    </row>
    <row r="215" spans="1:4" ht="15.75" customHeight="1">
      <c r="A215" s="343"/>
      <c r="B215" s="343"/>
      <c r="C215" s="343"/>
      <c r="D215" s="343"/>
    </row>
    <row r="216" spans="1:4" ht="15.75" customHeight="1">
      <c r="A216" s="343"/>
      <c r="B216" s="343"/>
      <c r="C216" s="343"/>
      <c r="D216" s="343"/>
    </row>
    <row r="217" spans="1:4" ht="15.75" customHeight="1">
      <c r="A217" s="343"/>
      <c r="B217" s="343"/>
      <c r="C217" s="343"/>
      <c r="D217" s="343"/>
    </row>
    <row r="218" spans="1:4" ht="15.75" customHeight="1">
      <c r="A218" s="343"/>
      <c r="B218" s="343"/>
      <c r="C218" s="343"/>
      <c r="D218" s="343"/>
    </row>
    <row r="219" spans="1:4" ht="15.75" customHeight="1">
      <c r="A219" s="343"/>
      <c r="B219" s="343"/>
      <c r="C219" s="343"/>
      <c r="D219" s="343"/>
    </row>
    <row r="220" spans="1:4" ht="15.75" customHeight="1">
      <c r="A220" s="343"/>
      <c r="B220" s="343"/>
      <c r="C220" s="343"/>
      <c r="D220" s="343"/>
    </row>
    <row r="221" spans="1:4" ht="15.75" customHeight="1">
      <c r="A221" s="343"/>
      <c r="B221" s="343"/>
      <c r="C221" s="343"/>
      <c r="D221" s="343"/>
    </row>
    <row r="222" spans="1:4" ht="15.75" customHeight="1">
      <c r="A222" s="343"/>
      <c r="B222" s="343"/>
      <c r="C222" s="343"/>
      <c r="D222" s="343"/>
    </row>
    <row r="223" spans="1:4" ht="15.75" customHeight="1">
      <c r="A223" s="343"/>
      <c r="B223" s="343"/>
      <c r="C223" s="343"/>
      <c r="D223" s="343"/>
    </row>
    <row r="224" spans="1:4" ht="15.75" customHeight="1">
      <c r="A224" s="343"/>
      <c r="B224" s="343"/>
      <c r="C224" s="343"/>
      <c r="D224" s="343"/>
    </row>
    <row r="225" spans="1:4" ht="15.75" customHeight="1">
      <c r="A225" s="343"/>
      <c r="B225" s="343"/>
      <c r="C225" s="343"/>
      <c r="D225" s="343"/>
    </row>
    <row r="226" spans="1:4" ht="15.75" customHeight="1">
      <c r="A226" s="343"/>
      <c r="B226" s="343"/>
      <c r="C226" s="343"/>
      <c r="D226" s="343"/>
    </row>
    <row r="227" spans="1:4" ht="15.75" customHeight="1">
      <c r="A227" s="343"/>
      <c r="B227" s="343"/>
      <c r="C227" s="343"/>
      <c r="D227" s="343"/>
    </row>
    <row r="228" spans="1:4" ht="15.75" customHeight="1">
      <c r="A228" s="343"/>
      <c r="B228" s="343"/>
      <c r="C228" s="343"/>
      <c r="D228" s="343"/>
    </row>
    <row r="229" spans="1:4" ht="15.75" customHeight="1">
      <c r="A229" s="343"/>
      <c r="B229" s="343"/>
      <c r="C229" s="343"/>
      <c r="D229" s="343"/>
    </row>
    <row r="230" spans="1:4" ht="15.75" customHeight="1">
      <c r="A230" s="343"/>
      <c r="B230" s="343"/>
      <c r="C230" s="343"/>
      <c r="D230" s="343"/>
    </row>
    <row r="231" spans="1:4" ht="15.75" customHeight="1">
      <c r="A231" s="343"/>
      <c r="B231" s="343"/>
      <c r="C231" s="343"/>
      <c r="D231" s="343"/>
    </row>
    <row r="232" spans="1:4" ht="15.75" customHeight="1">
      <c r="A232" s="343"/>
      <c r="B232" s="343"/>
      <c r="C232" s="343"/>
      <c r="D232" s="343"/>
    </row>
    <row r="233" spans="1:4" ht="15.75" customHeight="1">
      <c r="A233" s="343"/>
      <c r="B233" s="343"/>
      <c r="C233" s="343"/>
      <c r="D233" s="343"/>
    </row>
    <row r="234" spans="1:4" ht="15.75" customHeight="1">
      <c r="A234" s="343"/>
      <c r="B234" s="343"/>
      <c r="C234" s="343"/>
      <c r="D234" s="343"/>
    </row>
    <row r="235" spans="1:4" ht="15.75" customHeight="1">
      <c r="A235" s="343"/>
      <c r="B235" s="343"/>
      <c r="C235" s="343"/>
      <c r="D235" s="343"/>
    </row>
    <row r="236" spans="1:4" ht="15.75" customHeight="1">
      <c r="A236" s="343"/>
      <c r="B236" s="343"/>
      <c r="C236" s="343"/>
      <c r="D236" s="343"/>
    </row>
    <row r="237" spans="1:4" ht="15.75" customHeight="1">
      <c r="A237" s="343"/>
      <c r="B237" s="343"/>
      <c r="C237" s="343"/>
      <c r="D237" s="343"/>
    </row>
    <row r="238" spans="1:4" ht="15.75" customHeight="1">
      <c r="A238" s="343"/>
      <c r="B238" s="343"/>
      <c r="C238" s="343"/>
      <c r="D238" s="343"/>
    </row>
    <row r="239" spans="1:4" ht="15.75" customHeight="1">
      <c r="A239" s="343"/>
      <c r="B239" s="343"/>
      <c r="C239" s="343"/>
      <c r="D239" s="343"/>
    </row>
    <row r="240" spans="1:4" ht="15.75" customHeight="1">
      <c r="A240" s="343"/>
      <c r="B240" s="343"/>
      <c r="C240" s="343"/>
      <c r="D240" s="343"/>
    </row>
    <row r="241" spans="1:4" ht="15.75" customHeight="1">
      <c r="A241" s="343"/>
      <c r="B241" s="343"/>
      <c r="C241" s="343"/>
      <c r="D241" s="343"/>
    </row>
    <row r="242" spans="1:4" ht="15.75" customHeight="1">
      <c r="A242" s="343"/>
      <c r="B242" s="343"/>
      <c r="C242" s="343"/>
      <c r="D242" s="343"/>
    </row>
    <row r="243" spans="1:4" ht="15.75" customHeight="1">
      <c r="A243" s="343"/>
      <c r="B243" s="343"/>
      <c r="C243" s="343"/>
      <c r="D243" s="343"/>
    </row>
    <row r="244" spans="1:4" ht="15.75" customHeight="1">
      <c r="A244" s="343"/>
      <c r="B244" s="343"/>
      <c r="C244" s="343"/>
      <c r="D244" s="343"/>
    </row>
    <row r="245" spans="1:4" ht="15.75" customHeight="1">
      <c r="A245" s="343"/>
      <c r="B245" s="343"/>
      <c r="C245" s="343"/>
      <c r="D245" s="343"/>
    </row>
    <row r="246" spans="1:4" ht="15.75" customHeight="1">
      <c r="A246" s="343"/>
      <c r="B246" s="343"/>
      <c r="C246" s="343"/>
      <c r="D246" s="343"/>
    </row>
    <row r="247" spans="1:4" ht="15.75" customHeight="1">
      <c r="A247" s="343"/>
      <c r="B247" s="343"/>
      <c r="C247" s="343"/>
      <c r="D247" s="343"/>
    </row>
    <row r="248" spans="1:4" ht="15.75" customHeight="1">
      <c r="A248" s="343"/>
      <c r="B248" s="343"/>
      <c r="C248" s="343"/>
      <c r="D248" s="343"/>
    </row>
    <row r="249" spans="1:4" ht="15.75" customHeight="1">
      <c r="A249" s="343"/>
      <c r="B249" s="343"/>
      <c r="C249" s="343"/>
      <c r="D249" s="343"/>
    </row>
    <row r="250" spans="1:4" ht="15.75" customHeight="1">
      <c r="A250" s="343"/>
      <c r="B250" s="343"/>
      <c r="C250" s="343"/>
      <c r="D250" s="343"/>
    </row>
    <row r="251" spans="1:4" ht="15.75" customHeight="1">
      <c r="A251" s="343"/>
      <c r="B251" s="343"/>
      <c r="C251" s="343"/>
      <c r="D251" s="343"/>
    </row>
    <row r="252" spans="1:4" ht="15.75" customHeight="1">
      <c r="A252" s="343"/>
      <c r="B252" s="343"/>
      <c r="C252" s="343"/>
      <c r="D252" s="343"/>
    </row>
    <row r="253" spans="1:4" ht="15.75" customHeight="1">
      <c r="A253" s="343"/>
      <c r="B253" s="343"/>
      <c r="C253" s="343"/>
      <c r="D253" s="343"/>
    </row>
    <row r="254" spans="1:4" ht="15.75" customHeight="1">
      <c r="A254" s="343"/>
      <c r="B254" s="343"/>
      <c r="C254" s="343"/>
      <c r="D254" s="343"/>
    </row>
    <row r="255" spans="1:4" ht="15.75" customHeight="1">
      <c r="A255" s="343"/>
      <c r="B255" s="343"/>
      <c r="C255" s="343"/>
      <c r="D255" s="343"/>
    </row>
    <row r="256" spans="1:4" ht="15.75" customHeight="1">
      <c r="A256" s="343"/>
      <c r="B256" s="343"/>
      <c r="C256" s="343"/>
      <c r="D256" s="343"/>
    </row>
    <row r="257" spans="1:4" ht="15.75" customHeight="1">
      <c r="A257" s="343"/>
      <c r="B257" s="343"/>
      <c r="C257" s="343"/>
      <c r="D257" s="343"/>
    </row>
    <row r="258" spans="1:4" ht="15.75" customHeight="1">
      <c r="A258" s="343"/>
      <c r="B258" s="343"/>
      <c r="C258" s="343"/>
      <c r="D258" s="343"/>
    </row>
    <row r="259" spans="1:4" ht="15.75" customHeight="1">
      <c r="A259" s="343"/>
      <c r="B259" s="343"/>
      <c r="C259" s="343"/>
      <c r="D259" s="343"/>
    </row>
    <row r="260" spans="1:4" ht="15.75" customHeight="1">
      <c r="A260" s="343"/>
      <c r="B260" s="343"/>
      <c r="C260" s="343"/>
      <c r="D260" s="343"/>
    </row>
    <row r="261" spans="1:4" ht="15.75" customHeight="1">
      <c r="A261" s="343"/>
      <c r="B261" s="343"/>
      <c r="C261" s="343"/>
      <c r="D261" s="343"/>
    </row>
    <row r="262" spans="1:4" ht="15.75" customHeight="1">
      <c r="A262" s="343"/>
      <c r="B262" s="343"/>
      <c r="C262" s="343"/>
      <c r="D262" s="343"/>
    </row>
    <row r="263" spans="1:4" ht="15.75" customHeight="1">
      <c r="A263" s="343"/>
      <c r="B263" s="343"/>
      <c r="C263" s="343"/>
      <c r="D263" s="343"/>
    </row>
    <row r="264" spans="1:4" ht="15.75" customHeight="1">
      <c r="A264" s="343"/>
      <c r="B264" s="343"/>
      <c r="C264" s="343"/>
      <c r="D264" s="343"/>
    </row>
    <row r="265" spans="1:4" ht="15.75" customHeight="1">
      <c r="A265" s="343"/>
      <c r="B265" s="343"/>
      <c r="C265" s="343"/>
      <c r="D265" s="343"/>
    </row>
    <row r="266" spans="1:4" ht="15.75" customHeight="1">
      <c r="A266" s="343"/>
      <c r="B266" s="343"/>
      <c r="C266" s="343"/>
      <c r="D266" s="343"/>
    </row>
    <row r="267" spans="1:4" ht="15.75" customHeight="1">
      <c r="A267" s="343"/>
      <c r="B267" s="343"/>
      <c r="C267" s="343"/>
      <c r="D267" s="343"/>
    </row>
    <row r="268" spans="1:4" ht="15.75" customHeight="1">
      <c r="A268" s="343"/>
      <c r="B268" s="343"/>
      <c r="C268" s="343"/>
      <c r="D268" s="343"/>
    </row>
    <row r="269" spans="1:4" ht="15.75" customHeight="1">
      <c r="A269" s="343"/>
      <c r="B269" s="343"/>
      <c r="C269" s="343"/>
      <c r="D269" s="343"/>
    </row>
    <row r="270" spans="1:4" ht="15.75" customHeight="1">
      <c r="A270" s="343"/>
      <c r="B270" s="343"/>
      <c r="C270" s="343"/>
      <c r="D270" s="343"/>
    </row>
    <row r="271" spans="1:4" ht="15.75" customHeight="1">
      <c r="A271" s="343"/>
      <c r="B271" s="343"/>
      <c r="C271" s="343"/>
      <c r="D271" s="343"/>
    </row>
    <row r="272" spans="1:4" ht="15.75" customHeight="1">
      <c r="A272" s="343"/>
      <c r="B272" s="343"/>
      <c r="C272" s="343"/>
      <c r="D272" s="343"/>
    </row>
    <row r="273" spans="1:4" ht="15.75" customHeight="1">
      <c r="A273" s="343"/>
      <c r="B273" s="343"/>
      <c r="C273" s="343"/>
      <c r="D273" s="343"/>
    </row>
    <row r="274" spans="1:4" ht="15.75" customHeight="1">
      <c r="A274" s="343"/>
      <c r="B274" s="343"/>
      <c r="C274" s="343"/>
      <c r="D274" s="343"/>
    </row>
    <row r="275" spans="1:4" ht="15.75" customHeight="1">
      <c r="A275" s="343"/>
      <c r="B275" s="343"/>
      <c r="C275" s="343"/>
      <c r="D275" s="343"/>
    </row>
    <row r="276" spans="1:4" ht="15.75" customHeight="1">
      <c r="A276" s="343"/>
      <c r="B276" s="343"/>
      <c r="C276" s="343"/>
      <c r="D276" s="343"/>
    </row>
    <row r="277" spans="1:4" ht="15.75" customHeight="1">
      <c r="A277" s="343"/>
      <c r="B277" s="343"/>
      <c r="C277" s="343"/>
      <c r="D277" s="343"/>
    </row>
    <row r="278" spans="1:4" ht="15.75" customHeight="1">
      <c r="A278" s="343"/>
      <c r="B278" s="343"/>
      <c r="C278" s="343"/>
      <c r="D278" s="343"/>
    </row>
    <row r="279" spans="1:4" ht="15.75" customHeight="1">
      <c r="A279" s="343"/>
      <c r="B279" s="343"/>
      <c r="C279" s="343"/>
      <c r="D279" s="343"/>
    </row>
    <row r="280" spans="1:4" ht="15.75" customHeight="1">
      <c r="A280" s="343"/>
      <c r="B280" s="343"/>
      <c r="C280" s="343"/>
      <c r="D280" s="343"/>
    </row>
    <row r="281" spans="1:4" ht="15.75" customHeight="1">
      <c r="A281" s="343"/>
      <c r="B281" s="343"/>
      <c r="C281" s="343"/>
      <c r="D281" s="343"/>
    </row>
    <row r="282" spans="1:4" ht="15.75" customHeight="1"/>
    <row r="283" spans="1:4" ht="15.75" customHeight="1"/>
    <row r="284" spans="1:4" ht="15.75" customHeight="1"/>
    <row r="285" spans="1:4" ht="15.75" customHeight="1"/>
    <row r="286" spans="1:4" ht="15.75" customHeight="1"/>
    <row r="287" spans="1:4" ht="15.75" customHeight="1"/>
    <row r="288" spans="1:4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996"/>
  <sheetViews>
    <sheetView workbookViewId="0">
      <selection activeCell="E13" sqref="E13"/>
    </sheetView>
  </sheetViews>
  <sheetFormatPr defaultColWidth="14.42578125" defaultRowHeight="15" customHeight="1"/>
  <cols>
    <col min="1" max="1" width="28.140625" customWidth="1"/>
    <col min="2" max="2" width="14.42578125" customWidth="1"/>
    <col min="3" max="3" width="22.85546875" customWidth="1"/>
    <col min="4" max="4" width="18.5703125" customWidth="1"/>
    <col min="5" max="5" width="17.5703125" customWidth="1"/>
    <col min="6" max="6" width="14.42578125" customWidth="1"/>
  </cols>
  <sheetData>
    <row r="1" spans="1:21" ht="31.5" customHeight="1">
      <c r="A1" s="1666" t="s">
        <v>5893</v>
      </c>
      <c r="B1" s="1616"/>
      <c r="C1" s="1616"/>
      <c r="D1" s="1616"/>
      <c r="E1" s="1616"/>
      <c r="F1" s="255"/>
      <c r="G1" s="255"/>
      <c r="H1" s="255"/>
      <c r="I1" s="255"/>
      <c r="J1" s="255"/>
      <c r="K1" s="255"/>
      <c r="L1" s="261"/>
      <c r="M1" s="261"/>
      <c r="N1" s="261"/>
      <c r="O1" s="261"/>
      <c r="P1" s="261"/>
      <c r="Q1" s="261"/>
      <c r="R1" s="261"/>
      <c r="S1" s="261"/>
      <c r="T1" s="261"/>
      <c r="U1" s="261"/>
    </row>
    <row r="2" spans="1:21" ht="15" customHeight="1">
      <c r="A2" s="261"/>
      <c r="B2" s="1701" t="s">
        <v>5894</v>
      </c>
      <c r="C2" s="1616"/>
      <c r="D2" s="104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</row>
    <row r="3" spans="1:21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</row>
    <row r="4" spans="1:21" ht="15" customHeight="1">
      <c r="A4" s="1042"/>
      <c r="B4" s="1043" t="s">
        <v>141</v>
      </c>
      <c r="C4" s="1044" t="s">
        <v>142</v>
      </c>
      <c r="D4" s="1045" t="s">
        <v>143</v>
      </c>
      <c r="E4" s="1046" t="s">
        <v>144</v>
      </c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</row>
    <row r="5" spans="1:21" ht="15" customHeight="1">
      <c r="A5" s="1048" t="s">
        <v>145</v>
      </c>
      <c r="B5" s="22">
        <v>173</v>
      </c>
      <c r="C5" s="23">
        <v>43</v>
      </c>
      <c r="D5" s="43">
        <v>5</v>
      </c>
      <c r="E5" s="25">
        <v>4</v>
      </c>
      <c r="F5" s="1047"/>
      <c r="G5" s="1047"/>
      <c r="H5" s="1047"/>
      <c r="I5" s="1047"/>
      <c r="J5" s="1047"/>
      <c r="K5" s="1047"/>
      <c r="L5" s="1049"/>
      <c r="M5" s="1047"/>
      <c r="N5" s="1047"/>
      <c r="O5" s="1047"/>
      <c r="P5" s="1047"/>
      <c r="Q5" s="1047"/>
      <c r="R5" s="1047"/>
      <c r="S5" s="1047"/>
      <c r="T5" s="1047"/>
      <c r="U5" s="1047"/>
    </row>
    <row r="6" spans="1:21" ht="15" customHeight="1">
      <c r="A6" s="1050"/>
      <c r="B6" s="1"/>
      <c r="C6" s="1051"/>
      <c r="D6" s="1051"/>
      <c r="E6" s="1"/>
      <c r="F6" s="261"/>
      <c r="G6" s="261"/>
      <c r="H6" s="261"/>
      <c r="I6" s="261"/>
      <c r="J6" s="261"/>
      <c r="K6" s="1047"/>
      <c r="L6" s="1049"/>
      <c r="M6" s="1047"/>
      <c r="N6" s="1047"/>
      <c r="O6" s="1047"/>
      <c r="P6" s="1047"/>
      <c r="Q6" s="1047"/>
      <c r="R6" s="1047"/>
      <c r="S6" s="1047"/>
      <c r="T6" s="1047"/>
      <c r="U6" s="1047"/>
    </row>
    <row r="7" spans="1:21" ht="27" customHeight="1">
      <c r="A7" s="1052" t="s">
        <v>146</v>
      </c>
      <c r="B7" s="1052" t="s">
        <v>147</v>
      </c>
      <c r="C7" s="1052" t="s">
        <v>148</v>
      </c>
      <c r="D7" s="1052" t="s">
        <v>149</v>
      </c>
      <c r="E7" s="261"/>
      <c r="F7" s="1047"/>
      <c r="G7" s="1047"/>
      <c r="H7" s="1047"/>
      <c r="I7" s="1047"/>
      <c r="J7" s="1047"/>
      <c r="K7" s="1047"/>
      <c r="L7" s="1049"/>
      <c r="M7" s="1047"/>
      <c r="N7" s="1047"/>
      <c r="O7" s="1047"/>
      <c r="P7" s="1047"/>
      <c r="Q7" s="1047"/>
      <c r="R7" s="1047"/>
      <c r="S7" s="1047"/>
      <c r="T7" s="1047"/>
      <c r="U7" s="1047"/>
    </row>
    <row r="8" spans="1:21" ht="15" customHeight="1">
      <c r="A8" s="1053" t="s">
        <v>5895</v>
      </c>
      <c r="B8" s="1053"/>
      <c r="C8" s="1054"/>
      <c r="D8" s="1053"/>
      <c r="E8" s="261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</row>
    <row r="9" spans="1:21" ht="15" customHeight="1">
      <c r="A9" s="1055"/>
      <c r="B9" s="1056">
        <v>1</v>
      </c>
      <c r="C9" s="1056" t="s">
        <v>5896</v>
      </c>
      <c r="D9" s="1056" t="s">
        <v>142</v>
      </c>
      <c r="E9" s="105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</row>
    <row r="10" spans="1:21" ht="15" customHeight="1">
      <c r="A10" s="1055"/>
      <c r="B10" s="1056">
        <v>2</v>
      </c>
      <c r="C10" s="1056" t="s">
        <v>5897</v>
      </c>
      <c r="D10" s="1058" t="s">
        <v>142</v>
      </c>
      <c r="E10" s="105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</row>
    <row r="11" spans="1:21" ht="15" customHeight="1">
      <c r="A11" s="1055"/>
      <c r="B11" s="1056">
        <v>3</v>
      </c>
      <c r="C11" s="1056" t="s">
        <v>5898</v>
      </c>
      <c r="D11" s="1056" t="s">
        <v>142</v>
      </c>
      <c r="E11" s="105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</row>
    <row r="12" spans="1:21" ht="15" customHeight="1">
      <c r="A12" s="1055"/>
      <c r="B12" s="1056">
        <v>4</v>
      </c>
      <c r="C12" s="1056" t="s">
        <v>5899</v>
      </c>
      <c r="D12" s="1056" t="s">
        <v>142</v>
      </c>
      <c r="E12" s="105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</row>
    <row r="13" spans="1:21" ht="15" customHeight="1">
      <c r="A13" s="1055"/>
      <c r="B13" s="1056">
        <v>5</v>
      </c>
      <c r="C13" s="1056" t="s">
        <v>5900</v>
      </c>
      <c r="D13" s="1056" t="s">
        <v>142</v>
      </c>
      <c r="E13" s="105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</row>
    <row r="14" spans="1:21" ht="15" customHeight="1">
      <c r="A14" s="1055"/>
      <c r="B14" s="1056">
        <v>6</v>
      </c>
      <c r="C14" s="1056" t="s">
        <v>5901</v>
      </c>
      <c r="D14" s="1056" t="s">
        <v>141</v>
      </c>
      <c r="E14" s="105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</row>
    <row r="15" spans="1:21" ht="15" customHeight="1">
      <c r="A15" s="1055"/>
      <c r="B15" s="1056">
        <v>7</v>
      </c>
      <c r="C15" s="1056" t="s">
        <v>5902</v>
      </c>
      <c r="D15" s="1056" t="s">
        <v>142</v>
      </c>
      <c r="E15" s="105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</row>
    <row r="16" spans="1:21" ht="15" customHeight="1">
      <c r="A16" s="1055"/>
      <c r="B16" s="1056">
        <v>8</v>
      </c>
      <c r="C16" s="1056" t="s">
        <v>5903</v>
      </c>
      <c r="D16" s="1058" t="s">
        <v>141</v>
      </c>
      <c r="E16" s="105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</row>
    <row r="17" spans="1:21" ht="15" customHeight="1">
      <c r="A17" s="1055"/>
      <c r="B17" s="1056">
        <v>9</v>
      </c>
      <c r="C17" s="1056" t="s">
        <v>5904</v>
      </c>
      <c r="D17" s="1056" t="s">
        <v>143</v>
      </c>
      <c r="E17" s="105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</row>
    <row r="18" spans="1:21" ht="15" customHeight="1">
      <c r="A18" s="1055"/>
      <c r="B18" s="1056">
        <v>10</v>
      </c>
      <c r="C18" s="1056" t="s">
        <v>5905</v>
      </c>
      <c r="D18" s="1056" t="s">
        <v>142</v>
      </c>
      <c r="E18" s="105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</row>
    <row r="19" spans="1:21" ht="15" customHeight="1">
      <c r="A19" s="1055"/>
      <c r="B19" s="1056">
        <v>11</v>
      </c>
      <c r="C19" s="1056" t="s">
        <v>5906</v>
      </c>
      <c r="D19" s="1056" t="s">
        <v>142</v>
      </c>
      <c r="E19" s="105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</row>
    <row r="20" spans="1:21" ht="15" customHeight="1">
      <c r="A20" s="1055"/>
      <c r="B20" s="1056">
        <v>12</v>
      </c>
      <c r="C20" s="1056" t="s">
        <v>5907</v>
      </c>
      <c r="D20" s="1058" t="s">
        <v>143</v>
      </c>
      <c r="E20" s="105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</row>
    <row r="21" spans="1:21" ht="15" customHeight="1">
      <c r="A21" s="1055"/>
      <c r="B21" s="1056">
        <v>13</v>
      </c>
      <c r="C21" s="1056" t="s">
        <v>5908</v>
      </c>
      <c r="D21" s="1056" t="s">
        <v>142</v>
      </c>
      <c r="E21" s="105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</row>
    <row r="22" spans="1:21" ht="15.75" customHeight="1">
      <c r="A22" s="1055"/>
      <c r="B22" s="1056">
        <v>14</v>
      </c>
      <c r="C22" s="1056" t="s">
        <v>5909</v>
      </c>
      <c r="D22" s="1056" t="s">
        <v>141</v>
      </c>
      <c r="E22" s="261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</row>
    <row r="23" spans="1:21" ht="15.75" customHeight="1">
      <c r="A23" s="1055"/>
      <c r="B23" s="1056">
        <v>15</v>
      </c>
      <c r="C23" s="1056" t="s">
        <v>5910</v>
      </c>
      <c r="D23" s="1058" t="s">
        <v>141</v>
      </c>
      <c r="E23" s="105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</row>
    <row r="24" spans="1:21" ht="15.75" customHeight="1">
      <c r="A24" s="1055"/>
      <c r="B24" s="1056">
        <v>16</v>
      </c>
      <c r="C24" s="1056" t="s">
        <v>5911</v>
      </c>
      <c r="D24" s="1056" t="s">
        <v>141</v>
      </c>
      <c r="E24" s="261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</row>
    <row r="25" spans="1:21" ht="15.75" customHeight="1">
      <c r="A25" s="1055"/>
      <c r="B25" s="1056">
        <v>17</v>
      </c>
      <c r="C25" s="1056" t="s">
        <v>5912</v>
      </c>
      <c r="D25" s="1058" t="s">
        <v>142</v>
      </c>
      <c r="E25" s="105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</row>
    <row r="26" spans="1:21" ht="15.75" customHeight="1">
      <c r="A26" s="1055"/>
      <c r="B26" s="1056">
        <v>18</v>
      </c>
      <c r="C26" s="1056" t="s">
        <v>5913</v>
      </c>
      <c r="D26" s="1056" t="s">
        <v>142</v>
      </c>
      <c r="E26" s="105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</row>
    <row r="27" spans="1:21" ht="15.75" customHeight="1">
      <c r="A27" s="1055"/>
      <c r="B27" s="1056">
        <v>19</v>
      </c>
      <c r="C27" s="1056" t="s">
        <v>5914</v>
      </c>
      <c r="D27" s="1056" t="s">
        <v>142</v>
      </c>
      <c r="E27" s="105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</row>
    <row r="28" spans="1:21" ht="15.75" customHeight="1">
      <c r="A28" s="1055"/>
      <c r="B28" s="1056">
        <v>20</v>
      </c>
      <c r="C28" s="1056" t="s">
        <v>5915</v>
      </c>
      <c r="D28" s="1056" t="s">
        <v>142</v>
      </c>
      <c r="E28" s="105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</row>
    <row r="29" spans="1:21" ht="15.75" customHeight="1">
      <c r="A29" s="1055"/>
      <c r="B29" s="1056">
        <v>21</v>
      </c>
      <c r="C29" s="1056" t="s">
        <v>5916</v>
      </c>
      <c r="D29" s="1056" t="s">
        <v>143</v>
      </c>
      <c r="E29" s="105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</row>
    <row r="30" spans="1:21" ht="15.75" customHeight="1">
      <c r="A30" s="1055"/>
      <c r="B30" s="1056">
        <v>22</v>
      </c>
      <c r="C30" s="1056" t="s">
        <v>5917</v>
      </c>
      <c r="D30" s="1056" t="s">
        <v>144</v>
      </c>
      <c r="E30" s="105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</row>
    <row r="31" spans="1:21" ht="15.75" customHeight="1">
      <c r="A31" s="1059" t="s">
        <v>5918</v>
      </c>
      <c r="B31" s="1060"/>
      <c r="C31" s="1061"/>
      <c r="D31" s="1060"/>
      <c r="E31" s="261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</row>
    <row r="32" spans="1:21" ht="15.75" customHeight="1">
      <c r="A32" s="1055"/>
      <c r="B32" s="1056">
        <v>1</v>
      </c>
      <c r="C32" s="1056" t="s">
        <v>3548</v>
      </c>
      <c r="D32" s="1056" t="s">
        <v>141</v>
      </c>
      <c r="E32" s="261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</row>
    <row r="33" spans="1:21" ht="15.75" customHeight="1">
      <c r="A33" s="1055"/>
      <c r="B33" s="1056">
        <v>2</v>
      </c>
      <c r="C33" s="1056" t="s">
        <v>5919</v>
      </c>
      <c r="D33" s="1058" t="s">
        <v>142</v>
      </c>
      <c r="E33" s="105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</row>
    <row r="34" spans="1:21" ht="15.75" customHeight="1">
      <c r="A34" s="1055"/>
      <c r="B34" s="1056">
        <v>3</v>
      </c>
      <c r="C34" s="1056" t="s">
        <v>5920</v>
      </c>
      <c r="D34" s="1058" t="s">
        <v>141</v>
      </c>
      <c r="E34" s="105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</row>
    <row r="35" spans="1:21" ht="15.75" customHeight="1">
      <c r="A35" s="1055"/>
      <c r="B35" s="1056">
        <v>4</v>
      </c>
      <c r="C35" s="1056" t="s">
        <v>2209</v>
      </c>
      <c r="D35" s="1056" t="s">
        <v>142</v>
      </c>
      <c r="E35" s="261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</row>
    <row r="36" spans="1:21" ht="15.75" customHeight="1">
      <c r="A36" s="1055"/>
      <c r="B36" s="1056">
        <v>5</v>
      </c>
      <c r="C36" s="1056" t="s">
        <v>5921</v>
      </c>
      <c r="D36" s="1056" t="s">
        <v>141</v>
      </c>
      <c r="E36" s="261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</row>
    <row r="37" spans="1:21" ht="15.75" customHeight="1">
      <c r="A37" s="1055"/>
      <c r="B37" s="1056">
        <v>6</v>
      </c>
      <c r="C37" s="1056" t="s">
        <v>5922</v>
      </c>
      <c r="D37" s="1056" t="s">
        <v>141</v>
      </c>
      <c r="E37" s="261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</row>
    <row r="38" spans="1:21" ht="15.75" customHeight="1">
      <c r="A38" s="1055"/>
      <c r="B38" s="1056">
        <v>7</v>
      </c>
      <c r="C38" s="1056" t="s">
        <v>5923</v>
      </c>
      <c r="D38" s="1056" t="s">
        <v>141</v>
      </c>
      <c r="E38" s="261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</row>
    <row r="39" spans="1:21" ht="15.75" customHeight="1">
      <c r="A39" s="1055"/>
      <c r="B39" s="1056">
        <v>8</v>
      </c>
      <c r="C39" s="1056" t="s">
        <v>5924</v>
      </c>
      <c r="D39" s="1056" t="s">
        <v>141</v>
      </c>
      <c r="E39" s="261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</row>
    <row r="40" spans="1:21" ht="15.75" customHeight="1">
      <c r="A40" s="1055"/>
      <c r="B40" s="1056">
        <v>9</v>
      </c>
      <c r="C40" s="1056" t="s">
        <v>5925</v>
      </c>
      <c r="D40" s="1056" t="s">
        <v>142</v>
      </c>
      <c r="E40" s="105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</row>
    <row r="41" spans="1:21" ht="15.75" customHeight="1">
      <c r="A41" s="1059" t="s">
        <v>5926</v>
      </c>
      <c r="B41" s="1060"/>
      <c r="C41" s="1061"/>
      <c r="D41" s="1060"/>
      <c r="E41" s="261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</row>
    <row r="42" spans="1:21" ht="15.75" customHeight="1">
      <c r="A42" s="1062"/>
      <c r="B42" s="1056">
        <v>1</v>
      </c>
      <c r="C42" s="1056" t="s">
        <v>5927</v>
      </c>
      <c r="D42" s="1056" t="s">
        <v>141</v>
      </c>
      <c r="E42" s="261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</row>
    <row r="43" spans="1:21" ht="15.75" customHeight="1">
      <c r="A43" s="1055"/>
      <c r="B43" s="1056">
        <v>2</v>
      </c>
      <c r="C43" s="1056" t="s">
        <v>5928</v>
      </c>
      <c r="D43" s="1056" t="s">
        <v>141</v>
      </c>
      <c r="E43" s="261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</row>
    <row r="44" spans="1:21" ht="15.75" customHeight="1">
      <c r="A44" s="1055"/>
      <c r="B44" s="1056">
        <v>3</v>
      </c>
      <c r="C44" s="1056" t="s">
        <v>5929</v>
      </c>
      <c r="D44" s="1056" t="s">
        <v>141</v>
      </c>
      <c r="E44" s="261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</row>
    <row r="45" spans="1:21" ht="15.75" customHeight="1">
      <c r="A45" s="1055"/>
      <c r="B45" s="1056">
        <v>4</v>
      </c>
      <c r="C45" s="1056" t="s">
        <v>5930</v>
      </c>
      <c r="D45" s="1056" t="s">
        <v>141</v>
      </c>
      <c r="E45" s="261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</row>
    <row r="46" spans="1:21" ht="15.75" customHeight="1">
      <c r="A46" s="1055"/>
      <c r="B46" s="1056">
        <v>5</v>
      </c>
      <c r="C46" s="1056" t="s">
        <v>5931</v>
      </c>
      <c r="D46" s="1056" t="s">
        <v>141</v>
      </c>
      <c r="E46" s="261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</row>
    <row r="47" spans="1:21" ht="15.75" customHeight="1">
      <c r="A47" s="1055"/>
      <c r="B47" s="1056">
        <v>6</v>
      </c>
      <c r="C47" s="1056" t="s">
        <v>5577</v>
      </c>
      <c r="D47" s="1056" t="s">
        <v>141</v>
      </c>
      <c r="E47" s="261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</row>
    <row r="48" spans="1:21" ht="15.75" customHeight="1">
      <c r="A48" s="1055"/>
      <c r="B48" s="1056">
        <v>7</v>
      </c>
      <c r="C48" s="1056" t="s">
        <v>5932</v>
      </c>
      <c r="D48" s="1056" t="s">
        <v>141</v>
      </c>
      <c r="E48" s="261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</row>
    <row r="49" spans="1:21" ht="15.75" customHeight="1">
      <c r="A49" s="1055"/>
      <c r="B49" s="1056">
        <v>8</v>
      </c>
      <c r="C49" s="1056" t="s">
        <v>1158</v>
      </c>
      <c r="D49" s="1056" t="s">
        <v>141</v>
      </c>
      <c r="E49" s="261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</row>
    <row r="50" spans="1:21" ht="15.75" customHeight="1">
      <c r="A50" s="1055"/>
      <c r="B50" s="1056">
        <v>9</v>
      </c>
      <c r="C50" s="1056" t="s">
        <v>5933</v>
      </c>
      <c r="D50" s="1056" t="s">
        <v>141</v>
      </c>
      <c r="E50" s="261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</row>
    <row r="51" spans="1:21" ht="15.75" customHeight="1">
      <c r="A51" s="1055"/>
      <c r="B51" s="1056">
        <v>10</v>
      </c>
      <c r="C51" s="1056" t="s">
        <v>5934</v>
      </c>
      <c r="D51" s="1056" t="s">
        <v>141</v>
      </c>
      <c r="E51" s="261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</row>
    <row r="52" spans="1:21" ht="15.75" customHeight="1">
      <c r="A52" s="1055"/>
      <c r="B52" s="1056">
        <v>11</v>
      </c>
      <c r="C52" s="1056" t="s">
        <v>5935</v>
      </c>
      <c r="D52" s="1056" t="s">
        <v>141</v>
      </c>
      <c r="E52" s="261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</row>
    <row r="53" spans="1:21" ht="15.75" customHeight="1">
      <c r="A53" s="1055"/>
      <c r="B53" s="1056">
        <v>12</v>
      </c>
      <c r="C53" s="1056" t="s">
        <v>5936</v>
      </c>
      <c r="D53" s="1056" t="s">
        <v>141</v>
      </c>
      <c r="E53" s="261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</row>
    <row r="54" spans="1:21" ht="15.75" customHeight="1">
      <c r="A54" s="1055"/>
      <c r="B54" s="1056">
        <v>13</v>
      </c>
      <c r="C54" s="1056" t="s">
        <v>5937</v>
      </c>
      <c r="D54" s="1056" t="s">
        <v>141</v>
      </c>
      <c r="E54" s="261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</row>
    <row r="55" spans="1:21" ht="15.75" customHeight="1">
      <c r="A55" s="1055"/>
      <c r="B55" s="1056">
        <v>14</v>
      </c>
      <c r="C55" s="1056" t="s">
        <v>5938</v>
      </c>
      <c r="D55" s="1056" t="s">
        <v>141</v>
      </c>
      <c r="E55" s="261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</row>
    <row r="56" spans="1:21" ht="15.75" customHeight="1">
      <c r="A56" s="1055"/>
      <c r="B56" s="1056">
        <v>15</v>
      </c>
      <c r="C56" s="1056" t="s">
        <v>5939</v>
      </c>
      <c r="D56" s="1056" t="s">
        <v>141</v>
      </c>
      <c r="E56" s="261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</row>
    <row r="57" spans="1:21" ht="15.75" customHeight="1">
      <c r="A57" s="1055"/>
      <c r="B57" s="1056">
        <v>16</v>
      </c>
      <c r="C57" s="1056" t="s">
        <v>5940</v>
      </c>
      <c r="D57" s="1056" t="s">
        <v>141</v>
      </c>
      <c r="E57" s="261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</row>
    <row r="58" spans="1:21" ht="15.75" customHeight="1">
      <c r="A58" s="1055"/>
      <c r="B58" s="1056">
        <v>17</v>
      </c>
      <c r="C58" s="1056" t="s">
        <v>5941</v>
      </c>
      <c r="D58" s="1056" t="s">
        <v>141</v>
      </c>
      <c r="E58" s="261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</row>
    <row r="59" spans="1:21" ht="15.75" customHeight="1">
      <c r="A59" s="1055"/>
      <c r="B59" s="1056">
        <v>18</v>
      </c>
      <c r="C59" s="1056" t="s">
        <v>5942</v>
      </c>
      <c r="D59" s="1056" t="s">
        <v>141</v>
      </c>
      <c r="E59" s="261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</row>
    <row r="60" spans="1:21" ht="15.75" customHeight="1">
      <c r="A60" s="1055"/>
      <c r="B60" s="1056">
        <v>19</v>
      </c>
      <c r="C60" s="1056" t="s">
        <v>5943</v>
      </c>
      <c r="D60" s="1056" t="s">
        <v>141</v>
      </c>
      <c r="E60" s="261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</row>
    <row r="61" spans="1:21" ht="15.75" customHeight="1">
      <c r="A61" s="1055"/>
      <c r="B61" s="1056">
        <v>20</v>
      </c>
      <c r="C61" s="1056" t="s">
        <v>5944</v>
      </c>
      <c r="D61" s="1056" t="s">
        <v>141</v>
      </c>
      <c r="E61" s="261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</row>
    <row r="62" spans="1:21" ht="15.75" customHeight="1">
      <c r="A62" s="1055"/>
      <c r="B62" s="1056">
        <v>21</v>
      </c>
      <c r="C62" s="1056" t="s">
        <v>5945</v>
      </c>
      <c r="D62" s="1056" t="s">
        <v>141</v>
      </c>
      <c r="E62" s="261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</row>
    <row r="63" spans="1:21" ht="15.75" customHeight="1">
      <c r="A63" s="1055"/>
      <c r="B63" s="1056">
        <v>22</v>
      </c>
      <c r="C63" s="1056" t="s">
        <v>5946</v>
      </c>
      <c r="D63" s="1056" t="s">
        <v>141</v>
      </c>
      <c r="E63" s="261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</row>
    <row r="64" spans="1:21" ht="15.75" customHeight="1">
      <c r="A64" s="1055"/>
      <c r="B64" s="1056">
        <v>23</v>
      </c>
      <c r="C64" s="1056" t="s">
        <v>5947</v>
      </c>
      <c r="D64" s="1058" t="s">
        <v>142</v>
      </c>
      <c r="E64" s="261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</row>
    <row r="65" spans="1:21" ht="15.75" customHeight="1">
      <c r="A65" s="1055"/>
      <c r="B65" s="1056">
        <v>24</v>
      </c>
      <c r="C65" s="1056" t="s">
        <v>5948</v>
      </c>
      <c r="D65" s="1056" t="s">
        <v>141</v>
      </c>
      <c r="E65" s="261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</row>
    <row r="66" spans="1:21" ht="15.75" customHeight="1">
      <c r="A66" s="1059" t="s">
        <v>5949</v>
      </c>
      <c r="B66" s="1060"/>
      <c r="C66" s="1061"/>
      <c r="D66" s="1060"/>
      <c r="E66" s="261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</row>
    <row r="67" spans="1:21" ht="15.75" customHeight="1">
      <c r="A67" s="1055"/>
      <c r="B67" s="1056">
        <v>1</v>
      </c>
      <c r="C67" s="1056" t="s">
        <v>5950</v>
      </c>
      <c r="D67" s="1056" t="s">
        <v>141</v>
      </c>
      <c r="E67" s="261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</row>
    <row r="68" spans="1:21" ht="15.75" customHeight="1">
      <c r="A68" s="1055"/>
      <c r="B68" s="1056">
        <v>2</v>
      </c>
      <c r="C68" s="1056" t="s">
        <v>5951</v>
      </c>
      <c r="D68" s="1056" t="s">
        <v>141</v>
      </c>
      <c r="E68" s="261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</row>
    <row r="69" spans="1:21" ht="15.75" customHeight="1">
      <c r="A69" s="1055"/>
      <c r="B69" s="1056">
        <v>3</v>
      </c>
      <c r="C69" s="1056" t="s">
        <v>5952</v>
      </c>
      <c r="D69" s="1056" t="s">
        <v>141</v>
      </c>
      <c r="E69" s="261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</row>
    <row r="70" spans="1:21" ht="15.75" customHeight="1">
      <c r="A70" s="1055"/>
      <c r="B70" s="1056">
        <v>4</v>
      </c>
      <c r="C70" s="1056" t="s">
        <v>5953</v>
      </c>
      <c r="D70" s="1056" t="s">
        <v>141</v>
      </c>
      <c r="E70" s="261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</row>
    <row r="71" spans="1:21" ht="15.75" customHeight="1">
      <c r="A71" s="1055"/>
      <c r="B71" s="1056">
        <v>5</v>
      </c>
      <c r="C71" s="1056" t="s">
        <v>5954</v>
      </c>
      <c r="D71" s="1056" t="s">
        <v>141</v>
      </c>
      <c r="E71" s="261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</row>
    <row r="72" spans="1:21" ht="15.75" customHeight="1">
      <c r="A72" s="1055"/>
      <c r="B72" s="1056">
        <v>6</v>
      </c>
      <c r="C72" s="1056" t="s">
        <v>5955</v>
      </c>
      <c r="D72" s="1056" t="s">
        <v>141</v>
      </c>
      <c r="E72" s="261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</row>
    <row r="73" spans="1:21" ht="15.75" customHeight="1">
      <c r="A73" s="1055"/>
      <c r="B73" s="1056">
        <v>7</v>
      </c>
      <c r="C73" s="1056" t="s">
        <v>5956</v>
      </c>
      <c r="D73" s="1056" t="s">
        <v>141</v>
      </c>
      <c r="E73" s="261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</row>
    <row r="74" spans="1:21" ht="15.75" customHeight="1">
      <c r="A74" s="1055"/>
      <c r="B74" s="1056">
        <v>8</v>
      </c>
      <c r="C74" s="1056" t="s">
        <v>5957</v>
      </c>
      <c r="D74" s="1056" t="s">
        <v>141</v>
      </c>
      <c r="E74" s="261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</row>
    <row r="75" spans="1:21" ht="15.75" customHeight="1">
      <c r="A75" s="1055"/>
      <c r="B75" s="1056">
        <v>9</v>
      </c>
      <c r="C75" s="1056" t="s">
        <v>5958</v>
      </c>
      <c r="D75" s="1056" t="s">
        <v>141</v>
      </c>
      <c r="E75" s="261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</row>
    <row r="76" spans="1:21" ht="15.75" customHeight="1">
      <c r="A76" s="1055"/>
      <c r="B76" s="1056">
        <v>10</v>
      </c>
      <c r="C76" s="1056" t="s">
        <v>5959</v>
      </c>
      <c r="D76" s="1056" t="s">
        <v>141</v>
      </c>
      <c r="E76" s="261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</row>
    <row r="77" spans="1:21" ht="15.75" customHeight="1">
      <c r="A77" s="1055"/>
      <c r="B77" s="1056">
        <v>11</v>
      </c>
      <c r="C77" s="1056" t="s">
        <v>5960</v>
      </c>
      <c r="D77" s="1056" t="s">
        <v>141</v>
      </c>
      <c r="E77" s="261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</row>
    <row r="78" spans="1:21" ht="15.75" customHeight="1">
      <c r="A78" s="1055"/>
      <c r="B78" s="1056">
        <v>12</v>
      </c>
      <c r="C78" s="1056" t="s">
        <v>5961</v>
      </c>
      <c r="D78" s="1056" t="s">
        <v>141</v>
      </c>
      <c r="E78" s="261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</row>
    <row r="79" spans="1:21" ht="15.75" customHeight="1">
      <c r="A79" s="1055"/>
      <c r="B79" s="1056">
        <v>13</v>
      </c>
      <c r="C79" s="1056" t="s">
        <v>5962</v>
      </c>
      <c r="D79" s="1056" t="s">
        <v>141</v>
      </c>
      <c r="E79" s="261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</row>
    <row r="80" spans="1:21" ht="15.75" customHeight="1">
      <c r="A80" s="1055"/>
      <c r="B80" s="1056">
        <v>14</v>
      </c>
      <c r="C80" s="1056" t="s">
        <v>5963</v>
      </c>
      <c r="D80" s="1056" t="s">
        <v>141</v>
      </c>
      <c r="E80" s="261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</row>
    <row r="81" spans="1:21" ht="15.75" customHeight="1">
      <c r="A81" s="1055"/>
      <c r="B81" s="1056">
        <v>15</v>
      </c>
      <c r="C81" s="1056" t="s">
        <v>5964</v>
      </c>
      <c r="D81" s="1056" t="s">
        <v>141</v>
      </c>
      <c r="E81" s="261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</row>
    <row r="82" spans="1:21" ht="15.75" customHeight="1">
      <c r="A82" s="1055"/>
      <c r="B82" s="1056">
        <v>16</v>
      </c>
      <c r="C82" s="1056" t="s">
        <v>5965</v>
      </c>
      <c r="D82" s="1056" t="s">
        <v>141</v>
      </c>
      <c r="E82" s="261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</row>
    <row r="83" spans="1:21" ht="15.75" customHeight="1">
      <c r="A83" s="1055"/>
      <c r="B83" s="1056">
        <v>17</v>
      </c>
      <c r="C83" s="1056" t="s">
        <v>5966</v>
      </c>
      <c r="D83" s="1056" t="s">
        <v>141</v>
      </c>
      <c r="E83" s="261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</row>
    <row r="84" spans="1:21" ht="15.75" customHeight="1">
      <c r="A84" s="1055"/>
      <c r="B84" s="1056">
        <v>18</v>
      </c>
      <c r="C84" s="1056" t="s">
        <v>5967</v>
      </c>
      <c r="D84" s="1056" t="s">
        <v>141</v>
      </c>
      <c r="E84" s="261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</row>
    <row r="85" spans="1:21" ht="15.75" customHeight="1">
      <c r="A85" s="1055"/>
      <c r="B85" s="1056">
        <v>19</v>
      </c>
      <c r="C85" s="1056" t="s">
        <v>5968</v>
      </c>
      <c r="D85" s="1056" t="s">
        <v>141</v>
      </c>
      <c r="E85" s="261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</row>
    <row r="86" spans="1:21" ht="15.75" customHeight="1">
      <c r="A86" s="1055"/>
      <c r="B86" s="1056">
        <v>20</v>
      </c>
      <c r="C86" s="1056" t="s">
        <v>5969</v>
      </c>
      <c r="D86" s="1056" t="s">
        <v>141</v>
      </c>
      <c r="E86" s="261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</row>
    <row r="87" spans="1:21" ht="15.75" customHeight="1">
      <c r="A87" s="1055"/>
      <c r="B87" s="1056">
        <v>21</v>
      </c>
      <c r="C87" s="1056" t="s">
        <v>5970</v>
      </c>
      <c r="D87" s="1056" t="s">
        <v>141</v>
      </c>
      <c r="E87" s="261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</row>
    <row r="88" spans="1:21" ht="15.75" customHeight="1">
      <c r="A88" s="1055"/>
      <c r="B88" s="1056">
        <v>22</v>
      </c>
      <c r="C88" s="1056" t="s">
        <v>5971</v>
      </c>
      <c r="D88" s="1056" t="s">
        <v>141</v>
      </c>
      <c r="E88" s="261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</row>
    <row r="89" spans="1:21" ht="15.75" customHeight="1">
      <c r="A89" s="1059" t="s">
        <v>5972</v>
      </c>
      <c r="B89" s="1060"/>
      <c r="C89" s="1061"/>
      <c r="D89" s="1060"/>
      <c r="E89" s="261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</row>
    <row r="90" spans="1:21" ht="15.75" customHeight="1">
      <c r="A90" s="1055"/>
      <c r="B90" s="1056">
        <v>1</v>
      </c>
      <c r="C90" s="1056" t="s">
        <v>5973</v>
      </c>
      <c r="D90" s="1056" t="s">
        <v>141</v>
      </c>
      <c r="E90" s="261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</row>
    <row r="91" spans="1:21" ht="15.75" customHeight="1">
      <c r="A91" s="1055"/>
      <c r="B91" s="1056">
        <v>2</v>
      </c>
      <c r="C91" s="1056" t="s">
        <v>5974</v>
      </c>
      <c r="D91" s="1056" t="s">
        <v>141</v>
      </c>
      <c r="E91" s="261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</row>
    <row r="92" spans="1:21" ht="15.75" customHeight="1">
      <c r="A92" s="1055"/>
      <c r="B92" s="1056">
        <v>3</v>
      </c>
      <c r="C92" s="1056" t="s">
        <v>5975</v>
      </c>
      <c r="D92" s="1056" t="s">
        <v>141</v>
      </c>
      <c r="E92" s="261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</row>
    <row r="93" spans="1:21" ht="15.75" customHeight="1">
      <c r="A93" s="1055"/>
      <c r="B93" s="1056">
        <v>4</v>
      </c>
      <c r="C93" s="1056" t="s">
        <v>5304</v>
      </c>
      <c r="D93" s="1056" t="s">
        <v>141</v>
      </c>
      <c r="E93" s="261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</row>
    <row r="94" spans="1:21" ht="15.75" customHeight="1">
      <c r="A94" s="1055"/>
      <c r="B94" s="1056">
        <v>5</v>
      </c>
      <c r="C94" s="1056" t="s">
        <v>5976</v>
      </c>
      <c r="D94" s="1056" t="s">
        <v>141</v>
      </c>
      <c r="E94" s="261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</row>
    <row r="95" spans="1:21" ht="15.75" customHeight="1">
      <c r="A95" s="1055"/>
      <c r="B95" s="1056">
        <v>6</v>
      </c>
      <c r="C95" s="1056" t="s">
        <v>5977</v>
      </c>
      <c r="D95" s="1056" t="s">
        <v>141</v>
      </c>
      <c r="E95" s="261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</row>
    <row r="96" spans="1:21" ht="15.75" customHeight="1">
      <c r="A96" s="1055"/>
      <c r="B96" s="1056">
        <v>7</v>
      </c>
      <c r="C96" s="1056" t="s">
        <v>5978</v>
      </c>
      <c r="D96" s="1056" t="s">
        <v>141</v>
      </c>
      <c r="E96" s="261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</row>
    <row r="97" spans="1:21" ht="15.75" customHeight="1">
      <c r="A97" s="1055"/>
      <c r="B97" s="1056">
        <v>8</v>
      </c>
      <c r="C97" s="1056" t="s">
        <v>5979</v>
      </c>
      <c r="D97" s="1056" t="s">
        <v>141</v>
      </c>
      <c r="E97" s="261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</row>
    <row r="98" spans="1:21" ht="15.75" customHeight="1">
      <c r="A98" s="1055"/>
      <c r="B98" s="1056">
        <v>9</v>
      </c>
      <c r="C98" s="1056" t="s">
        <v>5980</v>
      </c>
      <c r="D98" s="1056" t="s">
        <v>141</v>
      </c>
      <c r="E98" s="261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</row>
    <row r="99" spans="1:21" ht="15.75" customHeight="1">
      <c r="A99" s="1055"/>
      <c r="B99" s="1056">
        <v>10</v>
      </c>
      <c r="C99" s="1056" t="s">
        <v>3288</v>
      </c>
      <c r="D99" s="1056" t="s">
        <v>141</v>
      </c>
      <c r="E99" s="261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</row>
    <row r="100" spans="1:21" ht="15.75" customHeight="1">
      <c r="A100" s="1055"/>
      <c r="B100" s="1056">
        <v>11</v>
      </c>
      <c r="C100" s="1056" t="s">
        <v>5981</v>
      </c>
      <c r="D100" s="1056" t="s">
        <v>141</v>
      </c>
      <c r="E100" s="261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</row>
    <row r="101" spans="1:21" ht="15.75" customHeight="1">
      <c r="A101" s="1055"/>
      <c r="B101" s="1056">
        <v>12</v>
      </c>
      <c r="C101" s="1056" t="s">
        <v>5982</v>
      </c>
      <c r="D101" s="1056" t="s">
        <v>141</v>
      </c>
      <c r="E101" s="261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</row>
    <row r="102" spans="1:21" ht="15.75" customHeight="1">
      <c r="A102" s="1055"/>
      <c r="B102" s="1056">
        <v>13</v>
      </c>
      <c r="C102" s="1056" t="s">
        <v>5983</v>
      </c>
      <c r="D102" s="1056" t="s">
        <v>141</v>
      </c>
      <c r="E102" s="261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</row>
    <row r="103" spans="1:21" ht="15.75" customHeight="1">
      <c r="A103" s="1055"/>
      <c r="B103" s="1056">
        <v>14</v>
      </c>
      <c r="C103" s="1056" t="s">
        <v>5984</v>
      </c>
      <c r="D103" s="1056" t="s">
        <v>141</v>
      </c>
      <c r="E103" s="261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</row>
    <row r="104" spans="1:21" ht="15.75" customHeight="1">
      <c r="A104" s="1055"/>
      <c r="B104" s="1056">
        <v>15</v>
      </c>
      <c r="C104" s="1056" t="s">
        <v>5985</v>
      </c>
      <c r="D104" s="1056" t="s">
        <v>141</v>
      </c>
      <c r="E104" s="261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</row>
    <row r="105" spans="1:21" ht="15.75" customHeight="1">
      <c r="A105" s="1055"/>
      <c r="B105" s="1056">
        <v>16</v>
      </c>
      <c r="C105" s="1056" t="s">
        <v>5986</v>
      </c>
      <c r="D105" s="1056" t="s">
        <v>141</v>
      </c>
      <c r="E105" s="261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</row>
    <row r="106" spans="1:21" ht="15.75" customHeight="1">
      <c r="A106" s="1055"/>
      <c r="B106" s="1056">
        <v>17</v>
      </c>
      <c r="C106" s="1056" t="s">
        <v>5987</v>
      </c>
      <c r="D106" s="1056" t="s">
        <v>141</v>
      </c>
      <c r="E106" s="261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</row>
    <row r="107" spans="1:21" ht="15.75" customHeight="1">
      <c r="A107" s="1055"/>
      <c r="B107" s="1056">
        <v>18</v>
      </c>
      <c r="C107" s="1056" t="s">
        <v>5988</v>
      </c>
      <c r="D107" s="1056" t="s">
        <v>141</v>
      </c>
      <c r="E107" s="261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</row>
    <row r="108" spans="1:21" ht="15.75" customHeight="1">
      <c r="A108" s="1055"/>
      <c r="B108" s="1056">
        <v>19</v>
      </c>
      <c r="C108" s="1056" t="s">
        <v>5989</v>
      </c>
      <c r="D108" s="1056" t="s">
        <v>141</v>
      </c>
      <c r="E108" s="261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</row>
    <row r="109" spans="1:21" ht="15.75" customHeight="1">
      <c r="A109" s="1059" t="s">
        <v>5990</v>
      </c>
      <c r="B109" s="1060"/>
      <c r="C109" s="1061"/>
      <c r="D109" s="1060"/>
      <c r="E109" s="261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</row>
    <row r="110" spans="1:21" ht="15.75" customHeight="1">
      <c r="A110" s="1055"/>
      <c r="B110" s="1056">
        <v>1</v>
      </c>
      <c r="C110" s="1056" t="s">
        <v>5991</v>
      </c>
      <c r="D110" s="1058" t="s">
        <v>142</v>
      </c>
      <c r="E110" s="105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</row>
    <row r="111" spans="1:21" ht="15.75" customHeight="1">
      <c r="A111" s="1055"/>
      <c r="B111" s="1056">
        <v>2</v>
      </c>
      <c r="C111" s="1056" t="s">
        <v>5992</v>
      </c>
      <c r="D111" s="1056" t="s">
        <v>142</v>
      </c>
      <c r="E111" s="105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</row>
    <row r="112" spans="1:21" ht="15.75" customHeight="1">
      <c r="A112" s="1055"/>
      <c r="B112" s="1056">
        <v>3</v>
      </c>
      <c r="C112" s="1056" t="s">
        <v>5993</v>
      </c>
      <c r="D112" s="1056" t="s">
        <v>141</v>
      </c>
      <c r="E112" s="261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</row>
    <row r="113" spans="1:21" ht="15.75" customHeight="1">
      <c r="A113" s="1055"/>
      <c r="B113" s="1056">
        <v>4</v>
      </c>
      <c r="C113" s="1056" t="s">
        <v>5994</v>
      </c>
      <c r="D113" s="1056" t="s">
        <v>141</v>
      </c>
      <c r="E113" s="261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</row>
    <row r="114" spans="1:21" ht="15.75" customHeight="1">
      <c r="A114" s="1055"/>
      <c r="B114" s="1056">
        <v>5</v>
      </c>
      <c r="C114" s="1056" t="s">
        <v>588</v>
      </c>
      <c r="D114" s="1056" t="s">
        <v>142</v>
      </c>
      <c r="E114" s="105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</row>
    <row r="115" spans="1:21" ht="15.75" customHeight="1">
      <c r="A115" s="1055"/>
      <c r="B115" s="1056">
        <v>6</v>
      </c>
      <c r="C115" s="1056" t="s">
        <v>5995</v>
      </c>
      <c r="D115" s="1056" t="s">
        <v>142</v>
      </c>
      <c r="E115" s="105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</row>
    <row r="116" spans="1:21" ht="15.75" customHeight="1">
      <c r="A116" s="1055"/>
      <c r="B116" s="1056">
        <v>7</v>
      </c>
      <c r="C116" s="1056" t="s">
        <v>5996</v>
      </c>
      <c r="D116" s="1056" t="s">
        <v>142</v>
      </c>
      <c r="E116" s="105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</row>
    <row r="117" spans="1:21" ht="15.75" customHeight="1">
      <c r="A117" s="1055"/>
      <c r="B117" s="1056">
        <v>8</v>
      </c>
      <c r="C117" s="1056" t="s">
        <v>5587</v>
      </c>
      <c r="D117" s="1056" t="s">
        <v>142</v>
      </c>
      <c r="E117" s="105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</row>
    <row r="118" spans="1:21" ht="15.75" customHeight="1">
      <c r="A118" s="1055"/>
      <c r="B118" s="1056">
        <v>9</v>
      </c>
      <c r="C118" s="1056" t="s">
        <v>5997</v>
      </c>
      <c r="D118" s="1056" t="s">
        <v>142</v>
      </c>
      <c r="E118" s="105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</row>
    <row r="119" spans="1:21" ht="15.75" customHeight="1">
      <c r="A119" s="1055"/>
      <c r="B119" s="1056">
        <v>10</v>
      </c>
      <c r="C119" s="1056" t="s">
        <v>5998</v>
      </c>
      <c r="D119" s="1058" t="s">
        <v>142</v>
      </c>
      <c r="E119" s="105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</row>
    <row r="120" spans="1:21" ht="15.75" customHeight="1">
      <c r="A120" s="1055"/>
      <c r="B120" s="1056">
        <v>11</v>
      </c>
      <c r="C120" s="1056" t="s">
        <v>5999</v>
      </c>
      <c r="D120" s="1056" t="s">
        <v>141</v>
      </c>
      <c r="E120" s="261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</row>
    <row r="121" spans="1:21" ht="15.75" customHeight="1">
      <c r="A121" s="1055"/>
      <c r="B121" s="1056">
        <v>12</v>
      </c>
      <c r="C121" s="1056" t="s">
        <v>6000</v>
      </c>
      <c r="D121" s="1056" t="s">
        <v>142</v>
      </c>
      <c r="E121" s="105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</row>
    <row r="122" spans="1:21" ht="15.75" customHeight="1">
      <c r="A122" s="1059" t="s">
        <v>6001</v>
      </c>
      <c r="B122" s="1060"/>
      <c r="C122" s="1061"/>
      <c r="D122" s="1060"/>
      <c r="E122" s="261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</row>
    <row r="123" spans="1:21" ht="15.75" customHeight="1">
      <c r="A123" s="1055"/>
      <c r="B123" s="1056">
        <v>1</v>
      </c>
      <c r="C123" s="1056" t="s">
        <v>6002</v>
      </c>
      <c r="D123" s="1058" t="s">
        <v>141</v>
      </c>
      <c r="E123" s="105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</row>
    <row r="124" spans="1:21" ht="15.75" customHeight="1">
      <c r="A124" s="1055"/>
      <c r="B124" s="1056">
        <v>2</v>
      </c>
      <c r="C124" s="1056" t="s">
        <v>6003</v>
      </c>
      <c r="D124" s="1056" t="s">
        <v>141</v>
      </c>
      <c r="E124" s="261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</row>
    <row r="125" spans="1:21" ht="15.75" customHeight="1">
      <c r="A125" s="1055"/>
      <c r="B125" s="1056">
        <v>3</v>
      </c>
      <c r="C125" s="1056" t="s">
        <v>1602</v>
      </c>
      <c r="D125" s="1056" t="s">
        <v>141</v>
      </c>
      <c r="E125" s="261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</row>
    <row r="126" spans="1:21" ht="15.75" customHeight="1">
      <c r="A126" s="1055"/>
      <c r="B126" s="1056">
        <v>4</v>
      </c>
      <c r="C126" s="1056" t="s">
        <v>6004</v>
      </c>
      <c r="D126" s="1056" t="s">
        <v>141</v>
      </c>
      <c r="E126" s="261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</row>
    <row r="127" spans="1:21" ht="15.75" customHeight="1">
      <c r="A127" s="1055"/>
      <c r="B127" s="1056">
        <v>5</v>
      </c>
      <c r="C127" s="1056" t="s">
        <v>6005</v>
      </c>
      <c r="D127" s="1056" t="s">
        <v>141</v>
      </c>
      <c r="E127" s="261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</row>
    <row r="128" spans="1:21" ht="15.75" customHeight="1">
      <c r="A128" s="1055"/>
      <c r="B128" s="1056">
        <v>6</v>
      </c>
      <c r="C128" s="1056" t="s">
        <v>6006</v>
      </c>
      <c r="D128" s="1056" t="s">
        <v>141</v>
      </c>
      <c r="E128" s="261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</row>
    <row r="129" spans="1:21" ht="15.75" customHeight="1">
      <c r="A129" s="1055"/>
      <c r="B129" s="1056">
        <v>7</v>
      </c>
      <c r="C129" s="1056" t="s">
        <v>6007</v>
      </c>
      <c r="D129" s="1058" t="s">
        <v>142</v>
      </c>
      <c r="E129" s="105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</row>
    <row r="130" spans="1:21" ht="15.75" customHeight="1">
      <c r="A130" s="1055"/>
      <c r="B130" s="1056">
        <v>8</v>
      </c>
      <c r="C130" s="1056" t="s">
        <v>6008</v>
      </c>
      <c r="D130" s="1056" t="s">
        <v>141</v>
      </c>
      <c r="E130" s="261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</row>
    <row r="131" spans="1:21" ht="15.75" customHeight="1">
      <c r="A131" s="1055"/>
      <c r="B131" s="1056">
        <v>9</v>
      </c>
      <c r="C131" s="1056" t="s">
        <v>6009</v>
      </c>
      <c r="D131" s="1056" t="s">
        <v>141</v>
      </c>
      <c r="E131" s="261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</row>
    <row r="132" spans="1:21" ht="15.75" customHeight="1">
      <c r="A132" s="1055"/>
      <c r="B132" s="1056">
        <v>10</v>
      </c>
      <c r="C132" s="1056" t="s">
        <v>6010</v>
      </c>
      <c r="D132" s="1056" t="s">
        <v>141</v>
      </c>
      <c r="E132" s="261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</row>
    <row r="133" spans="1:21" ht="15.75" customHeight="1">
      <c r="A133" s="1055"/>
      <c r="B133" s="1056">
        <v>11</v>
      </c>
      <c r="C133" s="1056" t="s">
        <v>2027</v>
      </c>
      <c r="D133" s="1056" t="s">
        <v>142</v>
      </c>
      <c r="E133" s="105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</row>
    <row r="134" spans="1:21" ht="15.75" customHeight="1">
      <c r="A134" s="1055"/>
      <c r="B134" s="1056">
        <v>12</v>
      </c>
      <c r="C134" s="1056" t="s">
        <v>3627</v>
      </c>
      <c r="D134" s="1056" t="s">
        <v>142</v>
      </c>
      <c r="E134" s="105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</row>
    <row r="135" spans="1:21" ht="15.75" customHeight="1">
      <c r="A135" s="1055"/>
      <c r="B135" s="1056">
        <v>13</v>
      </c>
      <c r="C135" s="1056" t="s">
        <v>6011</v>
      </c>
      <c r="D135" s="1056" t="s">
        <v>142</v>
      </c>
      <c r="E135" s="105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</row>
    <row r="136" spans="1:21" ht="15.75" customHeight="1">
      <c r="A136" s="1055"/>
      <c r="B136" s="1056">
        <v>14</v>
      </c>
      <c r="C136" s="1056" t="s">
        <v>6012</v>
      </c>
      <c r="D136" s="1056" t="s">
        <v>141</v>
      </c>
      <c r="E136" s="261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</row>
    <row r="137" spans="1:21" ht="15.75" customHeight="1">
      <c r="A137" s="1055"/>
      <c r="B137" s="1056">
        <v>15</v>
      </c>
      <c r="C137" s="1056" t="s">
        <v>6013</v>
      </c>
      <c r="D137" s="1056" t="s">
        <v>142</v>
      </c>
      <c r="E137" s="105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</row>
    <row r="138" spans="1:21" ht="15.75" customHeight="1">
      <c r="A138" s="1055"/>
      <c r="B138" s="1056">
        <v>16</v>
      </c>
      <c r="C138" s="1056" t="s">
        <v>211</v>
      </c>
      <c r="D138" s="1056" t="s">
        <v>141</v>
      </c>
      <c r="E138" s="261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</row>
    <row r="139" spans="1:21" ht="15.75" customHeight="1">
      <c r="A139" s="1055"/>
      <c r="B139" s="1056">
        <v>17</v>
      </c>
      <c r="C139" s="1056" t="s">
        <v>6014</v>
      </c>
      <c r="D139" s="1056" t="s">
        <v>141</v>
      </c>
      <c r="E139" s="261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</row>
    <row r="140" spans="1:21" ht="15.75" customHeight="1">
      <c r="A140" s="1059" t="s">
        <v>6015</v>
      </c>
      <c r="B140" s="1060"/>
      <c r="C140" s="1061"/>
      <c r="D140" s="1060"/>
      <c r="E140" s="261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</row>
    <row r="141" spans="1:21" ht="15.75" customHeight="1">
      <c r="A141" s="1055"/>
      <c r="B141" s="1056">
        <v>1</v>
      </c>
      <c r="C141" s="1056" t="s">
        <v>6016</v>
      </c>
      <c r="D141" s="1058" t="s">
        <v>142</v>
      </c>
      <c r="E141" s="261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</row>
    <row r="142" spans="1:21" ht="15.75" customHeight="1">
      <c r="A142" s="1055"/>
      <c r="B142" s="1056">
        <v>2</v>
      </c>
      <c r="C142" s="1056" t="s">
        <v>6017</v>
      </c>
      <c r="D142" s="1056" t="s">
        <v>141</v>
      </c>
      <c r="E142" s="261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</row>
    <row r="143" spans="1:21" ht="15.75" customHeight="1">
      <c r="A143" s="1055"/>
      <c r="B143" s="1056">
        <v>3</v>
      </c>
      <c r="C143" s="1056" t="s">
        <v>6018</v>
      </c>
      <c r="D143" s="1058" t="s">
        <v>142</v>
      </c>
      <c r="E143" s="261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</row>
    <row r="144" spans="1:21" ht="15.75" customHeight="1">
      <c r="A144" s="1055"/>
      <c r="B144" s="1056">
        <v>4</v>
      </c>
      <c r="C144" s="1056" t="s">
        <v>3929</v>
      </c>
      <c r="D144" s="1056" t="s">
        <v>141</v>
      </c>
      <c r="E144" s="261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</row>
    <row r="145" spans="1:21" ht="15.75" customHeight="1">
      <c r="A145" s="1055"/>
      <c r="B145" s="1056">
        <v>5</v>
      </c>
      <c r="C145" s="1056" t="s">
        <v>6019</v>
      </c>
      <c r="D145" s="1056" t="s">
        <v>141</v>
      </c>
      <c r="E145" s="261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</row>
    <row r="146" spans="1:21" ht="15.75" customHeight="1">
      <c r="A146" s="1055"/>
      <c r="B146" s="1056">
        <v>6</v>
      </c>
      <c r="C146" s="1056" t="s">
        <v>6020</v>
      </c>
      <c r="D146" s="1056" t="s">
        <v>141</v>
      </c>
      <c r="E146" s="261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</row>
    <row r="147" spans="1:21" ht="15.75" customHeight="1">
      <c r="A147" s="1055"/>
      <c r="B147" s="1056">
        <v>7</v>
      </c>
      <c r="C147" s="1056" t="s">
        <v>6021</v>
      </c>
      <c r="D147" s="1056" t="s">
        <v>141</v>
      </c>
      <c r="E147" s="261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</row>
    <row r="148" spans="1:21" ht="15.75" customHeight="1">
      <c r="A148" s="1055"/>
      <c r="B148" s="1056">
        <v>8</v>
      </c>
      <c r="C148" s="1056" t="s">
        <v>6022</v>
      </c>
      <c r="D148" s="1056" t="s">
        <v>141</v>
      </c>
      <c r="E148" s="261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</row>
    <row r="149" spans="1:21" ht="15.75" customHeight="1">
      <c r="A149" s="1055"/>
      <c r="B149" s="1056">
        <v>9</v>
      </c>
      <c r="C149" s="1056" t="s">
        <v>6023</v>
      </c>
      <c r="D149" s="1056" t="s">
        <v>141</v>
      </c>
      <c r="E149" s="261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</row>
    <row r="150" spans="1:21" ht="15.75" customHeight="1">
      <c r="A150" s="1055"/>
      <c r="B150" s="1056">
        <v>10</v>
      </c>
      <c r="C150" s="1056" t="s">
        <v>6024</v>
      </c>
      <c r="D150" s="1056" t="s">
        <v>141</v>
      </c>
      <c r="E150" s="261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</row>
    <row r="151" spans="1:21" ht="15.75" customHeight="1">
      <c r="A151" s="1055"/>
      <c r="B151" s="1056">
        <v>11</v>
      </c>
      <c r="C151" s="1056" t="s">
        <v>6025</v>
      </c>
      <c r="D151" s="1058" t="s">
        <v>142</v>
      </c>
      <c r="E151" s="261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</row>
    <row r="152" spans="1:21" ht="15.75" customHeight="1">
      <c r="A152" s="1059" t="s">
        <v>2558</v>
      </c>
      <c r="B152" s="1060"/>
      <c r="C152" s="1061"/>
      <c r="D152" s="1060"/>
      <c r="E152" s="261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</row>
    <row r="153" spans="1:21" ht="15.75" customHeight="1">
      <c r="A153" s="1055"/>
      <c r="B153" s="1056">
        <v>1</v>
      </c>
      <c r="C153" s="1056" t="s">
        <v>6026</v>
      </c>
      <c r="D153" s="1056" t="s">
        <v>141</v>
      </c>
      <c r="E153" s="261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</row>
    <row r="154" spans="1:21" ht="15.75" customHeight="1">
      <c r="A154" s="1055"/>
      <c r="B154" s="1056">
        <v>2</v>
      </c>
      <c r="C154" s="1056" t="s">
        <v>6027</v>
      </c>
      <c r="D154" s="1056" t="s">
        <v>141</v>
      </c>
      <c r="E154" s="261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</row>
    <row r="155" spans="1:21" ht="15.75" customHeight="1">
      <c r="A155" s="1055"/>
      <c r="B155" s="1056">
        <v>3</v>
      </c>
      <c r="C155" s="1056" t="s">
        <v>6028</v>
      </c>
      <c r="D155" s="1056" t="s">
        <v>141</v>
      </c>
      <c r="E155" s="261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</row>
    <row r="156" spans="1:21" ht="15.75" customHeight="1">
      <c r="A156" s="1055"/>
      <c r="B156" s="1056">
        <v>4</v>
      </c>
      <c r="C156" s="1056" t="s">
        <v>6029</v>
      </c>
      <c r="D156" s="1056" t="s">
        <v>141</v>
      </c>
      <c r="E156" s="261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</row>
    <row r="157" spans="1:21" ht="15.75" customHeight="1">
      <c r="A157" s="1055"/>
      <c r="B157" s="1056">
        <v>5</v>
      </c>
      <c r="C157" s="1056" t="s">
        <v>6030</v>
      </c>
      <c r="D157" s="1056" t="s">
        <v>141</v>
      </c>
      <c r="E157" s="261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</row>
    <row r="158" spans="1:21" ht="15.75" customHeight="1">
      <c r="A158" s="1055"/>
      <c r="B158" s="1056">
        <v>6</v>
      </c>
      <c r="C158" s="1056" t="s">
        <v>6031</v>
      </c>
      <c r="D158" s="1058" t="s">
        <v>142</v>
      </c>
      <c r="E158" s="261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</row>
    <row r="159" spans="1:21" ht="15.75" customHeight="1">
      <c r="A159" s="1055"/>
      <c r="B159" s="1056">
        <v>7</v>
      </c>
      <c r="C159" s="1056" t="s">
        <v>6032</v>
      </c>
      <c r="D159" s="1056" t="s">
        <v>141</v>
      </c>
      <c r="E159" s="261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</row>
    <row r="160" spans="1:21" ht="15.75" customHeight="1">
      <c r="A160" s="1055"/>
      <c r="B160" s="1056">
        <v>8</v>
      </c>
      <c r="C160" s="1056" t="s">
        <v>6033</v>
      </c>
      <c r="D160" s="1056" t="s">
        <v>141</v>
      </c>
      <c r="E160" s="261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</row>
    <row r="161" spans="1:21" ht="15.75" customHeight="1">
      <c r="A161" s="1055"/>
      <c r="B161" s="1056">
        <v>9</v>
      </c>
      <c r="C161" s="1056" t="s">
        <v>3657</v>
      </c>
      <c r="D161" s="1056" t="s">
        <v>142</v>
      </c>
      <c r="E161" s="261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</row>
    <row r="162" spans="1:21" ht="15.75" customHeight="1">
      <c r="A162" s="1055"/>
      <c r="B162" s="1056">
        <v>10</v>
      </c>
      <c r="C162" s="1056" t="s">
        <v>5635</v>
      </c>
      <c r="D162" s="1056" t="s">
        <v>141</v>
      </c>
      <c r="E162" s="261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</row>
    <row r="163" spans="1:21" ht="15.75" customHeight="1">
      <c r="A163" s="1055"/>
      <c r="B163" s="1056">
        <v>11</v>
      </c>
      <c r="C163" s="1056" t="s">
        <v>6034</v>
      </c>
      <c r="D163" s="1056" t="s">
        <v>141</v>
      </c>
      <c r="E163" s="261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</row>
    <row r="164" spans="1:21" ht="15.75" customHeight="1">
      <c r="A164" s="1055"/>
      <c r="B164" s="1056">
        <v>12</v>
      </c>
      <c r="C164" s="1056" t="s">
        <v>6035</v>
      </c>
      <c r="D164" s="1058" t="s">
        <v>142</v>
      </c>
      <c r="E164" s="261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</row>
    <row r="165" spans="1:21" ht="15.75" customHeight="1">
      <c r="A165" s="1059" t="s">
        <v>6036</v>
      </c>
      <c r="B165" s="1060"/>
      <c r="C165" s="1061"/>
      <c r="D165" s="1060"/>
      <c r="E165" s="261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</row>
    <row r="166" spans="1:21" ht="15.75" customHeight="1">
      <c r="A166" s="1062"/>
      <c r="B166" s="1056">
        <v>1</v>
      </c>
      <c r="C166" s="1056" t="s">
        <v>6037</v>
      </c>
      <c r="D166" s="1056" t="s">
        <v>141</v>
      </c>
      <c r="E166" s="261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</row>
    <row r="167" spans="1:21" ht="15.75" customHeight="1">
      <c r="A167" s="1055"/>
      <c r="B167" s="1056">
        <v>2</v>
      </c>
      <c r="C167" s="1056" t="s">
        <v>4307</v>
      </c>
      <c r="D167" s="1058" t="s">
        <v>142</v>
      </c>
      <c r="E167" s="261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</row>
    <row r="168" spans="1:21" ht="15.75" customHeight="1">
      <c r="A168" s="1055"/>
      <c r="B168" s="1056">
        <v>3</v>
      </c>
      <c r="C168" s="1056" t="s">
        <v>6038</v>
      </c>
      <c r="D168" s="1056" t="s">
        <v>141</v>
      </c>
      <c r="E168" s="261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</row>
    <row r="169" spans="1:21" ht="15.75" customHeight="1">
      <c r="A169" s="1055"/>
      <c r="B169" s="1056">
        <v>4</v>
      </c>
      <c r="C169" s="1056" t="s">
        <v>6039</v>
      </c>
      <c r="D169" s="1058" t="s">
        <v>142</v>
      </c>
      <c r="E169" s="261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</row>
    <row r="170" spans="1:21" ht="15.75" customHeight="1">
      <c r="A170" s="1055"/>
      <c r="B170" s="1056">
        <v>5</v>
      </c>
      <c r="C170" s="1056" t="s">
        <v>6040</v>
      </c>
      <c r="D170" s="1058" t="s">
        <v>142</v>
      </c>
      <c r="E170" s="261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</row>
    <row r="171" spans="1:21" ht="15.75" customHeight="1">
      <c r="A171" s="1055"/>
      <c r="B171" s="1056">
        <v>6</v>
      </c>
      <c r="C171" s="1056" t="s">
        <v>6041</v>
      </c>
      <c r="D171" s="1056" t="s">
        <v>141</v>
      </c>
      <c r="E171" s="261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</row>
    <row r="172" spans="1:21" ht="15.75" customHeight="1">
      <c r="A172" s="1055"/>
      <c r="B172" s="1056">
        <v>7</v>
      </c>
      <c r="C172" s="1056" t="s">
        <v>499</v>
      </c>
      <c r="D172" s="1056" t="s">
        <v>141</v>
      </c>
      <c r="E172" s="261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</row>
    <row r="173" spans="1:21" ht="15.75" customHeight="1">
      <c r="A173" s="1055"/>
      <c r="B173" s="1056">
        <v>8</v>
      </c>
      <c r="C173" s="1056" t="s">
        <v>6042</v>
      </c>
      <c r="D173" s="1056" t="s">
        <v>141</v>
      </c>
      <c r="E173" s="261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</row>
    <row r="174" spans="1:21" ht="15.75" customHeight="1">
      <c r="A174" s="1055"/>
      <c r="B174" s="1056">
        <v>9</v>
      </c>
      <c r="C174" s="1056" t="s">
        <v>5306</v>
      </c>
      <c r="D174" s="1056" t="s">
        <v>141</v>
      </c>
      <c r="E174" s="261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</row>
    <row r="175" spans="1:21" ht="15.75" customHeight="1">
      <c r="A175" s="1055"/>
      <c r="B175" s="1056">
        <v>10</v>
      </c>
      <c r="C175" s="1056" t="s">
        <v>6043</v>
      </c>
      <c r="D175" s="1058" t="s">
        <v>143</v>
      </c>
      <c r="E175" s="261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</row>
    <row r="176" spans="1:21" ht="15.75" customHeight="1">
      <c r="A176" s="1055"/>
      <c r="B176" s="1056">
        <v>11</v>
      </c>
      <c r="C176" s="1056" t="s">
        <v>5647</v>
      </c>
      <c r="D176" s="1056" t="s">
        <v>141</v>
      </c>
      <c r="E176" s="261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</row>
    <row r="177" spans="1:21" ht="15.75" customHeight="1">
      <c r="A177" s="1055"/>
      <c r="B177" s="1056">
        <v>12</v>
      </c>
      <c r="C177" s="1056" t="s">
        <v>195</v>
      </c>
      <c r="D177" s="1056" t="s">
        <v>141</v>
      </c>
      <c r="E177" s="261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</row>
    <row r="178" spans="1:21" ht="15.75" customHeight="1">
      <c r="A178" s="1055"/>
      <c r="B178" s="1056">
        <v>13</v>
      </c>
      <c r="C178" s="1056" t="s">
        <v>6044</v>
      </c>
      <c r="D178" s="1056" t="s">
        <v>141</v>
      </c>
      <c r="E178" s="261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</row>
    <row r="179" spans="1:21" ht="15.75" customHeight="1">
      <c r="A179" s="1055"/>
      <c r="B179" s="1056">
        <v>14</v>
      </c>
      <c r="C179" s="1056" t="s">
        <v>5199</v>
      </c>
      <c r="D179" s="1056" t="s">
        <v>141</v>
      </c>
      <c r="E179" s="261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</row>
    <row r="180" spans="1:21" ht="15.75" customHeight="1">
      <c r="A180" s="1055"/>
      <c r="B180" s="1056">
        <v>15</v>
      </c>
      <c r="C180" s="1056" t="s">
        <v>421</v>
      </c>
      <c r="D180" s="1056" t="s">
        <v>141</v>
      </c>
      <c r="E180" s="261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</row>
    <row r="181" spans="1:21" ht="15.75" customHeight="1">
      <c r="A181" s="1055"/>
      <c r="B181" s="1056">
        <v>16</v>
      </c>
      <c r="C181" s="1056" t="s">
        <v>6045</v>
      </c>
      <c r="D181" s="1056" t="s">
        <v>141</v>
      </c>
      <c r="E181" s="261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</row>
    <row r="182" spans="1:21" ht="15.75" customHeight="1">
      <c r="A182" s="1055"/>
      <c r="B182" s="1056">
        <v>17</v>
      </c>
      <c r="C182" s="1056" t="s">
        <v>6046</v>
      </c>
      <c r="D182" s="1056" t="s">
        <v>141</v>
      </c>
      <c r="E182" s="261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</row>
    <row r="183" spans="1:21" ht="15.75" customHeight="1">
      <c r="A183" s="1059" t="s">
        <v>6047</v>
      </c>
      <c r="B183" s="1060"/>
      <c r="C183" s="1061"/>
      <c r="D183" s="1060"/>
      <c r="E183" s="261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</row>
    <row r="184" spans="1:21" ht="15.75" customHeight="1">
      <c r="A184" s="1062"/>
      <c r="B184" s="1056">
        <v>1</v>
      </c>
      <c r="C184" s="1056" t="s">
        <v>6048</v>
      </c>
      <c r="D184" s="1056" t="s">
        <v>141</v>
      </c>
      <c r="E184" s="261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</row>
    <row r="185" spans="1:21" ht="15.75" customHeight="1">
      <c r="A185" s="1055"/>
      <c r="B185" s="1056">
        <v>2</v>
      </c>
      <c r="C185" s="1056" t="s">
        <v>3883</v>
      </c>
      <c r="D185" s="1056" t="s">
        <v>141</v>
      </c>
      <c r="E185" s="261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</row>
    <row r="186" spans="1:21" ht="15.75" customHeight="1">
      <c r="A186" s="1055"/>
      <c r="B186" s="1056">
        <v>3</v>
      </c>
      <c r="C186" s="1056" t="s">
        <v>6049</v>
      </c>
      <c r="D186" s="1056" t="s">
        <v>141</v>
      </c>
      <c r="E186" s="261"/>
      <c r="F186" s="1047"/>
      <c r="G186" s="1047"/>
      <c r="H186" s="1047"/>
      <c r="I186" s="1047"/>
      <c r="J186" s="1047"/>
      <c r="K186" s="1047"/>
      <c r="L186" s="1047"/>
      <c r="M186" s="1047"/>
      <c r="N186" s="1047"/>
      <c r="O186" s="1047"/>
      <c r="P186" s="1047"/>
      <c r="Q186" s="1047"/>
      <c r="R186" s="1047"/>
      <c r="S186" s="1047"/>
      <c r="T186" s="1047"/>
      <c r="U186" s="1047"/>
    </row>
    <row r="187" spans="1:21" ht="15.75" customHeight="1">
      <c r="A187" s="1055"/>
      <c r="B187" s="1056">
        <v>4</v>
      </c>
      <c r="C187" s="1056" t="s">
        <v>565</v>
      </c>
      <c r="D187" s="1056" t="s">
        <v>141</v>
      </c>
      <c r="E187" s="261"/>
      <c r="F187" s="1047"/>
      <c r="G187" s="1047"/>
      <c r="H187" s="1047"/>
      <c r="I187" s="1047"/>
      <c r="J187" s="1047"/>
      <c r="K187" s="1047"/>
      <c r="L187" s="1047"/>
      <c r="M187" s="1047"/>
      <c r="N187" s="1047"/>
      <c r="O187" s="1047"/>
      <c r="P187" s="1047"/>
      <c r="Q187" s="1047"/>
      <c r="R187" s="1047"/>
      <c r="S187" s="1047"/>
      <c r="T187" s="1047"/>
      <c r="U187" s="1047"/>
    </row>
    <row r="188" spans="1:21" ht="15.75" customHeight="1">
      <c r="A188" s="1055"/>
      <c r="B188" s="1056">
        <v>5</v>
      </c>
      <c r="C188" s="1056" t="s">
        <v>911</v>
      </c>
      <c r="D188" s="1056" t="s">
        <v>141</v>
      </c>
      <c r="E188" s="261"/>
      <c r="F188" s="1047"/>
      <c r="G188" s="1047"/>
      <c r="H188" s="1047"/>
      <c r="I188" s="1047"/>
      <c r="J188" s="1047"/>
      <c r="K188" s="1047"/>
      <c r="L188" s="1047"/>
      <c r="M188" s="1047"/>
      <c r="N188" s="1047"/>
      <c r="O188" s="1047"/>
      <c r="P188" s="1047"/>
      <c r="Q188" s="1047"/>
      <c r="R188" s="1047"/>
      <c r="S188" s="1047"/>
      <c r="T188" s="1047"/>
      <c r="U188" s="1047"/>
    </row>
    <row r="189" spans="1:21" ht="15.75" customHeight="1">
      <c r="A189" s="1055"/>
      <c r="B189" s="1056">
        <v>6</v>
      </c>
      <c r="C189" s="1056" t="s">
        <v>6050</v>
      </c>
      <c r="D189" s="1056" t="s">
        <v>141</v>
      </c>
      <c r="E189" s="261"/>
      <c r="F189" s="1047"/>
      <c r="G189" s="1047"/>
      <c r="H189" s="1047"/>
      <c r="I189" s="1047"/>
      <c r="J189" s="1047"/>
      <c r="K189" s="1047"/>
      <c r="L189" s="1047"/>
      <c r="M189" s="1047"/>
      <c r="N189" s="1047"/>
      <c r="O189" s="1047"/>
      <c r="P189" s="1047"/>
      <c r="Q189" s="1047"/>
      <c r="R189" s="1047"/>
      <c r="S189" s="1047"/>
      <c r="T189" s="1047"/>
      <c r="U189" s="1047"/>
    </row>
    <row r="190" spans="1:21" ht="15.75" customHeight="1">
      <c r="A190" s="1055"/>
      <c r="B190" s="1056">
        <v>7</v>
      </c>
      <c r="C190" s="1056" t="s">
        <v>6051</v>
      </c>
      <c r="D190" s="1056" t="s">
        <v>141</v>
      </c>
      <c r="E190" s="261"/>
      <c r="F190" s="1047"/>
      <c r="G190" s="1047"/>
      <c r="H190" s="1047"/>
      <c r="I190" s="1047"/>
      <c r="J190" s="1047"/>
      <c r="K190" s="1047"/>
      <c r="L190" s="1047"/>
      <c r="M190" s="1047"/>
      <c r="N190" s="1047"/>
      <c r="O190" s="1047"/>
      <c r="P190" s="1047"/>
      <c r="Q190" s="1047"/>
      <c r="R190" s="1047"/>
      <c r="S190" s="1047"/>
      <c r="T190" s="1047"/>
      <c r="U190" s="1047"/>
    </row>
    <row r="191" spans="1:21" ht="15.75" customHeight="1">
      <c r="A191" s="1055"/>
      <c r="B191" s="1056">
        <v>8</v>
      </c>
      <c r="C191" s="1056" t="s">
        <v>6052</v>
      </c>
      <c r="D191" s="1056" t="s">
        <v>141</v>
      </c>
      <c r="E191" s="261"/>
      <c r="F191" s="1047"/>
      <c r="G191" s="1047"/>
      <c r="H191" s="1047"/>
      <c r="I191" s="1047"/>
      <c r="J191" s="1047"/>
      <c r="K191" s="1047"/>
      <c r="L191" s="1047"/>
      <c r="M191" s="1047"/>
      <c r="N191" s="1047"/>
      <c r="O191" s="1047"/>
      <c r="P191" s="1047"/>
      <c r="Q191" s="1047"/>
      <c r="R191" s="1047"/>
      <c r="S191" s="1047"/>
      <c r="T191" s="1047"/>
      <c r="U191" s="1047"/>
    </row>
    <row r="192" spans="1:21" ht="15.75" customHeight="1">
      <c r="A192" s="1055"/>
      <c r="B192" s="1056">
        <v>9</v>
      </c>
      <c r="C192" s="1056" t="s">
        <v>6053</v>
      </c>
      <c r="D192" s="1056" t="s">
        <v>141</v>
      </c>
      <c r="E192" s="261"/>
      <c r="F192" s="1047"/>
      <c r="G192" s="1047"/>
      <c r="H192" s="1047"/>
      <c r="I192" s="1047"/>
      <c r="J192" s="1047"/>
      <c r="K192" s="1047"/>
      <c r="L192" s="1047"/>
      <c r="M192" s="1047"/>
      <c r="N192" s="1047"/>
      <c r="O192" s="1047"/>
      <c r="P192" s="1047"/>
      <c r="Q192" s="1047"/>
      <c r="R192" s="1047"/>
      <c r="S192" s="1047"/>
      <c r="T192" s="1047"/>
      <c r="U192" s="1047"/>
    </row>
    <row r="193" spans="1:21" ht="15.75" customHeight="1">
      <c r="A193" s="1055"/>
      <c r="B193" s="1056">
        <v>10</v>
      </c>
      <c r="C193" s="1056" t="s">
        <v>6054</v>
      </c>
      <c r="D193" s="1056" t="s">
        <v>141</v>
      </c>
      <c r="E193" s="261"/>
      <c r="F193" s="1047"/>
      <c r="G193" s="1047"/>
      <c r="H193" s="1047"/>
      <c r="I193" s="1047"/>
      <c r="J193" s="1047"/>
      <c r="K193" s="1047"/>
      <c r="L193" s="1047"/>
      <c r="M193" s="1047"/>
      <c r="N193" s="1047"/>
      <c r="O193" s="1047"/>
      <c r="P193" s="1047"/>
      <c r="Q193" s="1047"/>
      <c r="R193" s="1047"/>
      <c r="S193" s="1047"/>
      <c r="T193" s="1047"/>
      <c r="U193" s="1047"/>
    </row>
    <row r="194" spans="1:21" ht="15.75" customHeight="1">
      <c r="A194" s="1055"/>
      <c r="B194" s="1056">
        <v>11</v>
      </c>
      <c r="C194" s="1056" t="s">
        <v>6055</v>
      </c>
      <c r="D194" s="1056" t="s">
        <v>141</v>
      </c>
      <c r="E194" s="261"/>
      <c r="F194" s="1047"/>
      <c r="G194" s="1047"/>
      <c r="H194" s="1047"/>
      <c r="I194" s="1047"/>
      <c r="J194" s="1047"/>
      <c r="K194" s="1047"/>
      <c r="L194" s="1047"/>
      <c r="M194" s="1047"/>
      <c r="N194" s="1047"/>
      <c r="O194" s="1047"/>
      <c r="P194" s="1047"/>
      <c r="Q194" s="1047"/>
      <c r="R194" s="1047"/>
      <c r="S194" s="1047"/>
      <c r="T194" s="1047"/>
      <c r="U194" s="1047"/>
    </row>
    <row r="195" spans="1:21" ht="15.75" customHeight="1">
      <c r="A195" s="1055"/>
      <c r="B195" s="1056">
        <v>12</v>
      </c>
      <c r="C195" s="1056" t="s">
        <v>6056</v>
      </c>
      <c r="D195" s="1056" t="s">
        <v>141</v>
      </c>
      <c r="E195" s="261"/>
      <c r="F195" s="1047"/>
      <c r="G195" s="1047"/>
      <c r="H195" s="1047"/>
      <c r="I195" s="1047"/>
      <c r="J195" s="1047"/>
      <c r="K195" s="1047"/>
      <c r="L195" s="1047"/>
      <c r="M195" s="1047"/>
      <c r="N195" s="1047"/>
      <c r="O195" s="1047"/>
      <c r="P195" s="1047"/>
      <c r="Q195" s="1047"/>
      <c r="R195" s="1047"/>
      <c r="S195" s="1047"/>
      <c r="T195" s="1047"/>
      <c r="U195" s="1047"/>
    </row>
    <row r="196" spans="1:21" ht="15.75" customHeight="1">
      <c r="A196" s="1055"/>
      <c r="B196" s="1056">
        <v>13</v>
      </c>
      <c r="C196" s="1056" t="s">
        <v>6057</v>
      </c>
      <c r="D196" s="1058" t="s">
        <v>142</v>
      </c>
      <c r="E196" s="261"/>
      <c r="F196" s="1047"/>
      <c r="G196" s="1047"/>
      <c r="H196" s="1047"/>
      <c r="I196" s="1047"/>
      <c r="J196" s="1047"/>
      <c r="K196" s="1047"/>
      <c r="L196" s="1047"/>
      <c r="M196" s="1047"/>
      <c r="N196" s="1047"/>
      <c r="O196" s="1047"/>
      <c r="P196" s="1047"/>
      <c r="Q196" s="1047"/>
      <c r="R196" s="1047"/>
      <c r="S196" s="1047"/>
      <c r="T196" s="1047"/>
      <c r="U196" s="1047"/>
    </row>
    <row r="197" spans="1:21" ht="15.75" customHeight="1">
      <c r="A197" s="1055"/>
      <c r="B197" s="1056">
        <v>14</v>
      </c>
      <c r="C197" s="1056" t="s">
        <v>6058</v>
      </c>
      <c r="D197" s="1056" t="s">
        <v>141</v>
      </c>
      <c r="E197" s="261"/>
      <c r="F197" s="1047"/>
      <c r="G197" s="1047"/>
      <c r="H197" s="1047"/>
      <c r="I197" s="1047"/>
      <c r="J197" s="1047"/>
      <c r="K197" s="1047"/>
      <c r="L197" s="1047"/>
      <c r="M197" s="1047"/>
      <c r="N197" s="1047"/>
      <c r="O197" s="1047"/>
      <c r="P197" s="1047"/>
      <c r="Q197" s="1047"/>
      <c r="R197" s="1047"/>
      <c r="S197" s="1047"/>
      <c r="T197" s="1047"/>
      <c r="U197" s="1047"/>
    </row>
    <row r="198" spans="1:21" ht="15.75" customHeight="1">
      <c r="A198" s="1055"/>
      <c r="B198" s="1056">
        <v>15</v>
      </c>
      <c r="C198" s="1056" t="s">
        <v>6059</v>
      </c>
      <c r="D198" s="1056" t="s">
        <v>141</v>
      </c>
      <c r="E198" s="261"/>
      <c r="F198" s="1047"/>
      <c r="G198" s="1047"/>
      <c r="H198" s="1047"/>
      <c r="I198" s="1047"/>
      <c r="J198" s="1047"/>
      <c r="K198" s="1047"/>
      <c r="L198" s="1047"/>
      <c r="M198" s="1047"/>
      <c r="N198" s="1047"/>
      <c r="O198" s="1047"/>
      <c r="P198" s="1047"/>
      <c r="Q198" s="1047"/>
      <c r="R198" s="1047"/>
      <c r="S198" s="1047"/>
      <c r="T198" s="1047"/>
      <c r="U198" s="1047"/>
    </row>
    <row r="199" spans="1:21" ht="15.75" customHeight="1">
      <c r="A199" s="1055"/>
      <c r="B199" s="1056">
        <v>16</v>
      </c>
      <c r="C199" s="1056" t="s">
        <v>6060</v>
      </c>
      <c r="D199" s="1056" t="s">
        <v>141</v>
      </c>
      <c r="E199" s="261"/>
      <c r="F199" s="1047"/>
      <c r="G199" s="1047"/>
      <c r="H199" s="1047"/>
      <c r="I199" s="1047"/>
      <c r="J199" s="1047"/>
      <c r="K199" s="1047"/>
      <c r="L199" s="1047"/>
      <c r="M199" s="1047"/>
      <c r="N199" s="1047"/>
      <c r="O199" s="1047"/>
      <c r="P199" s="1047"/>
      <c r="Q199" s="1047"/>
      <c r="R199" s="1047"/>
      <c r="S199" s="1047"/>
      <c r="T199" s="1047"/>
      <c r="U199" s="1047"/>
    </row>
    <row r="200" spans="1:21" ht="15.75" customHeight="1">
      <c r="A200" s="1055"/>
      <c r="B200" s="1056">
        <v>17</v>
      </c>
      <c r="C200" s="1056" t="s">
        <v>6061</v>
      </c>
      <c r="D200" s="1056" t="s">
        <v>141</v>
      </c>
      <c r="E200" s="261"/>
      <c r="F200" s="1047"/>
      <c r="G200" s="1047"/>
      <c r="H200" s="1047"/>
      <c r="I200" s="1047"/>
      <c r="J200" s="1047"/>
      <c r="K200" s="1047"/>
      <c r="L200" s="1047"/>
      <c r="M200" s="1047"/>
      <c r="N200" s="1047"/>
      <c r="O200" s="1047"/>
      <c r="P200" s="1047"/>
      <c r="Q200" s="1047"/>
      <c r="R200" s="1047"/>
      <c r="S200" s="1047"/>
      <c r="T200" s="1047"/>
      <c r="U200" s="1047"/>
    </row>
    <row r="201" spans="1:21" ht="15.75" customHeight="1">
      <c r="A201" s="1055"/>
      <c r="B201" s="1056">
        <v>18</v>
      </c>
      <c r="C201" s="1056" t="s">
        <v>6062</v>
      </c>
      <c r="D201" s="1056" t="s">
        <v>141</v>
      </c>
      <c r="E201" s="261"/>
      <c r="F201" s="1047"/>
      <c r="G201" s="1047"/>
      <c r="H201" s="1047"/>
      <c r="I201" s="1047"/>
      <c r="J201" s="1047"/>
      <c r="K201" s="1047"/>
      <c r="L201" s="1047"/>
      <c r="M201" s="1047"/>
      <c r="N201" s="1047"/>
      <c r="O201" s="1047"/>
      <c r="P201" s="1047"/>
      <c r="Q201" s="1047"/>
      <c r="R201" s="1047"/>
      <c r="S201" s="1047"/>
      <c r="T201" s="1047"/>
      <c r="U201" s="1047"/>
    </row>
    <row r="202" spans="1:21" ht="15.75" customHeight="1">
      <c r="A202" s="1055"/>
      <c r="B202" s="1056">
        <v>19</v>
      </c>
      <c r="C202" s="1056" t="s">
        <v>6063</v>
      </c>
      <c r="D202" s="1056" t="s">
        <v>141</v>
      </c>
      <c r="E202" s="261"/>
      <c r="F202" s="1047"/>
      <c r="G202" s="1047"/>
      <c r="H202" s="1047"/>
      <c r="I202" s="1047"/>
      <c r="J202" s="1047"/>
      <c r="K202" s="1047"/>
      <c r="L202" s="1047"/>
      <c r="M202" s="1047"/>
      <c r="N202" s="1047"/>
      <c r="O202" s="1047"/>
      <c r="P202" s="1047"/>
      <c r="Q202" s="1047"/>
      <c r="R202" s="1047"/>
      <c r="S202" s="1047"/>
      <c r="T202" s="1047"/>
      <c r="U202" s="1047"/>
    </row>
    <row r="203" spans="1:21" ht="15.75" customHeight="1">
      <c r="A203" s="1055"/>
      <c r="B203" s="1056">
        <v>20</v>
      </c>
      <c r="C203" s="1056" t="s">
        <v>885</v>
      </c>
      <c r="D203" s="1056" t="s">
        <v>141</v>
      </c>
      <c r="E203" s="261"/>
      <c r="F203" s="1047"/>
      <c r="G203" s="1047"/>
      <c r="H203" s="1047"/>
      <c r="I203" s="1047"/>
      <c r="J203" s="1047"/>
      <c r="K203" s="1047"/>
      <c r="L203" s="1047"/>
      <c r="M203" s="1047"/>
      <c r="N203" s="1047"/>
      <c r="O203" s="1047"/>
      <c r="P203" s="1047"/>
      <c r="Q203" s="1047"/>
      <c r="R203" s="1047"/>
      <c r="S203" s="1047"/>
      <c r="T203" s="1047"/>
      <c r="U203" s="1047"/>
    </row>
    <row r="204" spans="1:21" ht="15.75" customHeight="1">
      <c r="A204" s="1059" t="s">
        <v>6064</v>
      </c>
      <c r="B204" s="1060"/>
      <c r="C204" s="1061"/>
      <c r="D204" s="1060"/>
      <c r="E204" s="261"/>
      <c r="F204" s="1047"/>
      <c r="G204" s="1047"/>
      <c r="H204" s="1047"/>
      <c r="I204" s="1047"/>
      <c r="J204" s="1047"/>
      <c r="K204" s="1047"/>
      <c r="L204" s="1047"/>
      <c r="M204" s="1047"/>
      <c r="N204" s="1047"/>
      <c r="O204" s="1047"/>
      <c r="P204" s="1047"/>
      <c r="Q204" s="1047"/>
      <c r="R204" s="1047"/>
      <c r="S204" s="1047"/>
      <c r="T204" s="1047"/>
      <c r="U204" s="1047"/>
    </row>
    <row r="205" spans="1:21" ht="15.75" customHeight="1">
      <c r="A205" s="1062"/>
      <c r="B205" s="1056">
        <v>1</v>
      </c>
      <c r="C205" s="1056" t="s">
        <v>6065</v>
      </c>
      <c r="D205" s="1058" t="s">
        <v>144</v>
      </c>
      <c r="E205" s="1057"/>
      <c r="F205" s="1047"/>
      <c r="G205" s="1047"/>
      <c r="H205" s="1047"/>
      <c r="I205" s="1047"/>
      <c r="J205" s="1047"/>
      <c r="K205" s="1047"/>
      <c r="L205" s="1047"/>
      <c r="M205" s="1047"/>
      <c r="N205" s="1047"/>
      <c r="O205" s="1047"/>
      <c r="P205" s="1047"/>
      <c r="Q205" s="1047"/>
      <c r="R205" s="1047"/>
      <c r="S205" s="1047"/>
      <c r="T205" s="1047"/>
      <c r="U205" s="1047"/>
    </row>
    <row r="206" spans="1:21" ht="15.75" customHeight="1">
      <c r="A206" s="1055"/>
      <c r="B206" s="1056">
        <v>2</v>
      </c>
      <c r="C206" s="1056" t="s">
        <v>6066</v>
      </c>
      <c r="D206" s="1056" t="s">
        <v>141</v>
      </c>
      <c r="E206" s="261"/>
      <c r="F206" s="1047"/>
      <c r="G206" s="1047"/>
      <c r="H206" s="1047"/>
      <c r="I206" s="1047"/>
      <c r="J206" s="1047"/>
      <c r="K206" s="1047"/>
      <c r="L206" s="1047"/>
      <c r="M206" s="1047"/>
      <c r="N206" s="1047"/>
      <c r="O206" s="1047"/>
      <c r="P206" s="1047"/>
      <c r="Q206" s="1047"/>
      <c r="R206" s="1047"/>
      <c r="S206" s="1047"/>
      <c r="T206" s="1047"/>
      <c r="U206" s="1047"/>
    </row>
    <row r="207" spans="1:21" ht="15.75" customHeight="1">
      <c r="A207" s="1055"/>
      <c r="B207" s="1056">
        <v>3</v>
      </c>
      <c r="C207" s="1056" t="s">
        <v>6067</v>
      </c>
      <c r="D207" s="1058" t="s">
        <v>144</v>
      </c>
      <c r="E207" s="1057"/>
      <c r="F207" s="1047"/>
      <c r="G207" s="1047"/>
      <c r="H207" s="1047"/>
      <c r="I207" s="1047"/>
      <c r="J207" s="1047"/>
      <c r="K207" s="1047"/>
      <c r="L207" s="1047"/>
      <c r="M207" s="1047"/>
      <c r="N207" s="1047"/>
      <c r="O207" s="1047"/>
      <c r="P207" s="1047"/>
      <c r="Q207" s="1047"/>
      <c r="R207" s="1047"/>
      <c r="S207" s="1047"/>
      <c r="T207" s="1047"/>
      <c r="U207" s="1047"/>
    </row>
    <row r="208" spans="1:21" ht="15.75" customHeight="1">
      <c r="A208" s="1055"/>
      <c r="B208" s="1056">
        <v>4</v>
      </c>
      <c r="C208" s="1056" t="s">
        <v>6068</v>
      </c>
      <c r="D208" s="1058" t="s">
        <v>142</v>
      </c>
      <c r="E208" s="1057"/>
      <c r="F208" s="1047"/>
      <c r="G208" s="1047"/>
      <c r="H208" s="1047"/>
      <c r="I208" s="1047"/>
      <c r="J208" s="1047"/>
      <c r="K208" s="1047"/>
      <c r="L208" s="1047"/>
      <c r="M208" s="1047"/>
      <c r="N208" s="1047"/>
      <c r="O208" s="1047"/>
      <c r="P208" s="1047"/>
      <c r="Q208" s="1047"/>
      <c r="R208" s="1047"/>
      <c r="S208" s="1047"/>
      <c r="T208" s="1047"/>
      <c r="U208" s="1047"/>
    </row>
    <row r="209" spans="1:21" ht="15.75" customHeight="1">
      <c r="A209" s="1055"/>
      <c r="B209" s="1056">
        <v>5</v>
      </c>
      <c r="C209" s="1056" t="s">
        <v>6069</v>
      </c>
      <c r="D209" s="1058" t="s">
        <v>142</v>
      </c>
      <c r="E209" s="1057"/>
      <c r="F209" s="1047"/>
      <c r="G209" s="1047"/>
      <c r="H209" s="1047"/>
      <c r="I209" s="1047"/>
      <c r="J209" s="1047"/>
      <c r="K209" s="1047"/>
      <c r="L209" s="1047"/>
      <c r="M209" s="1047"/>
      <c r="N209" s="1047"/>
      <c r="O209" s="1047"/>
      <c r="P209" s="1047"/>
      <c r="Q209" s="1047"/>
      <c r="R209" s="1047"/>
      <c r="S209" s="1047"/>
      <c r="T209" s="1047"/>
      <c r="U209" s="1047"/>
    </row>
    <row r="210" spans="1:21" ht="15.75" customHeight="1">
      <c r="A210" s="1055"/>
      <c r="B210" s="1056">
        <v>6</v>
      </c>
      <c r="C210" s="1056" t="s">
        <v>6070</v>
      </c>
      <c r="D210" s="1056" t="s">
        <v>141</v>
      </c>
      <c r="E210" s="261"/>
      <c r="F210" s="1047"/>
      <c r="G210" s="1047"/>
      <c r="H210" s="1047"/>
      <c r="I210" s="1047"/>
      <c r="J210" s="1047"/>
      <c r="K210" s="1047"/>
      <c r="L210" s="1047"/>
      <c r="M210" s="1047"/>
      <c r="N210" s="1047"/>
      <c r="O210" s="1047"/>
      <c r="P210" s="1047"/>
      <c r="Q210" s="1047"/>
      <c r="R210" s="1047"/>
      <c r="S210" s="1047"/>
      <c r="T210" s="1047"/>
      <c r="U210" s="1047"/>
    </row>
    <row r="211" spans="1:21" ht="15.75" customHeight="1">
      <c r="A211" s="1055"/>
      <c r="B211" s="1056">
        <v>7</v>
      </c>
      <c r="C211" s="1058" t="s">
        <v>6071</v>
      </c>
      <c r="D211" s="1058" t="s">
        <v>144</v>
      </c>
      <c r="E211" s="1057"/>
      <c r="F211" s="1047"/>
      <c r="G211" s="1047"/>
      <c r="H211" s="1047"/>
      <c r="I211" s="1047"/>
      <c r="J211" s="1047"/>
      <c r="K211" s="1047"/>
      <c r="L211" s="1047"/>
      <c r="M211" s="1047"/>
      <c r="N211" s="1047"/>
      <c r="O211" s="1047"/>
      <c r="P211" s="1047"/>
      <c r="Q211" s="1047"/>
      <c r="R211" s="1047"/>
      <c r="S211" s="1047"/>
      <c r="T211" s="1047"/>
      <c r="U211" s="1047"/>
    </row>
    <row r="212" spans="1:21" ht="15.75" customHeight="1">
      <c r="A212" s="1055"/>
      <c r="B212" s="1056">
        <v>8</v>
      </c>
      <c r="C212" s="1056" t="s">
        <v>6072</v>
      </c>
      <c r="D212" s="1056" t="s">
        <v>141</v>
      </c>
      <c r="E212" s="261"/>
      <c r="F212" s="1047"/>
      <c r="G212" s="1047"/>
      <c r="H212" s="1047"/>
      <c r="I212" s="1047"/>
      <c r="J212" s="1047"/>
      <c r="K212" s="1047"/>
      <c r="L212" s="1047"/>
      <c r="M212" s="1047"/>
      <c r="N212" s="1047"/>
      <c r="O212" s="1047"/>
      <c r="P212" s="1047"/>
      <c r="Q212" s="1047"/>
      <c r="R212" s="1047"/>
      <c r="S212" s="1047"/>
      <c r="T212" s="1047"/>
      <c r="U212" s="1047"/>
    </row>
    <row r="213" spans="1:21" ht="15.75" customHeight="1">
      <c r="A213" s="1055"/>
      <c r="B213" s="1056">
        <v>9</v>
      </c>
      <c r="C213" s="1056" t="s">
        <v>6073</v>
      </c>
      <c r="D213" s="1056" t="s">
        <v>141</v>
      </c>
      <c r="E213" s="261"/>
      <c r="F213" s="1047"/>
      <c r="G213" s="1047"/>
      <c r="H213" s="1047"/>
      <c r="I213" s="1047"/>
      <c r="J213" s="1047"/>
      <c r="K213" s="1047"/>
      <c r="L213" s="1047"/>
      <c r="M213" s="1047"/>
      <c r="N213" s="1047"/>
      <c r="O213" s="1047"/>
      <c r="P213" s="1047"/>
      <c r="Q213" s="1047"/>
      <c r="R213" s="1047"/>
      <c r="S213" s="1047"/>
      <c r="T213" s="1047"/>
      <c r="U213" s="1047"/>
    </row>
    <row r="214" spans="1:21" ht="15.75" customHeight="1">
      <c r="A214" s="1055"/>
      <c r="B214" s="1056">
        <v>10</v>
      </c>
      <c r="C214" s="1056" t="s">
        <v>6074</v>
      </c>
      <c r="D214" s="1056" t="s">
        <v>141</v>
      </c>
      <c r="E214" s="261"/>
      <c r="F214" s="1047"/>
      <c r="G214" s="1047"/>
      <c r="H214" s="1047"/>
      <c r="I214" s="1047"/>
      <c r="J214" s="1047"/>
      <c r="K214" s="1047"/>
      <c r="L214" s="1047"/>
      <c r="M214" s="1047"/>
      <c r="N214" s="1047"/>
      <c r="O214" s="1047"/>
      <c r="P214" s="1047"/>
      <c r="Q214" s="1047"/>
      <c r="R214" s="1047"/>
      <c r="S214" s="1047"/>
      <c r="T214" s="1047"/>
      <c r="U214" s="1047"/>
    </row>
    <row r="215" spans="1:21" ht="15.75" customHeight="1">
      <c r="A215" s="1055"/>
      <c r="B215" s="1056">
        <v>11</v>
      </c>
      <c r="C215" s="1056" t="s">
        <v>6075</v>
      </c>
      <c r="D215" s="1056" t="s">
        <v>141</v>
      </c>
      <c r="E215" s="261"/>
      <c r="F215" s="1047"/>
      <c r="G215" s="1047"/>
      <c r="H215" s="1047"/>
      <c r="I215" s="1047"/>
      <c r="J215" s="1047"/>
      <c r="K215" s="1047"/>
      <c r="L215" s="1047"/>
      <c r="M215" s="1047"/>
      <c r="N215" s="1047"/>
      <c r="O215" s="1047"/>
      <c r="P215" s="1047"/>
      <c r="Q215" s="1047"/>
      <c r="R215" s="1047"/>
      <c r="S215" s="1047"/>
      <c r="T215" s="1047"/>
      <c r="U215" s="1047"/>
    </row>
    <row r="216" spans="1:21" ht="15.75" customHeight="1">
      <c r="A216" s="1055"/>
      <c r="B216" s="1056">
        <v>12</v>
      </c>
      <c r="C216" s="1056" t="s">
        <v>6076</v>
      </c>
      <c r="D216" s="1056" t="s">
        <v>141</v>
      </c>
      <c r="E216" s="261"/>
      <c r="F216" s="1047"/>
      <c r="G216" s="1047"/>
      <c r="H216" s="1047"/>
      <c r="I216" s="1047"/>
      <c r="J216" s="1047"/>
      <c r="K216" s="1047"/>
      <c r="L216" s="1047"/>
      <c r="M216" s="1047"/>
      <c r="N216" s="1047"/>
      <c r="O216" s="1047"/>
      <c r="P216" s="1047"/>
      <c r="Q216" s="1047"/>
      <c r="R216" s="1047"/>
      <c r="S216" s="1047"/>
      <c r="T216" s="1047"/>
      <c r="U216" s="1047"/>
    </row>
    <row r="217" spans="1:21" ht="15.75" customHeight="1">
      <c r="A217" s="1055"/>
      <c r="B217" s="1056">
        <v>13</v>
      </c>
      <c r="C217" s="1056" t="s">
        <v>293</v>
      </c>
      <c r="D217" s="1056" t="s">
        <v>141</v>
      </c>
      <c r="E217" s="261"/>
      <c r="F217" s="1047"/>
      <c r="G217" s="1047"/>
      <c r="H217" s="1047"/>
      <c r="I217" s="1047"/>
      <c r="J217" s="1047"/>
      <c r="K217" s="1047"/>
      <c r="L217" s="1047"/>
      <c r="M217" s="1047"/>
      <c r="N217" s="1047"/>
      <c r="O217" s="1047"/>
      <c r="P217" s="1047"/>
      <c r="Q217" s="1047"/>
      <c r="R217" s="1047"/>
      <c r="S217" s="1047"/>
      <c r="T217" s="1047"/>
      <c r="U217" s="1047"/>
    </row>
    <row r="218" spans="1:21" ht="15.75" customHeight="1">
      <c r="A218" s="1055"/>
      <c r="B218" s="1056">
        <v>14</v>
      </c>
      <c r="C218" s="1056" t="s">
        <v>3877</v>
      </c>
      <c r="D218" s="1056" t="s">
        <v>141</v>
      </c>
      <c r="E218" s="261"/>
      <c r="F218" s="1047"/>
      <c r="G218" s="1047"/>
      <c r="H218" s="1047"/>
      <c r="I218" s="1047"/>
      <c r="J218" s="1047"/>
      <c r="K218" s="1047"/>
      <c r="L218" s="1047"/>
      <c r="M218" s="1047"/>
      <c r="N218" s="1047"/>
      <c r="O218" s="1047"/>
      <c r="P218" s="1047"/>
      <c r="Q218" s="1047"/>
      <c r="R218" s="1047"/>
      <c r="S218" s="1047"/>
      <c r="T218" s="1047"/>
      <c r="U218" s="1047"/>
    </row>
    <row r="219" spans="1:21" ht="15.75" customHeight="1">
      <c r="A219" s="1055"/>
      <c r="B219" s="1056">
        <v>15</v>
      </c>
      <c r="C219" s="1056" t="s">
        <v>5329</v>
      </c>
      <c r="D219" s="1056" t="s">
        <v>141</v>
      </c>
      <c r="E219" s="261"/>
      <c r="F219" s="1047"/>
      <c r="G219" s="1047"/>
      <c r="H219" s="1047"/>
      <c r="I219" s="1047"/>
      <c r="J219" s="1047"/>
      <c r="K219" s="1047"/>
      <c r="L219" s="1047"/>
      <c r="M219" s="1047"/>
      <c r="N219" s="1047"/>
      <c r="O219" s="1047"/>
      <c r="P219" s="1047"/>
      <c r="Q219" s="1047"/>
      <c r="R219" s="1047"/>
      <c r="S219" s="1047"/>
      <c r="T219" s="1047"/>
      <c r="U219" s="1047"/>
    </row>
    <row r="220" spans="1:21" ht="15.75" customHeight="1">
      <c r="A220" s="1055"/>
      <c r="B220" s="1056">
        <v>16</v>
      </c>
      <c r="C220" s="1056" t="s">
        <v>6077</v>
      </c>
      <c r="D220" s="1056" t="s">
        <v>141</v>
      </c>
      <c r="E220" s="261"/>
      <c r="F220" s="1047"/>
      <c r="G220" s="1047"/>
      <c r="H220" s="1047"/>
      <c r="I220" s="1047"/>
      <c r="J220" s="1047"/>
      <c r="K220" s="1047"/>
      <c r="L220" s="1047"/>
      <c r="M220" s="1047"/>
      <c r="N220" s="1047"/>
      <c r="O220" s="1047"/>
      <c r="P220" s="1047"/>
      <c r="Q220" s="1047"/>
      <c r="R220" s="1047"/>
      <c r="S220" s="1047"/>
      <c r="T220" s="1047"/>
      <c r="U220" s="1047"/>
    </row>
    <row r="221" spans="1:21" ht="15.75" customHeight="1">
      <c r="A221" s="1055"/>
      <c r="B221" s="1056">
        <v>17</v>
      </c>
      <c r="C221" s="1056" t="s">
        <v>568</v>
      </c>
      <c r="D221" s="1056" t="s">
        <v>141</v>
      </c>
      <c r="E221" s="261"/>
      <c r="F221" s="1047"/>
      <c r="G221" s="1047"/>
      <c r="H221" s="1047"/>
      <c r="I221" s="1047"/>
      <c r="J221" s="1047"/>
      <c r="K221" s="1047"/>
      <c r="L221" s="1047"/>
      <c r="M221" s="1047"/>
      <c r="N221" s="1047"/>
      <c r="O221" s="1047"/>
      <c r="P221" s="1047"/>
      <c r="Q221" s="1047"/>
      <c r="R221" s="1047"/>
      <c r="S221" s="1047"/>
      <c r="T221" s="1047"/>
      <c r="U221" s="1047"/>
    </row>
    <row r="222" spans="1:21" ht="15.75" customHeight="1">
      <c r="A222" s="1055"/>
      <c r="B222" s="1056">
        <v>18</v>
      </c>
      <c r="C222" s="1056" t="s">
        <v>6078</v>
      </c>
      <c r="D222" s="1056" t="s">
        <v>141</v>
      </c>
      <c r="E222" s="261"/>
      <c r="F222" s="1047"/>
      <c r="G222" s="1047"/>
      <c r="H222" s="1047"/>
      <c r="I222" s="1047"/>
      <c r="J222" s="1047"/>
      <c r="K222" s="1047"/>
      <c r="L222" s="1047"/>
      <c r="M222" s="1047"/>
      <c r="N222" s="1047"/>
      <c r="O222" s="1047"/>
      <c r="P222" s="1047"/>
      <c r="Q222" s="1047"/>
      <c r="R222" s="1047"/>
      <c r="S222" s="1047"/>
      <c r="T222" s="1047"/>
      <c r="U222" s="1047"/>
    </row>
    <row r="223" spans="1:21" ht="15.75" customHeight="1">
      <c r="A223" s="1055"/>
      <c r="B223" s="1056">
        <v>19</v>
      </c>
      <c r="C223" s="1056" t="s">
        <v>6079</v>
      </c>
      <c r="D223" s="1056" t="s">
        <v>141</v>
      </c>
      <c r="E223" s="261"/>
      <c r="F223" s="1047"/>
      <c r="G223" s="1047"/>
      <c r="H223" s="1047"/>
      <c r="I223" s="1047"/>
      <c r="J223" s="1047"/>
      <c r="K223" s="1047"/>
      <c r="L223" s="1047"/>
      <c r="M223" s="1047"/>
      <c r="N223" s="1047"/>
      <c r="O223" s="1047"/>
      <c r="P223" s="1047"/>
      <c r="Q223" s="1047"/>
      <c r="R223" s="1047"/>
      <c r="S223" s="1047"/>
      <c r="T223" s="1047"/>
      <c r="U223" s="1047"/>
    </row>
    <row r="224" spans="1:21" ht="15.75" customHeight="1">
      <c r="A224" s="1055"/>
      <c r="B224" s="1056">
        <v>20</v>
      </c>
      <c r="C224" s="1056" t="s">
        <v>6080</v>
      </c>
      <c r="D224" s="1056" t="s">
        <v>141</v>
      </c>
      <c r="E224" s="261"/>
      <c r="F224" s="1047"/>
      <c r="G224" s="1047"/>
      <c r="H224" s="1047"/>
      <c r="I224" s="1047"/>
      <c r="J224" s="1047"/>
      <c r="K224" s="1047"/>
      <c r="L224" s="1047"/>
      <c r="M224" s="1047"/>
      <c r="N224" s="1047"/>
      <c r="O224" s="1047"/>
      <c r="P224" s="1047"/>
      <c r="Q224" s="1047"/>
      <c r="R224" s="1047"/>
      <c r="S224" s="1047"/>
      <c r="T224" s="1047"/>
      <c r="U224" s="1047"/>
    </row>
    <row r="225" spans="1:21" ht="15.75" customHeight="1">
      <c r="A225" s="1055"/>
      <c r="B225" s="1056">
        <v>21</v>
      </c>
      <c r="C225" s="1056" t="s">
        <v>6081</v>
      </c>
      <c r="D225" s="1056" t="s">
        <v>141</v>
      </c>
      <c r="E225" s="261"/>
      <c r="F225" s="1047"/>
      <c r="G225" s="1047"/>
      <c r="H225" s="1047"/>
      <c r="I225" s="1047"/>
      <c r="J225" s="1047"/>
      <c r="K225" s="1047"/>
      <c r="L225" s="1047"/>
      <c r="M225" s="1047"/>
      <c r="N225" s="1047"/>
      <c r="O225" s="1047"/>
      <c r="P225" s="1047"/>
      <c r="Q225" s="1047"/>
      <c r="R225" s="1047"/>
      <c r="S225" s="1047"/>
      <c r="T225" s="1047"/>
      <c r="U225" s="1047"/>
    </row>
    <row r="226" spans="1:21" ht="15.75" customHeight="1">
      <c r="A226" s="1055"/>
      <c r="B226" s="1056">
        <v>22</v>
      </c>
      <c r="C226" s="1056" t="s">
        <v>6082</v>
      </c>
      <c r="D226" s="1056" t="s">
        <v>141</v>
      </c>
      <c r="E226" s="261"/>
      <c r="F226" s="1047"/>
      <c r="G226" s="1047"/>
      <c r="H226" s="1047"/>
      <c r="I226" s="1047"/>
      <c r="J226" s="1047"/>
      <c r="K226" s="1047"/>
      <c r="L226" s="1047"/>
      <c r="M226" s="1047"/>
      <c r="N226" s="1047"/>
      <c r="O226" s="1047"/>
      <c r="P226" s="1047"/>
      <c r="Q226" s="1047"/>
      <c r="R226" s="1047"/>
      <c r="S226" s="1047"/>
      <c r="T226" s="1047"/>
      <c r="U226" s="1047"/>
    </row>
    <row r="227" spans="1:21" ht="15.75" customHeight="1">
      <c r="A227" s="1055"/>
      <c r="B227" s="1056">
        <v>23</v>
      </c>
      <c r="C227" s="1056" t="s">
        <v>6083</v>
      </c>
      <c r="D227" s="1056" t="s">
        <v>141</v>
      </c>
      <c r="E227" s="261"/>
      <c r="F227" s="1047"/>
      <c r="G227" s="1047"/>
      <c r="H227" s="1047"/>
      <c r="I227" s="1047"/>
      <c r="J227" s="1047"/>
      <c r="K227" s="1047"/>
      <c r="L227" s="1047"/>
      <c r="M227" s="1047"/>
      <c r="N227" s="1047"/>
      <c r="O227" s="1047"/>
      <c r="P227" s="1047"/>
      <c r="Q227" s="1047"/>
      <c r="R227" s="1047"/>
      <c r="S227" s="1047"/>
      <c r="T227" s="1047"/>
      <c r="U227" s="1047"/>
    </row>
    <row r="228" spans="1:21" ht="15.75" customHeight="1">
      <c r="A228" s="1059" t="s">
        <v>6084</v>
      </c>
      <c r="B228" s="1060"/>
      <c r="C228" s="1061"/>
      <c r="D228" s="1060"/>
      <c r="E228" s="261"/>
      <c r="F228" s="1047"/>
      <c r="G228" s="1047"/>
      <c r="H228" s="1047"/>
      <c r="I228" s="1047"/>
      <c r="J228" s="1047"/>
      <c r="K228" s="1047"/>
      <c r="L228" s="1047"/>
      <c r="M228" s="1047"/>
      <c r="N228" s="1047"/>
      <c r="O228" s="1047"/>
      <c r="P228" s="1047"/>
      <c r="Q228" s="1047"/>
      <c r="R228" s="1047"/>
      <c r="S228" s="1047"/>
      <c r="T228" s="1047"/>
      <c r="U228" s="1047"/>
    </row>
    <row r="229" spans="1:21" ht="15.75" customHeight="1">
      <c r="A229" s="1055"/>
      <c r="B229" s="1056">
        <v>1</v>
      </c>
      <c r="C229" s="1056" t="s">
        <v>6085</v>
      </c>
      <c r="D229" s="1056" t="s">
        <v>141</v>
      </c>
      <c r="E229" s="261"/>
      <c r="F229" s="1047"/>
      <c r="G229" s="1047"/>
      <c r="H229" s="1047"/>
      <c r="I229" s="1047"/>
      <c r="J229" s="1047"/>
      <c r="K229" s="1047"/>
      <c r="L229" s="1047"/>
      <c r="M229" s="1047"/>
      <c r="N229" s="1047"/>
      <c r="O229" s="1047"/>
      <c r="P229" s="1047"/>
      <c r="Q229" s="1047"/>
      <c r="R229" s="1047"/>
      <c r="S229" s="1047"/>
      <c r="T229" s="1047"/>
      <c r="U229" s="1047"/>
    </row>
    <row r="230" spans="1:21" ht="15.75" customHeight="1">
      <c r="A230" s="1055"/>
      <c r="B230" s="1056">
        <v>2</v>
      </c>
      <c r="C230" s="1056" t="s">
        <v>6086</v>
      </c>
      <c r="D230" s="1056" t="s">
        <v>141</v>
      </c>
      <c r="E230" s="261"/>
      <c r="F230" s="1047"/>
      <c r="G230" s="1047"/>
      <c r="H230" s="1047"/>
      <c r="I230" s="1047"/>
      <c r="J230" s="1047"/>
      <c r="K230" s="1047"/>
      <c r="L230" s="1047"/>
      <c r="M230" s="1047"/>
      <c r="N230" s="1047"/>
      <c r="O230" s="1047"/>
      <c r="P230" s="1047"/>
      <c r="Q230" s="1047"/>
      <c r="R230" s="1047"/>
      <c r="S230" s="1047"/>
      <c r="T230" s="1047"/>
      <c r="U230" s="1047"/>
    </row>
    <row r="231" spans="1:21" ht="15.75" customHeight="1">
      <c r="A231" s="1055"/>
      <c r="B231" s="1056">
        <v>3</v>
      </c>
      <c r="C231" s="1056" t="s">
        <v>6087</v>
      </c>
      <c r="D231" s="1056" t="s">
        <v>141</v>
      </c>
      <c r="E231" s="261"/>
      <c r="F231" s="1047"/>
      <c r="G231" s="1047"/>
      <c r="H231" s="1047"/>
      <c r="I231" s="1047"/>
      <c r="J231" s="1047"/>
      <c r="K231" s="1047"/>
      <c r="L231" s="1047"/>
      <c r="M231" s="1047"/>
      <c r="N231" s="1047"/>
      <c r="O231" s="1047"/>
      <c r="P231" s="1047"/>
      <c r="Q231" s="1047"/>
      <c r="R231" s="1047"/>
      <c r="S231" s="1047"/>
      <c r="T231" s="1047"/>
      <c r="U231" s="1047"/>
    </row>
    <row r="232" spans="1:21" ht="15.75" customHeight="1">
      <c r="A232" s="1055"/>
      <c r="B232" s="1056">
        <v>4</v>
      </c>
      <c r="C232" s="1056" t="s">
        <v>3833</v>
      </c>
      <c r="D232" s="1056" t="s">
        <v>141</v>
      </c>
      <c r="E232" s="261"/>
      <c r="F232" s="1047"/>
      <c r="G232" s="1047"/>
      <c r="H232" s="1047"/>
      <c r="I232" s="1047"/>
      <c r="J232" s="1047"/>
      <c r="K232" s="1047"/>
      <c r="L232" s="1047"/>
      <c r="M232" s="1047"/>
      <c r="N232" s="1047"/>
      <c r="O232" s="1047"/>
      <c r="P232" s="1047"/>
      <c r="Q232" s="1047"/>
      <c r="R232" s="1047"/>
      <c r="S232" s="1047"/>
      <c r="T232" s="1047"/>
      <c r="U232" s="1047"/>
    </row>
    <row r="233" spans="1:21" ht="15.75" customHeight="1">
      <c r="A233" s="1055"/>
      <c r="B233" s="1056">
        <v>5</v>
      </c>
      <c r="C233" s="1056" t="s">
        <v>6088</v>
      </c>
      <c r="D233" s="1056" t="s">
        <v>141</v>
      </c>
      <c r="E233" s="261"/>
      <c r="F233" s="1047"/>
      <c r="G233" s="1047"/>
      <c r="H233" s="1047"/>
      <c r="I233" s="1047"/>
      <c r="J233" s="1047"/>
      <c r="K233" s="1047"/>
      <c r="L233" s="1047"/>
      <c r="M233" s="1047"/>
      <c r="N233" s="1047"/>
      <c r="O233" s="1047"/>
      <c r="P233" s="1047"/>
      <c r="Q233" s="1047"/>
      <c r="R233" s="1047"/>
      <c r="S233" s="1047"/>
      <c r="T233" s="1047"/>
      <c r="U233" s="1047"/>
    </row>
    <row r="234" spans="1:21" ht="15.75" customHeight="1">
      <c r="A234" s="1055"/>
      <c r="B234" s="1056">
        <v>6</v>
      </c>
      <c r="C234" s="1056" t="s">
        <v>4703</v>
      </c>
      <c r="D234" s="1056" t="s">
        <v>141</v>
      </c>
      <c r="E234" s="261"/>
      <c r="F234" s="1047"/>
      <c r="G234" s="1047"/>
      <c r="H234" s="1047"/>
      <c r="I234" s="1047"/>
      <c r="J234" s="1047"/>
      <c r="K234" s="1047"/>
      <c r="L234" s="1047"/>
      <c r="M234" s="1047"/>
      <c r="N234" s="1047"/>
      <c r="O234" s="1047"/>
      <c r="P234" s="1047"/>
      <c r="Q234" s="1047"/>
      <c r="R234" s="1047"/>
      <c r="S234" s="1047"/>
      <c r="T234" s="1047"/>
      <c r="U234" s="1047"/>
    </row>
    <row r="235" spans="1:21" ht="15.75" customHeight="1">
      <c r="A235" s="1055"/>
      <c r="B235" s="1056">
        <v>7</v>
      </c>
      <c r="C235" s="1056" t="s">
        <v>6089</v>
      </c>
      <c r="D235" s="1056" t="s">
        <v>141</v>
      </c>
      <c r="E235" s="261"/>
      <c r="F235" s="1047"/>
      <c r="G235" s="1047"/>
      <c r="H235" s="1047"/>
      <c r="I235" s="1047"/>
      <c r="J235" s="1047"/>
      <c r="K235" s="1047"/>
      <c r="L235" s="1047"/>
      <c r="M235" s="1047"/>
      <c r="N235" s="1047"/>
      <c r="O235" s="1047"/>
      <c r="P235" s="1047"/>
      <c r="Q235" s="1047"/>
      <c r="R235" s="1047"/>
      <c r="S235" s="1047"/>
      <c r="T235" s="1047"/>
      <c r="U235" s="1047"/>
    </row>
    <row r="236" spans="1:21" ht="15.75" customHeight="1">
      <c r="A236" s="1055"/>
      <c r="B236" s="1056">
        <v>8</v>
      </c>
      <c r="C236" s="1056" t="s">
        <v>6090</v>
      </c>
      <c r="D236" s="1056" t="s">
        <v>141</v>
      </c>
      <c r="E236" s="261"/>
      <c r="F236" s="1047"/>
      <c r="G236" s="1047"/>
      <c r="H236" s="1047"/>
      <c r="I236" s="1047"/>
      <c r="J236" s="1047"/>
      <c r="K236" s="1047"/>
      <c r="L236" s="1047"/>
      <c r="M236" s="1047"/>
      <c r="N236" s="1047"/>
      <c r="O236" s="1047"/>
      <c r="P236" s="1047"/>
      <c r="Q236" s="1047"/>
      <c r="R236" s="1047"/>
      <c r="S236" s="1047"/>
      <c r="T236" s="1047"/>
      <c r="U236" s="1047"/>
    </row>
    <row r="237" spans="1:21" ht="15.75" customHeight="1">
      <c r="A237" s="1055"/>
      <c r="B237" s="1056">
        <v>9</v>
      </c>
      <c r="C237" s="1056" t="s">
        <v>447</v>
      </c>
      <c r="D237" s="1056" t="s">
        <v>141</v>
      </c>
      <c r="E237" s="261"/>
      <c r="F237" s="1047"/>
      <c r="G237" s="1047"/>
      <c r="H237" s="1047"/>
      <c r="I237" s="1047"/>
      <c r="J237" s="1047"/>
      <c r="K237" s="1047"/>
      <c r="L237" s="1047"/>
      <c r="M237" s="1047"/>
      <c r="N237" s="1047"/>
      <c r="O237" s="1047"/>
      <c r="P237" s="1047"/>
      <c r="Q237" s="1047"/>
      <c r="R237" s="1047"/>
      <c r="S237" s="1047"/>
      <c r="T237" s="1047"/>
      <c r="U237" s="1047"/>
    </row>
    <row r="238" spans="1:21" ht="15.75" customHeight="1">
      <c r="A238" s="1055"/>
      <c r="B238" s="1056">
        <v>10</v>
      </c>
      <c r="C238" s="1056" t="s">
        <v>6091</v>
      </c>
      <c r="D238" s="1056" t="s">
        <v>141</v>
      </c>
      <c r="E238" s="261"/>
      <c r="F238" s="1047"/>
      <c r="G238" s="1047"/>
      <c r="H238" s="1047"/>
      <c r="I238" s="1047"/>
      <c r="J238" s="1047"/>
      <c r="K238" s="1047"/>
      <c r="L238" s="1047"/>
      <c r="M238" s="1047"/>
      <c r="N238" s="1047"/>
      <c r="O238" s="1047"/>
      <c r="P238" s="1047"/>
      <c r="Q238" s="1047"/>
      <c r="R238" s="1047"/>
      <c r="S238" s="1047"/>
      <c r="T238" s="1047"/>
      <c r="U238" s="1047"/>
    </row>
    <row r="239" spans="1:21" ht="15.75" customHeight="1">
      <c r="A239" s="1055"/>
      <c r="B239" s="1056">
        <v>11</v>
      </c>
      <c r="C239" s="1056" t="s">
        <v>6092</v>
      </c>
      <c r="D239" s="1056" t="s">
        <v>141</v>
      </c>
      <c r="E239" s="261"/>
      <c r="F239" s="1047"/>
      <c r="G239" s="1047"/>
      <c r="H239" s="1047"/>
      <c r="I239" s="1047"/>
      <c r="J239" s="1047"/>
      <c r="K239" s="1047"/>
      <c r="L239" s="1047"/>
      <c r="M239" s="1047"/>
      <c r="N239" s="1047"/>
      <c r="O239" s="1047"/>
      <c r="P239" s="1047"/>
      <c r="Q239" s="1047"/>
      <c r="R239" s="1047"/>
      <c r="S239" s="1047"/>
      <c r="T239" s="1047"/>
      <c r="U239" s="1047"/>
    </row>
    <row r="240" spans="1:21" ht="15.75" customHeight="1">
      <c r="A240" s="1055"/>
      <c r="B240" s="1056">
        <v>12</v>
      </c>
      <c r="C240" s="1056" t="s">
        <v>6093</v>
      </c>
      <c r="D240" s="1056" t="s">
        <v>141</v>
      </c>
      <c r="E240" s="261"/>
      <c r="F240" s="1047"/>
      <c r="G240" s="1047"/>
      <c r="H240" s="1047"/>
      <c r="I240" s="1047"/>
      <c r="J240" s="1047"/>
      <c r="K240" s="1047"/>
      <c r="L240" s="1047"/>
      <c r="M240" s="1047"/>
      <c r="N240" s="1047"/>
      <c r="O240" s="1047"/>
      <c r="P240" s="1047"/>
      <c r="Q240" s="1047"/>
      <c r="R240" s="1047"/>
      <c r="S240" s="1047"/>
      <c r="T240" s="1047"/>
      <c r="U240" s="1047"/>
    </row>
    <row r="241" spans="1:21" ht="15.75" customHeight="1">
      <c r="A241" s="1055"/>
      <c r="B241" s="1056">
        <v>13</v>
      </c>
      <c r="C241" s="1056" t="s">
        <v>4704</v>
      </c>
      <c r="D241" s="1056" t="s">
        <v>141</v>
      </c>
      <c r="E241" s="261"/>
      <c r="F241" s="1047"/>
      <c r="G241" s="1047"/>
      <c r="H241" s="1047"/>
      <c r="I241" s="1047"/>
      <c r="J241" s="1047"/>
      <c r="K241" s="1047"/>
      <c r="L241" s="1047"/>
      <c r="M241" s="1047"/>
      <c r="N241" s="1047"/>
      <c r="O241" s="1047"/>
      <c r="P241" s="1047"/>
      <c r="Q241" s="1047"/>
      <c r="R241" s="1047"/>
      <c r="S241" s="1047"/>
      <c r="T241" s="1047"/>
      <c r="U241" s="1047"/>
    </row>
    <row r="242" spans="1:21" ht="15.75" customHeight="1">
      <c r="A242" s="1055"/>
      <c r="B242" s="1056">
        <v>14</v>
      </c>
      <c r="C242" s="1056" t="s">
        <v>6094</v>
      </c>
      <c r="D242" s="1056" t="s">
        <v>141</v>
      </c>
      <c r="E242" s="261"/>
      <c r="F242" s="1047"/>
      <c r="G242" s="1047"/>
      <c r="H242" s="1047"/>
      <c r="I242" s="1047"/>
      <c r="J242" s="1047"/>
      <c r="K242" s="1047"/>
      <c r="L242" s="1047"/>
      <c r="M242" s="1047"/>
      <c r="N242" s="1047"/>
      <c r="O242" s="1047"/>
      <c r="P242" s="1047"/>
      <c r="Q242" s="1047"/>
      <c r="R242" s="1047"/>
      <c r="S242" s="1047"/>
      <c r="T242" s="1047"/>
      <c r="U242" s="1047"/>
    </row>
    <row r="243" spans="1:21" ht="15.75" customHeight="1">
      <c r="A243" s="1055"/>
      <c r="B243" s="1056">
        <v>15</v>
      </c>
      <c r="C243" s="1056" t="s">
        <v>6095</v>
      </c>
      <c r="D243" s="1058" t="s">
        <v>143</v>
      </c>
      <c r="E243" s="261"/>
      <c r="F243" s="1047"/>
      <c r="G243" s="1047"/>
      <c r="H243" s="1047"/>
      <c r="I243" s="1047"/>
      <c r="J243" s="1047"/>
      <c r="K243" s="1047"/>
      <c r="L243" s="1047"/>
      <c r="M243" s="1047"/>
      <c r="N243" s="1047"/>
      <c r="O243" s="1047"/>
      <c r="P243" s="1047"/>
      <c r="Q243" s="1047"/>
      <c r="R243" s="1047"/>
      <c r="S243" s="1047"/>
      <c r="T243" s="1047"/>
      <c r="U243" s="1047"/>
    </row>
    <row r="244" spans="1:21" ht="15.75" customHeight="1">
      <c r="A244" s="1055"/>
      <c r="B244" s="1056">
        <v>16</v>
      </c>
      <c r="C244" s="1056" t="s">
        <v>1156</v>
      </c>
      <c r="D244" s="1056" t="s">
        <v>141</v>
      </c>
      <c r="E244" s="261"/>
      <c r="F244" s="1063"/>
      <c r="G244" s="1063"/>
      <c r="H244" s="1047"/>
      <c r="I244" s="1047"/>
      <c r="J244" s="1047"/>
      <c r="K244" s="1047"/>
      <c r="L244" s="1047"/>
      <c r="M244" s="1047"/>
      <c r="N244" s="1047"/>
      <c r="O244" s="1047"/>
      <c r="P244" s="1047"/>
      <c r="Q244" s="1047"/>
      <c r="R244" s="1047"/>
      <c r="S244" s="1047"/>
      <c r="T244" s="1047"/>
      <c r="U244" s="1047"/>
    </row>
    <row r="245" spans="1:21" ht="15.75" customHeight="1">
      <c r="A245" s="1055"/>
      <c r="B245" s="1056">
        <v>17</v>
      </c>
      <c r="C245" s="1056" t="s">
        <v>487</v>
      </c>
      <c r="D245" s="1056" t="s">
        <v>141</v>
      </c>
      <c r="E245" s="261"/>
      <c r="F245" s="1047"/>
      <c r="G245" s="1047"/>
      <c r="H245" s="1047"/>
      <c r="I245" s="1047"/>
      <c r="J245" s="1047"/>
      <c r="K245" s="1047"/>
      <c r="L245" s="1047"/>
      <c r="M245" s="1047"/>
      <c r="N245" s="1047"/>
      <c r="O245" s="1047"/>
      <c r="P245" s="1047"/>
      <c r="Q245" s="1047"/>
      <c r="R245" s="1047"/>
      <c r="S245" s="1047"/>
      <c r="T245" s="1047"/>
      <c r="U245" s="1047"/>
    </row>
    <row r="246" spans="1:21" ht="15.75" customHeight="1">
      <c r="A246" s="1063"/>
      <c r="B246" s="1063"/>
      <c r="C246" s="1063"/>
      <c r="D246" s="1047"/>
      <c r="E246" s="1047"/>
      <c r="F246" s="1047"/>
      <c r="G246" s="1047"/>
      <c r="H246" s="1047"/>
      <c r="I246" s="1047"/>
      <c r="J246" s="1047"/>
      <c r="K246" s="1047"/>
      <c r="L246" s="1047"/>
      <c r="M246" s="1047"/>
      <c r="N246" s="1047"/>
      <c r="O246" s="1047"/>
      <c r="P246" s="1047"/>
      <c r="Q246" s="1047"/>
      <c r="R246" s="1047"/>
      <c r="S246" s="1047"/>
      <c r="T246" s="1047"/>
      <c r="U246" s="1047"/>
    </row>
    <row r="247" spans="1:21" ht="15.75" customHeight="1">
      <c r="A247" s="1702"/>
      <c r="B247" s="1616"/>
      <c r="C247" s="1702"/>
      <c r="D247" s="1616"/>
      <c r="E247" s="1064"/>
      <c r="F247" s="255"/>
      <c r="G247" s="255"/>
      <c r="H247" s="255"/>
      <c r="I247" s="255"/>
      <c r="J247" s="255"/>
      <c r="K247" s="255"/>
      <c r="L247" s="1064"/>
      <c r="M247" s="1064"/>
      <c r="N247" s="1064"/>
      <c r="O247" s="1064"/>
      <c r="P247" s="1064"/>
      <c r="Q247" s="1064"/>
      <c r="R247" s="1064"/>
      <c r="S247" s="1064"/>
      <c r="T247" s="1064"/>
      <c r="U247" s="1064"/>
    </row>
    <row r="248" spans="1:21" ht="15.75" customHeight="1">
      <c r="A248" s="255"/>
      <c r="B248" s="255"/>
      <c r="C248" s="1065"/>
      <c r="D248" s="1064"/>
      <c r="E248" s="1064"/>
      <c r="F248" s="1064"/>
      <c r="G248" s="1064"/>
      <c r="H248" s="1064"/>
      <c r="I248" s="1064"/>
      <c r="J248" s="1064"/>
      <c r="K248" s="1064"/>
      <c r="L248" s="1064"/>
      <c r="M248" s="1064"/>
      <c r="N248" s="1064"/>
      <c r="O248" s="1064"/>
      <c r="P248" s="1064"/>
      <c r="Q248" s="1064"/>
      <c r="R248" s="1064"/>
      <c r="S248" s="1064"/>
      <c r="T248" s="1064"/>
      <c r="U248" s="1064"/>
    </row>
    <row r="249" spans="1:21" ht="15.75" customHeight="1">
      <c r="A249" s="255"/>
      <c r="B249" s="255"/>
      <c r="C249" s="1065"/>
      <c r="D249" s="1064"/>
      <c r="E249" s="1064"/>
      <c r="F249" s="1064"/>
      <c r="G249" s="1064"/>
      <c r="H249" s="1064"/>
      <c r="I249" s="1064"/>
      <c r="J249" s="1064"/>
      <c r="K249" s="1064"/>
      <c r="L249" s="1064"/>
      <c r="M249" s="1064"/>
      <c r="N249" s="1064"/>
      <c r="O249" s="1064"/>
      <c r="P249" s="1064"/>
      <c r="Q249" s="1064"/>
      <c r="R249" s="1064"/>
      <c r="S249" s="1064"/>
      <c r="T249" s="1064"/>
      <c r="U249" s="1064"/>
    </row>
    <row r="250" spans="1:21" ht="15.75" customHeight="1">
      <c r="A250" s="255"/>
      <c r="B250" s="255"/>
      <c r="C250" s="1065"/>
      <c r="D250" s="1064"/>
      <c r="E250" s="1064"/>
      <c r="F250" s="1064"/>
      <c r="G250" s="1064"/>
      <c r="H250" s="1064"/>
      <c r="I250" s="1064"/>
      <c r="J250" s="1064"/>
      <c r="K250" s="1064"/>
      <c r="L250" s="1064"/>
      <c r="M250" s="1064"/>
      <c r="N250" s="1064"/>
      <c r="O250" s="1064"/>
      <c r="P250" s="1064"/>
      <c r="Q250" s="1064"/>
      <c r="R250" s="1064"/>
      <c r="S250" s="1064"/>
      <c r="T250" s="1064"/>
      <c r="U250" s="1064"/>
    </row>
    <row r="251" spans="1:21" ht="15.75" customHeight="1">
      <c r="A251" s="255"/>
      <c r="B251" s="255"/>
      <c r="C251" s="1065"/>
      <c r="D251" s="1064"/>
      <c r="E251" s="1064"/>
      <c r="F251" s="1064"/>
      <c r="G251" s="1064"/>
      <c r="H251" s="1064"/>
      <c r="I251" s="1064"/>
      <c r="J251" s="1064"/>
      <c r="K251" s="1064"/>
      <c r="L251" s="1064"/>
      <c r="M251" s="1064"/>
      <c r="N251" s="1064"/>
      <c r="O251" s="1064"/>
      <c r="P251" s="1064"/>
      <c r="Q251" s="1064"/>
      <c r="R251" s="1064"/>
      <c r="S251" s="1064"/>
      <c r="T251" s="1064"/>
      <c r="U251" s="1064"/>
    </row>
    <row r="252" spans="1:21" ht="15.75" customHeight="1">
      <c r="A252" s="255"/>
      <c r="B252" s="255"/>
      <c r="C252" s="1065"/>
      <c r="D252" s="1064"/>
      <c r="E252" s="1064"/>
      <c r="F252" s="1064"/>
      <c r="G252" s="1064"/>
      <c r="H252" s="1064"/>
      <c r="I252" s="1064"/>
      <c r="J252" s="1064"/>
      <c r="K252" s="1064"/>
      <c r="L252" s="1064"/>
      <c r="M252" s="1064"/>
      <c r="N252" s="1064"/>
      <c r="O252" s="1064"/>
      <c r="P252" s="1064"/>
      <c r="Q252" s="1064"/>
      <c r="R252" s="1064"/>
      <c r="S252" s="1064"/>
      <c r="T252" s="1064"/>
      <c r="U252" s="1064"/>
    </row>
    <row r="253" spans="1:21" ht="15.75" customHeight="1">
      <c r="A253" s="255"/>
      <c r="B253" s="255"/>
      <c r="C253" s="1065"/>
      <c r="D253" s="1064"/>
      <c r="E253" s="1064"/>
      <c r="F253" s="1064"/>
      <c r="G253" s="1064"/>
      <c r="H253" s="1064"/>
      <c r="I253" s="1064"/>
      <c r="J253" s="1064"/>
      <c r="K253" s="1064"/>
      <c r="L253" s="1064"/>
      <c r="M253" s="1064"/>
      <c r="N253" s="1064"/>
      <c r="O253" s="1064"/>
      <c r="P253" s="1064"/>
      <c r="Q253" s="1064"/>
      <c r="R253" s="1064"/>
      <c r="S253" s="1064"/>
      <c r="T253" s="1064"/>
      <c r="U253" s="1064"/>
    </row>
    <row r="254" spans="1:21" ht="15.75" customHeight="1">
      <c r="A254" s="1702"/>
      <c r="B254" s="1616"/>
      <c r="C254" s="1702"/>
      <c r="D254" s="1616"/>
      <c r="E254" s="1064"/>
      <c r="F254" s="255"/>
      <c r="G254" s="255"/>
      <c r="H254" s="255"/>
      <c r="I254" s="255"/>
      <c r="J254" s="255"/>
      <c r="K254" s="255"/>
      <c r="L254" s="1064"/>
      <c r="M254" s="1064"/>
      <c r="N254" s="1064"/>
      <c r="O254" s="1064"/>
      <c r="P254" s="1064"/>
      <c r="Q254" s="1064"/>
      <c r="R254" s="1064"/>
      <c r="S254" s="1064"/>
      <c r="T254" s="1064"/>
      <c r="U254" s="1064"/>
    </row>
    <row r="255" spans="1:21" ht="15.75" customHeight="1">
      <c r="A255" s="1047"/>
      <c r="B255" s="1047"/>
      <c r="C255" s="1047"/>
      <c r="D255" s="1047"/>
      <c r="E255" s="1047"/>
      <c r="F255" s="1047"/>
      <c r="G255" s="1047"/>
      <c r="H255" s="1047"/>
      <c r="I255" s="1047"/>
      <c r="J255" s="1047"/>
      <c r="K255" s="1047"/>
      <c r="L255" s="1047"/>
      <c r="M255" s="1047"/>
      <c r="N255" s="1047"/>
      <c r="O255" s="1047"/>
      <c r="P255" s="1047"/>
      <c r="Q255" s="1047"/>
      <c r="R255" s="1047"/>
      <c r="S255" s="1047"/>
      <c r="T255" s="1047"/>
      <c r="U255" s="1047"/>
    </row>
    <row r="256" spans="1:21" ht="15.75" customHeight="1">
      <c r="A256" s="1047"/>
      <c r="B256" s="1047"/>
      <c r="C256" s="1047"/>
      <c r="D256" s="1047"/>
      <c r="E256" s="1047"/>
      <c r="F256" s="1047"/>
      <c r="G256" s="1047"/>
      <c r="H256" s="1047"/>
      <c r="I256" s="1047"/>
      <c r="J256" s="1047"/>
      <c r="K256" s="1047"/>
      <c r="L256" s="1047"/>
      <c r="M256" s="1047"/>
      <c r="N256" s="1047"/>
      <c r="O256" s="1047"/>
      <c r="P256" s="1047"/>
      <c r="Q256" s="1047"/>
      <c r="R256" s="1047"/>
      <c r="S256" s="1047"/>
      <c r="T256" s="1047"/>
      <c r="U256" s="1047"/>
    </row>
    <row r="257" spans="1:21" ht="15.75" customHeight="1">
      <c r="A257" s="1047"/>
      <c r="B257" s="1047"/>
      <c r="C257" s="1047"/>
      <c r="D257" s="1047"/>
      <c r="E257" s="1047"/>
      <c r="F257" s="1047"/>
      <c r="G257" s="1047"/>
      <c r="H257" s="1047"/>
      <c r="I257" s="1047"/>
      <c r="J257" s="1047"/>
      <c r="K257" s="1047"/>
      <c r="L257" s="1047"/>
      <c r="M257" s="1047"/>
      <c r="N257" s="1047"/>
      <c r="O257" s="1047"/>
      <c r="P257" s="1047"/>
      <c r="Q257" s="1047"/>
      <c r="R257" s="1047"/>
      <c r="S257" s="1047"/>
      <c r="T257" s="1047"/>
      <c r="U257" s="1047"/>
    </row>
    <row r="258" spans="1:21" ht="15.75" customHeight="1">
      <c r="A258" s="1047"/>
      <c r="B258" s="1047"/>
      <c r="C258" s="1047"/>
      <c r="D258" s="1047"/>
      <c r="E258" s="1047"/>
      <c r="F258" s="1047"/>
      <c r="G258" s="1047"/>
      <c r="H258" s="1047"/>
      <c r="I258" s="1047"/>
      <c r="J258" s="1047"/>
      <c r="K258" s="1047"/>
      <c r="L258" s="1047"/>
      <c r="M258" s="1047"/>
      <c r="N258" s="1047"/>
      <c r="O258" s="1047"/>
      <c r="P258" s="1047"/>
      <c r="Q258" s="1047"/>
      <c r="R258" s="1047"/>
      <c r="S258" s="1047"/>
      <c r="T258" s="1047"/>
      <c r="U258" s="1047"/>
    </row>
    <row r="259" spans="1:21" ht="15.75" customHeight="1">
      <c r="A259" s="1047"/>
      <c r="B259" s="1047"/>
      <c r="C259" s="1047"/>
      <c r="D259" s="1047"/>
      <c r="E259" s="1047"/>
      <c r="F259" s="1047"/>
      <c r="G259" s="1047"/>
      <c r="H259" s="1047"/>
      <c r="I259" s="1047"/>
      <c r="J259" s="1047"/>
      <c r="K259" s="1047"/>
      <c r="L259" s="1047"/>
      <c r="M259" s="1047"/>
      <c r="N259" s="1047"/>
      <c r="O259" s="1047"/>
      <c r="P259" s="1047"/>
      <c r="Q259" s="1047"/>
      <c r="R259" s="1047"/>
      <c r="S259" s="1047"/>
      <c r="T259" s="1047"/>
      <c r="U259" s="1047"/>
    </row>
    <row r="260" spans="1:21" ht="15.75" customHeight="1">
      <c r="A260" s="1047"/>
      <c r="B260" s="1047"/>
      <c r="C260" s="1047"/>
      <c r="D260" s="1047"/>
      <c r="E260" s="1047"/>
      <c r="F260" s="1047"/>
      <c r="G260" s="1047"/>
      <c r="H260" s="1047"/>
      <c r="I260" s="1047"/>
      <c r="J260" s="1047"/>
      <c r="K260" s="1047"/>
      <c r="L260" s="1047"/>
      <c r="M260" s="1047"/>
      <c r="N260" s="1047"/>
      <c r="O260" s="1047"/>
      <c r="P260" s="1047"/>
      <c r="Q260" s="1047"/>
      <c r="R260" s="1047"/>
      <c r="S260" s="1047"/>
      <c r="T260" s="1047"/>
      <c r="U260" s="1047"/>
    </row>
    <row r="261" spans="1:21" ht="15.75" customHeight="1">
      <c r="A261" s="1047"/>
      <c r="B261" s="1047"/>
      <c r="C261" s="1047"/>
      <c r="D261" s="1047"/>
      <c r="E261" s="1047"/>
      <c r="F261" s="1047"/>
      <c r="G261" s="1047"/>
      <c r="H261" s="1047"/>
      <c r="I261" s="1047"/>
      <c r="J261" s="1047"/>
      <c r="K261" s="1047"/>
      <c r="L261" s="1047"/>
      <c r="M261" s="1047"/>
      <c r="N261" s="1047"/>
      <c r="O261" s="1047"/>
      <c r="P261" s="1047"/>
      <c r="Q261" s="1047"/>
      <c r="R261" s="1047"/>
      <c r="S261" s="1047"/>
      <c r="T261" s="1047"/>
      <c r="U261" s="1047"/>
    </row>
    <row r="262" spans="1:21" ht="15.75" customHeight="1">
      <c r="A262" s="1047"/>
      <c r="B262" s="1047"/>
      <c r="C262" s="1047"/>
      <c r="D262" s="1047"/>
      <c r="E262" s="1047"/>
      <c r="F262" s="1047"/>
      <c r="G262" s="1047"/>
      <c r="H262" s="1047"/>
      <c r="I262" s="1047"/>
      <c r="J262" s="1047"/>
      <c r="K262" s="1047"/>
      <c r="L262" s="1047"/>
      <c r="M262" s="1047"/>
      <c r="N262" s="1047"/>
      <c r="O262" s="1047"/>
      <c r="P262" s="1047"/>
      <c r="Q262" s="1047"/>
      <c r="R262" s="1047"/>
      <c r="S262" s="1047"/>
      <c r="T262" s="1047"/>
      <c r="U262" s="1047"/>
    </row>
    <row r="263" spans="1:21" ht="15.75" customHeight="1">
      <c r="A263" s="1047"/>
      <c r="B263" s="1047"/>
      <c r="C263" s="1047"/>
      <c r="D263" s="1047"/>
      <c r="E263" s="1047"/>
      <c r="F263" s="1047"/>
      <c r="G263" s="1047"/>
      <c r="H263" s="1047"/>
      <c r="I263" s="1047"/>
      <c r="J263" s="1047"/>
      <c r="K263" s="1047"/>
      <c r="L263" s="1047"/>
      <c r="M263" s="1047"/>
      <c r="N263" s="1047"/>
      <c r="O263" s="1047"/>
      <c r="P263" s="1047"/>
      <c r="Q263" s="1047"/>
      <c r="R263" s="1047"/>
      <c r="S263" s="1047"/>
      <c r="T263" s="1047"/>
      <c r="U263" s="1047"/>
    </row>
    <row r="264" spans="1:21" ht="15.75" customHeight="1">
      <c r="A264" s="1047"/>
      <c r="B264" s="1047"/>
      <c r="C264" s="1047"/>
      <c r="D264" s="1047"/>
      <c r="E264" s="1047"/>
      <c r="F264" s="1047"/>
      <c r="G264" s="1047"/>
      <c r="H264" s="1047"/>
      <c r="I264" s="1047"/>
      <c r="J264" s="1047"/>
      <c r="K264" s="1047"/>
      <c r="L264" s="1047"/>
      <c r="M264" s="1047"/>
      <c r="N264" s="1047"/>
      <c r="O264" s="1047"/>
      <c r="P264" s="1047"/>
      <c r="Q264" s="1047"/>
      <c r="R264" s="1047"/>
      <c r="S264" s="1047"/>
      <c r="T264" s="1047"/>
      <c r="U264" s="1047"/>
    </row>
    <row r="265" spans="1:21" ht="15.75" customHeight="1">
      <c r="A265" s="1047"/>
      <c r="B265" s="1047"/>
      <c r="C265" s="1047"/>
      <c r="D265" s="1047"/>
      <c r="E265" s="1047"/>
      <c r="F265" s="1047"/>
      <c r="G265" s="1047"/>
      <c r="H265" s="1047"/>
      <c r="I265" s="1047"/>
      <c r="J265" s="1047"/>
      <c r="K265" s="1047"/>
      <c r="L265" s="1047"/>
      <c r="M265" s="1047"/>
      <c r="N265" s="1047"/>
      <c r="O265" s="1047"/>
      <c r="P265" s="1047"/>
      <c r="Q265" s="1047"/>
      <c r="R265" s="1047"/>
      <c r="S265" s="1047"/>
      <c r="T265" s="1047"/>
      <c r="U265" s="1047"/>
    </row>
    <row r="266" spans="1:21" ht="15.75" customHeight="1">
      <c r="A266" s="1047"/>
      <c r="B266" s="1047"/>
      <c r="C266" s="1047"/>
      <c r="D266" s="1047"/>
      <c r="E266" s="1047"/>
      <c r="F266" s="1047"/>
      <c r="G266" s="1047"/>
      <c r="H266" s="1047"/>
      <c r="I266" s="1047"/>
      <c r="J266" s="1047"/>
      <c r="K266" s="1047"/>
      <c r="L266" s="1047"/>
      <c r="M266" s="1047"/>
      <c r="N266" s="1047"/>
      <c r="O266" s="1047"/>
      <c r="P266" s="1047"/>
      <c r="Q266" s="1047"/>
      <c r="R266" s="1047"/>
      <c r="S266" s="1047"/>
      <c r="T266" s="1047"/>
      <c r="U266" s="1047"/>
    </row>
    <row r="267" spans="1:21" ht="15.75" customHeight="1">
      <c r="A267" s="1047"/>
      <c r="B267" s="1047"/>
      <c r="C267" s="1047"/>
      <c r="D267" s="1047"/>
      <c r="E267" s="1047"/>
      <c r="F267" s="1047"/>
      <c r="G267" s="1047"/>
      <c r="H267" s="1047"/>
      <c r="I267" s="1047"/>
      <c r="J267" s="1047"/>
      <c r="K267" s="1047"/>
      <c r="L267" s="1047"/>
      <c r="M267" s="1047"/>
      <c r="N267" s="1047"/>
      <c r="O267" s="1047"/>
      <c r="P267" s="1047"/>
      <c r="Q267" s="1047"/>
      <c r="R267" s="1047"/>
      <c r="S267" s="1047"/>
      <c r="T267" s="1047"/>
      <c r="U267" s="1047"/>
    </row>
    <row r="268" spans="1:21" ht="15.75" customHeight="1">
      <c r="A268" s="1047"/>
      <c r="B268" s="1047"/>
      <c r="C268" s="1047"/>
      <c r="D268" s="1047"/>
      <c r="E268" s="1047"/>
      <c r="F268" s="1047"/>
      <c r="G268" s="1047"/>
      <c r="H268" s="1047"/>
      <c r="I268" s="1047"/>
      <c r="J268" s="1047"/>
      <c r="K268" s="1047"/>
      <c r="L268" s="1047"/>
      <c r="M268" s="1047"/>
      <c r="N268" s="1047"/>
      <c r="O268" s="1047"/>
      <c r="P268" s="1047"/>
      <c r="Q268" s="1047"/>
      <c r="R268" s="1047"/>
      <c r="S268" s="1047"/>
      <c r="T268" s="1047"/>
      <c r="U268" s="1047"/>
    </row>
    <row r="269" spans="1:21" ht="15.75" customHeight="1">
      <c r="A269" s="1047"/>
      <c r="B269" s="1047"/>
      <c r="C269" s="1047"/>
      <c r="D269" s="1047"/>
      <c r="E269" s="1047"/>
      <c r="F269" s="1047"/>
      <c r="G269" s="1047"/>
      <c r="H269" s="1047"/>
      <c r="I269" s="1047"/>
      <c r="J269" s="1047"/>
      <c r="K269" s="1047"/>
      <c r="L269" s="1047"/>
      <c r="M269" s="1047"/>
      <c r="N269" s="1047"/>
      <c r="O269" s="1047"/>
      <c r="P269" s="1047"/>
      <c r="Q269" s="1047"/>
      <c r="R269" s="1047"/>
      <c r="S269" s="1047"/>
      <c r="T269" s="1047"/>
      <c r="U269" s="1047"/>
    </row>
    <row r="270" spans="1:21" ht="15.75" customHeight="1">
      <c r="A270" s="1047"/>
      <c r="B270" s="1047"/>
      <c r="C270" s="1047"/>
      <c r="D270" s="1047"/>
      <c r="E270" s="1047"/>
      <c r="F270" s="1047"/>
      <c r="G270" s="1047"/>
      <c r="H270" s="1047"/>
      <c r="I270" s="1047"/>
      <c r="J270" s="1047"/>
      <c r="K270" s="1047"/>
      <c r="L270" s="1047"/>
      <c r="M270" s="1047"/>
      <c r="N270" s="1047"/>
      <c r="O270" s="1047"/>
      <c r="P270" s="1047"/>
      <c r="Q270" s="1047"/>
      <c r="R270" s="1047"/>
      <c r="S270" s="1047"/>
      <c r="T270" s="1047"/>
      <c r="U270" s="1047"/>
    </row>
    <row r="271" spans="1:21" ht="15.75" customHeight="1">
      <c r="A271" s="1047"/>
      <c r="B271" s="1047"/>
      <c r="C271" s="1047"/>
      <c r="D271" s="1047"/>
      <c r="E271" s="1047"/>
      <c r="F271" s="1047"/>
      <c r="G271" s="1047"/>
      <c r="H271" s="1047"/>
      <c r="I271" s="1047"/>
      <c r="J271" s="1047"/>
      <c r="K271" s="1047"/>
      <c r="L271" s="1047"/>
      <c r="M271" s="1047"/>
      <c r="N271" s="1047"/>
      <c r="O271" s="1047"/>
      <c r="P271" s="1047"/>
      <c r="Q271" s="1047"/>
      <c r="R271" s="1047"/>
      <c r="S271" s="1047"/>
      <c r="T271" s="1047"/>
      <c r="U271" s="1047"/>
    </row>
    <row r="272" spans="1:21" ht="15.75" customHeight="1">
      <c r="A272" s="1047"/>
      <c r="B272" s="1047"/>
      <c r="C272" s="1047"/>
      <c r="D272" s="1047"/>
      <c r="E272" s="1047"/>
      <c r="F272" s="1047"/>
      <c r="G272" s="1047"/>
      <c r="H272" s="1047"/>
      <c r="I272" s="1047"/>
      <c r="J272" s="1047"/>
      <c r="K272" s="1047"/>
      <c r="L272" s="1047"/>
      <c r="M272" s="1047"/>
      <c r="N272" s="1047"/>
      <c r="O272" s="1047"/>
      <c r="P272" s="1047"/>
      <c r="Q272" s="1047"/>
      <c r="R272" s="1047"/>
      <c r="S272" s="1047"/>
      <c r="T272" s="1047"/>
      <c r="U272" s="1047"/>
    </row>
    <row r="273" spans="1:21" ht="15.75" customHeight="1">
      <c r="A273" s="1047"/>
      <c r="B273" s="1047"/>
      <c r="C273" s="1047"/>
      <c r="D273" s="1047"/>
      <c r="E273" s="1047"/>
      <c r="F273" s="1047"/>
      <c r="G273" s="1047"/>
      <c r="H273" s="1047"/>
      <c r="I273" s="1047"/>
      <c r="J273" s="1047"/>
      <c r="K273" s="1047"/>
      <c r="L273" s="1047"/>
      <c r="M273" s="1047"/>
      <c r="N273" s="1047"/>
      <c r="O273" s="1047"/>
      <c r="P273" s="1047"/>
      <c r="Q273" s="1047"/>
      <c r="R273" s="1047"/>
      <c r="S273" s="1047"/>
      <c r="T273" s="1047"/>
      <c r="U273" s="1047"/>
    </row>
    <row r="274" spans="1:21" ht="15.75" customHeight="1">
      <c r="A274" s="1047"/>
      <c r="B274" s="1047"/>
      <c r="C274" s="1047"/>
      <c r="D274" s="1047"/>
      <c r="E274" s="1047"/>
      <c r="F274" s="1047"/>
      <c r="G274" s="1047"/>
      <c r="H274" s="1047"/>
      <c r="I274" s="1047"/>
      <c r="J274" s="1047"/>
      <c r="K274" s="1047"/>
      <c r="L274" s="1047"/>
      <c r="M274" s="1047"/>
      <c r="N274" s="1047"/>
      <c r="O274" s="1047"/>
      <c r="P274" s="1047"/>
      <c r="Q274" s="1047"/>
      <c r="R274" s="1047"/>
      <c r="S274" s="1047"/>
      <c r="T274" s="1047"/>
      <c r="U274" s="1047"/>
    </row>
    <row r="275" spans="1:21" ht="15.75" customHeight="1">
      <c r="A275" s="1047"/>
      <c r="B275" s="1047"/>
      <c r="C275" s="1047"/>
      <c r="D275" s="1047"/>
      <c r="E275" s="1047"/>
      <c r="F275" s="1047"/>
      <c r="G275" s="1047"/>
      <c r="H275" s="1047"/>
      <c r="I275" s="1047"/>
      <c r="J275" s="1047"/>
      <c r="K275" s="1047"/>
      <c r="L275" s="1047"/>
      <c r="M275" s="1047"/>
      <c r="N275" s="1047"/>
      <c r="O275" s="1047"/>
      <c r="P275" s="1047"/>
      <c r="Q275" s="1047"/>
      <c r="R275" s="1047"/>
      <c r="S275" s="1047"/>
      <c r="T275" s="1047"/>
      <c r="U275" s="1047"/>
    </row>
    <row r="276" spans="1:21" ht="15.75" customHeight="1">
      <c r="A276" s="1047"/>
      <c r="B276" s="1047"/>
      <c r="C276" s="1047"/>
      <c r="D276" s="1047"/>
      <c r="E276" s="1047"/>
      <c r="F276" s="1047"/>
      <c r="G276" s="1047"/>
      <c r="H276" s="1047"/>
      <c r="I276" s="1047"/>
      <c r="J276" s="1047"/>
      <c r="K276" s="1047"/>
      <c r="L276" s="1047"/>
      <c r="M276" s="1047"/>
      <c r="N276" s="1047"/>
      <c r="O276" s="1047"/>
      <c r="P276" s="1047"/>
      <c r="Q276" s="1047"/>
      <c r="R276" s="1047"/>
      <c r="S276" s="1047"/>
      <c r="T276" s="1047"/>
      <c r="U276" s="1047"/>
    </row>
    <row r="277" spans="1:21" ht="15.75" customHeight="1">
      <c r="A277" s="1047"/>
      <c r="B277" s="1047"/>
      <c r="C277" s="1047"/>
      <c r="D277" s="1047"/>
      <c r="E277" s="1047"/>
      <c r="F277" s="1047"/>
      <c r="G277" s="1047"/>
      <c r="H277" s="1047"/>
      <c r="I277" s="1047"/>
      <c r="J277" s="1047"/>
      <c r="K277" s="1047"/>
      <c r="L277" s="1047"/>
      <c r="M277" s="1047"/>
      <c r="N277" s="1047"/>
      <c r="O277" s="1047"/>
      <c r="P277" s="1047"/>
      <c r="Q277" s="1047"/>
      <c r="R277" s="1047"/>
      <c r="S277" s="1047"/>
      <c r="T277" s="1047"/>
      <c r="U277" s="1047"/>
    </row>
    <row r="278" spans="1:21" ht="15.75" customHeight="1">
      <c r="A278" s="1047"/>
      <c r="B278" s="1047"/>
      <c r="C278" s="1047"/>
      <c r="D278" s="1047"/>
      <c r="E278" s="1047"/>
      <c r="F278" s="1047"/>
      <c r="G278" s="1047"/>
      <c r="H278" s="1047"/>
      <c r="I278" s="1047"/>
      <c r="J278" s="1047"/>
      <c r="K278" s="1047"/>
      <c r="L278" s="1047"/>
      <c r="M278" s="1047"/>
      <c r="N278" s="1047"/>
      <c r="O278" s="1047"/>
      <c r="P278" s="1047"/>
      <c r="Q278" s="1047"/>
      <c r="R278" s="1047"/>
      <c r="S278" s="1047"/>
      <c r="T278" s="1047"/>
      <c r="U278" s="1047"/>
    </row>
    <row r="279" spans="1:21" ht="15.75" customHeight="1">
      <c r="A279" s="1047"/>
      <c r="B279" s="1047"/>
      <c r="C279" s="1047"/>
      <c r="D279" s="1047"/>
      <c r="E279" s="1047"/>
      <c r="F279" s="1047"/>
      <c r="G279" s="1047"/>
      <c r="H279" s="1047"/>
      <c r="I279" s="1047"/>
      <c r="J279" s="1047"/>
      <c r="K279" s="1047"/>
      <c r="L279" s="1047"/>
      <c r="M279" s="1047"/>
      <c r="N279" s="1047"/>
      <c r="O279" s="1047"/>
      <c r="P279" s="1047"/>
      <c r="Q279" s="1047"/>
      <c r="R279" s="1047"/>
      <c r="S279" s="1047"/>
      <c r="T279" s="1047"/>
      <c r="U279" s="1047"/>
    </row>
    <row r="280" spans="1:21" ht="15.75" customHeight="1">
      <c r="A280" s="1047"/>
      <c r="B280" s="1047"/>
      <c r="C280" s="1047"/>
      <c r="D280" s="1047"/>
      <c r="E280" s="1047"/>
      <c r="F280" s="1047"/>
      <c r="G280" s="1047"/>
      <c r="H280" s="1047"/>
      <c r="I280" s="1047"/>
      <c r="J280" s="1047"/>
      <c r="K280" s="1047"/>
      <c r="L280" s="1047"/>
      <c r="M280" s="1047"/>
      <c r="N280" s="1047"/>
      <c r="O280" s="1047"/>
      <c r="P280" s="1047"/>
      <c r="Q280" s="1047"/>
      <c r="R280" s="1047"/>
      <c r="S280" s="1047"/>
      <c r="T280" s="1047"/>
      <c r="U280" s="1047"/>
    </row>
    <row r="281" spans="1:21" ht="15.75" customHeight="1">
      <c r="A281" s="1047"/>
      <c r="B281" s="1047"/>
      <c r="C281" s="1047"/>
      <c r="D281" s="1047"/>
      <c r="E281" s="1047"/>
      <c r="F281" s="1047"/>
      <c r="G281" s="1047"/>
      <c r="H281" s="1047"/>
      <c r="I281" s="1047"/>
      <c r="J281" s="1047"/>
      <c r="K281" s="1047"/>
      <c r="L281" s="1047"/>
      <c r="M281" s="1047"/>
      <c r="N281" s="1047"/>
      <c r="O281" s="1047"/>
      <c r="P281" s="1047"/>
      <c r="Q281" s="1047"/>
      <c r="R281" s="1047"/>
      <c r="S281" s="1047"/>
      <c r="T281" s="1047"/>
      <c r="U281" s="1047"/>
    </row>
    <row r="282" spans="1:21" ht="15.75" customHeight="1">
      <c r="A282" s="1047"/>
      <c r="B282" s="1047"/>
      <c r="C282" s="1047"/>
      <c r="D282" s="1047"/>
      <c r="E282" s="1047"/>
      <c r="F282" s="1047"/>
      <c r="G282" s="1047"/>
      <c r="H282" s="1047"/>
      <c r="I282" s="1047"/>
      <c r="J282" s="1047"/>
      <c r="K282" s="1047"/>
      <c r="L282" s="1047"/>
      <c r="M282" s="1047"/>
      <c r="N282" s="1047"/>
      <c r="O282" s="1047"/>
      <c r="P282" s="1047"/>
      <c r="Q282" s="1047"/>
      <c r="R282" s="1047"/>
      <c r="S282" s="1047"/>
      <c r="T282" s="1047"/>
      <c r="U282" s="1047"/>
    </row>
    <row r="283" spans="1:21" ht="15.75" customHeight="1">
      <c r="A283" s="1047"/>
      <c r="B283" s="1047"/>
      <c r="C283" s="1047"/>
      <c r="D283" s="1047"/>
      <c r="E283" s="1047"/>
      <c r="F283" s="1047"/>
      <c r="G283" s="1047"/>
      <c r="H283" s="1047"/>
      <c r="I283" s="1047"/>
      <c r="J283" s="1047"/>
      <c r="K283" s="1047"/>
      <c r="L283" s="1047"/>
      <c r="M283" s="1047"/>
      <c r="N283" s="1047"/>
      <c r="O283" s="1047"/>
      <c r="P283" s="1047"/>
      <c r="Q283" s="1047"/>
      <c r="R283" s="1047"/>
      <c r="S283" s="1047"/>
      <c r="T283" s="1047"/>
      <c r="U283" s="1047"/>
    </row>
    <row r="284" spans="1:21" ht="15.75" customHeight="1">
      <c r="A284" s="1047"/>
      <c r="B284" s="1047"/>
      <c r="C284" s="1047"/>
      <c r="D284" s="1047"/>
      <c r="E284" s="1047"/>
      <c r="F284" s="1047"/>
      <c r="G284" s="1047"/>
      <c r="H284" s="1047"/>
      <c r="I284" s="1047"/>
      <c r="J284" s="1047"/>
      <c r="K284" s="1047"/>
      <c r="L284" s="1047"/>
      <c r="M284" s="1047"/>
      <c r="N284" s="1047"/>
      <c r="O284" s="1047"/>
      <c r="P284" s="1047"/>
      <c r="Q284" s="1047"/>
      <c r="R284" s="1047"/>
      <c r="S284" s="1047"/>
      <c r="T284" s="1047"/>
      <c r="U284" s="1047"/>
    </row>
    <row r="285" spans="1:21" ht="15.75" customHeight="1">
      <c r="A285" s="1047"/>
      <c r="B285" s="1047"/>
      <c r="C285" s="1047"/>
      <c r="D285" s="1047"/>
      <c r="E285" s="1047"/>
      <c r="F285" s="1047"/>
      <c r="G285" s="1047"/>
      <c r="H285" s="1047"/>
      <c r="I285" s="1047"/>
      <c r="J285" s="1047"/>
      <c r="K285" s="1047"/>
      <c r="L285" s="1047"/>
      <c r="M285" s="1047"/>
      <c r="N285" s="1047"/>
      <c r="O285" s="1047"/>
      <c r="P285" s="1047"/>
      <c r="Q285" s="1047"/>
      <c r="R285" s="1047"/>
      <c r="S285" s="1047"/>
      <c r="T285" s="1047"/>
      <c r="U285" s="1047"/>
    </row>
    <row r="286" spans="1:21" ht="15.75" customHeight="1">
      <c r="A286" s="1047"/>
      <c r="B286" s="1047"/>
      <c r="C286" s="1047"/>
      <c r="D286" s="1047"/>
      <c r="E286" s="1047"/>
      <c r="F286" s="1047"/>
      <c r="G286" s="1047"/>
      <c r="H286" s="1047"/>
      <c r="I286" s="1047"/>
      <c r="J286" s="1047"/>
      <c r="K286" s="1047"/>
      <c r="L286" s="1047"/>
      <c r="M286" s="1047"/>
      <c r="N286" s="1047"/>
      <c r="O286" s="1047"/>
      <c r="P286" s="1047"/>
      <c r="Q286" s="1047"/>
      <c r="R286" s="1047"/>
      <c r="S286" s="1047"/>
      <c r="T286" s="1047"/>
      <c r="U286" s="1047"/>
    </row>
    <row r="287" spans="1:21" ht="15.75" customHeight="1">
      <c r="A287" s="1047"/>
      <c r="B287" s="1047"/>
      <c r="C287" s="1047"/>
      <c r="D287" s="1047"/>
      <c r="E287" s="1047"/>
      <c r="F287" s="1047"/>
      <c r="G287" s="1047"/>
      <c r="H287" s="1047"/>
      <c r="I287" s="1047"/>
      <c r="J287" s="1047"/>
      <c r="K287" s="1047"/>
      <c r="L287" s="1047"/>
      <c r="M287" s="1047"/>
      <c r="N287" s="1047"/>
      <c r="O287" s="1047"/>
      <c r="P287" s="1047"/>
      <c r="Q287" s="1047"/>
      <c r="R287" s="1047"/>
      <c r="S287" s="1047"/>
      <c r="T287" s="1047"/>
      <c r="U287" s="1047"/>
    </row>
    <row r="288" spans="1:21" ht="15.75" customHeight="1">
      <c r="A288" s="1047"/>
      <c r="B288" s="1047"/>
      <c r="C288" s="1047"/>
      <c r="D288" s="1047"/>
      <c r="E288" s="1047"/>
      <c r="F288" s="1047"/>
      <c r="G288" s="1047"/>
      <c r="H288" s="1047"/>
      <c r="I288" s="1047"/>
      <c r="J288" s="1047"/>
      <c r="K288" s="1047"/>
      <c r="L288" s="1047"/>
      <c r="M288" s="1047"/>
      <c r="N288" s="1047"/>
      <c r="O288" s="1047"/>
      <c r="P288" s="1047"/>
      <c r="Q288" s="1047"/>
      <c r="R288" s="1047"/>
      <c r="S288" s="1047"/>
      <c r="T288" s="1047"/>
      <c r="U288" s="1047"/>
    </row>
    <row r="289" spans="1:21" ht="15.75" customHeight="1">
      <c r="A289" s="1047"/>
      <c r="B289" s="1047"/>
      <c r="C289" s="1047"/>
      <c r="D289" s="1047"/>
      <c r="E289" s="1047"/>
      <c r="F289" s="1047"/>
      <c r="G289" s="1047"/>
      <c r="H289" s="1047"/>
      <c r="I289" s="1047"/>
      <c r="J289" s="1047"/>
      <c r="K289" s="1047"/>
      <c r="L289" s="1047"/>
      <c r="M289" s="1047"/>
      <c r="N289" s="1047"/>
      <c r="O289" s="1047"/>
      <c r="P289" s="1047"/>
      <c r="Q289" s="1047"/>
      <c r="R289" s="1047"/>
      <c r="S289" s="1047"/>
      <c r="T289" s="1047"/>
      <c r="U289" s="1047"/>
    </row>
    <row r="290" spans="1:21" ht="15.75" customHeight="1">
      <c r="A290" s="1047"/>
      <c r="B290" s="1047"/>
      <c r="C290" s="1047"/>
      <c r="D290" s="1047"/>
      <c r="E290" s="1047"/>
      <c r="F290" s="1047"/>
      <c r="G290" s="1047"/>
      <c r="H290" s="1047"/>
      <c r="I290" s="1047"/>
      <c r="J290" s="1047"/>
      <c r="K290" s="1047"/>
      <c r="L290" s="1047"/>
      <c r="M290" s="1047"/>
      <c r="N290" s="1047"/>
      <c r="O290" s="1047"/>
      <c r="P290" s="1047"/>
      <c r="Q290" s="1047"/>
      <c r="R290" s="1047"/>
      <c r="S290" s="1047"/>
      <c r="T290" s="1047"/>
      <c r="U290" s="1047"/>
    </row>
    <row r="291" spans="1:21" ht="15.75" customHeight="1">
      <c r="A291" s="1047"/>
      <c r="B291" s="1047"/>
      <c r="C291" s="1047"/>
      <c r="D291" s="1047"/>
      <c r="E291" s="1047"/>
      <c r="F291" s="1047"/>
      <c r="G291" s="1047"/>
      <c r="H291" s="1047"/>
      <c r="I291" s="1047"/>
      <c r="J291" s="1047"/>
      <c r="K291" s="1047"/>
      <c r="L291" s="1047"/>
      <c r="M291" s="1047"/>
      <c r="N291" s="1047"/>
      <c r="O291" s="1047"/>
      <c r="P291" s="1047"/>
      <c r="Q291" s="1047"/>
      <c r="R291" s="1047"/>
      <c r="S291" s="1047"/>
      <c r="T291" s="1047"/>
      <c r="U291" s="1047"/>
    </row>
    <row r="292" spans="1:21" ht="15.75" customHeight="1">
      <c r="A292" s="1047"/>
      <c r="B292" s="1047"/>
      <c r="C292" s="1047"/>
      <c r="D292" s="1047"/>
      <c r="E292" s="1047"/>
      <c r="F292" s="1047"/>
      <c r="G292" s="1047"/>
      <c r="H292" s="1047"/>
      <c r="I292" s="1047"/>
      <c r="J292" s="1047"/>
      <c r="K292" s="1047"/>
      <c r="L292" s="1047"/>
      <c r="M292" s="1047"/>
      <c r="N292" s="1047"/>
      <c r="O292" s="1047"/>
      <c r="P292" s="1047"/>
      <c r="Q292" s="1047"/>
      <c r="R292" s="1047"/>
      <c r="S292" s="1047"/>
      <c r="T292" s="1047"/>
      <c r="U292" s="1047"/>
    </row>
    <row r="293" spans="1:21" ht="15.75" customHeight="1">
      <c r="A293" s="1047"/>
      <c r="B293" s="1047"/>
      <c r="C293" s="1047"/>
      <c r="D293" s="1047"/>
      <c r="E293" s="1047"/>
      <c r="F293" s="1047"/>
      <c r="G293" s="1047"/>
      <c r="H293" s="1047"/>
      <c r="I293" s="1047"/>
      <c r="J293" s="1047"/>
      <c r="K293" s="1047"/>
      <c r="L293" s="1047"/>
      <c r="M293" s="1047"/>
      <c r="N293" s="1047"/>
      <c r="O293" s="1047"/>
      <c r="P293" s="1047"/>
      <c r="Q293" s="1047"/>
      <c r="R293" s="1047"/>
      <c r="S293" s="1047"/>
      <c r="T293" s="1047"/>
      <c r="U293" s="1047"/>
    </row>
    <row r="294" spans="1:21" ht="15.75" customHeight="1">
      <c r="A294" s="1047"/>
      <c r="B294" s="1047"/>
      <c r="C294" s="1047"/>
      <c r="D294" s="1047"/>
      <c r="E294" s="1047"/>
      <c r="F294" s="1047"/>
      <c r="G294" s="1047"/>
      <c r="H294" s="1047"/>
      <c r="I294" s="1047"/>
      <c r="J294" s="1047"/>
      <c r="K294" s="1047"/>
      <c r="L294" s="1047"/>
      <c r="M294" s="1047"/>
      <c r="N294" s="1047"/>
      <c r="O294" s="1047"/>
      <c r="P294" s="1047"/>
      <c r="Q294" s="1047"/>
      <c r="R294" s="1047"/>
      <c r="S294" s="1047"/>
      <c r="T294" s="1047"/>
      <c r="U294" s="1047"/>
    </row>
    <row r="295" spans="1:21" ht="15.75" customHeight="1">
      <c r="A295" s="1047"/>
      <c r="B295" s="1047"/>
      <c r="C295" s="1047"/>
      <c r="D295" s="1047"/>
      <c r="E295" s="1047"/>
      <c r="F295" s="1047"/>
      <c r="G295" s="1047"/>
      <c r="H295" s="1047"/>
      <c r="I295" s="1047"/>
      <c r="J295" s="1047"/>
      <c r="K295" s="1047"/>
      <c r="L295" s="1047"/>
      <c r="M295" s="1047"/>
      <c r="N295" s="1047"/>
      <c r="O295" s="1047"/>
      <c r="P295" s="1047"/>
      <c r="Q295" s="1047"/>
      <c r="R295" s="1047"/>
      <c r="S295" s="1047"/>
      <c r="T295" s="1047"/>
      <c r="U295" s="1047"/>
    </row>
    <row r="296" spans="1:21" ht="15.75" customHeight="1">
      <c r="A296" s="1047"/>
      <c r="B296" s="1047"/>
      <c r="C296" s="1047"/>
      <c r="D296" s="1047"/>
      <c r="E296" s="1047"/>
      <c r="F296" s="1047"/>
      <c r="G296" s="1047"/>
      <c r="H296" s="1047"/>
      <c r="I296" s="1047"/>
      <c r="J296" s="1047"/>
      <c r="K296" s="1047"/>
      <c r="L296" s="1047"/>
      <c r="M296" s="1047"/>
      <c r="N296" s="1047"/>
      <c r="O296" s="1047"/>
      <c r="P296" s="1047"/>
      <c r="Q296" s="1047"/>
      <c r="R296" s="1047"/>
      <c r="S296" s="1047"/>
      <c r="T296" s="1047"/>
      <c r="U296" s="1047"/>
    </row>
    <row r="297" spans="1:21" ht="15.75" customHeight="1">
      <c r="A297" s="1047"/>
      <c r="B297" s="1047"/>
      <c r="C297" s="1047"/>
      <c r="D297" s="1047"/>
      <c r="E297" s="1047"/>
      <c r="F297" s="1047"/>
      <c r="G297" s="1047"/>
      <c r="H297" s="1047"/>
      <c r="I297" s="1047"/>
      <c r="J297" s="1047"/>
      <c r="K297" s="1047"/>
      <c r="L297" s="1047"/>
      <c r="M297" s="1047"/>
      <c r="N297" s="1047"/>
      <c r="O297" s="1047"/>
      <c r="P297" s="1047"/>
      <c r="Q297" s="1047"/>
      <c r="R297" s="1047"/>
      <c r="S297" s="1047"/>
      <c r="T297" s="1047"/>
      <c r="U297" s="1047"/>
    </row>
    <row r="298" spans="1:21" ht="15.75" customHeight="1">
      <c r="A298" s="1047"/>
      <c r="B298" s="1047"/>
      <c r="C298" s="1047"/>
      <c r="D298" s="1047"/>
      <c r="E298" s="1047"/>
      <c r="F298" s="1047"/>
      <c r="G298" s="1047"/>
      <c r="H298" s="1047"/>
      <c r="I298" s="1047"/>
      <c r="J298" s="1047"/>
      <c r="K298" s="1047"/>
      <c r="L298" s="1047"/>
      <c r="M298" s="1047"/>
      <c r="N298" s="1047"/>
      <c r="O298" s="1047"/>
      <c r="P298" s="1047"/>
      <c r="Q298" s="1047"/>
      <c r="R298" s="1047"/>
      <c r="S298" s="1047"/>
      <c r="T298" s="1047"/>
      <c r="U298" s="1047"/>
    </row>
    <row r="299" spans="1:21" ht="15.75" customHeight="1">
      <c r="A299" s="1047"/>
      <c r="B299" s="1047"/>
      <c r="C299" s="1047"/>
      <c r="D299" s="1047"/>
      <c r="E299" s="1047"/>
      <c r="F299" s="1047"/>
      <c r="G299" s="1047"/>
      <c r="H299" s="1047"/>
      <c r="I299" s="1047"/>
      <c r="J299" s="1047"/>
      <c r="K299" s="1047"/>
      <c r="L299" s="1047"/>
      <c r="M299" s="1047"/>
      <c r="N299" s="1047"/>
      <c r="O299" s="1047"/>
      <c r="P299" s="1047"/>
      <c r="Q299" s="1047"/>
      <c r="R299" s="1047"/>
      <c r="S299" s="1047"/>
      <c r="T299" s="1047"/>
      <c r="U299" s="1047"/>
    </row>
    <row r="300" spans="1:21" ht="15.75" customHeight="1">
      <c r="A300" s="1047"/>
      <c r="B300" s="1047"/>
      <c r="C300" s="1047"/>
      <c r="D300" s="1047"/>
      <c r="E300" s="1047"/>
      <c r="F300" s="1047"/>
      <c r="G300" s="1047"/>
      <c r="H300" s="1047"/>
      <c r="I300" s="1047"/>
      <c r="J300" s="1047"/>
      <c r="K300" s="1047"/>
      <c r="L300" s="1047"/>
      <c r="M300" s="1047"/>
      <c r="N300" s="1047"/>
      <c r="O300" s="1047"/>
      <c r="P300" s="1047"/>
      <c r="Q300" s="1047"/>
      <c r="R300" s="1047"/>
      <c r="S300" s="1047"/>
      <c r="T300" s="1047"/>
      <c r="U300" s="1047"/>
    </row>
    <row r="301" spans="1:21" ht="15.75" customHeight="1">
      <c r="A301" s="1047"/>
      <c r="B301" s="1047"/>
      <c r="C301" s="1047"/>
      <c r="D301" s="1047"/>
      <c r="E301" s="1047"/>
      <c r="F301" s="1047"/>
      <c r="G301" s="1047"/>
      <c r="H301" s="1047"/>
      <c r="I301" s="1047"/>
      <c r="J301" s="1047"/>
      <c r="K301" s="1047"/>
      <c r="L301" s="1047"/>
      <c r="M301" s="1047"/>
      <c r="N301" s="1047"/>
      <c r="O301" s="1047"/>
      <c r="P301" s="1047"/>
      <c r="Q301" s="1047"/>
      <c r="R301" s="1047"/>
      <c r="S301" s="1047"/>
      <c r="T301" s="1047"/>
      <c r="U301" s="1047"/>
    </row>
    <row r="302" spans="1:21" ht="15.75" customHeight="1">
      <c r="A302" s="1047"/>
      <c r="B302" s="1047"/>
      <c r="C302" s="1047"/>
      <c r="D302" s="1047"/>
      <c r="E302" s="1047"/>
      <c r="F302" s="1047"/>
      <c r="G302" s="1047"/>
      <c r="H302" s="1047"/>
      <c r="I302" s="1047"/>
      <c r="J302" s="1047"/>
      <c r="K302" s="1047"/>
      <c r="L302" s="1047"/>
      <c r="M302" s="1047"/>
      <c r="N302" s="1047"/>
      <c r="O302" s="1047"/>
      <c r="P302" s="1047"/>
      <c r="Q302" s="1047"/>
      <c r="R302" s="1047"/>
      <c r="S302" s="1047"/>
      <c r="T302" s="1047"/>
      <c r="U302" s="1047"/>
    </row>
    <row r="303" spans="1:21" ht="15.75" customHeight="1">
      <c r="A303" s="1047"/>
      <c r="B303" s="1047"/>
      <c r="C303" s="1047"/>
      <c r="D303" s="1047"/>
      <c r="E303" s="1047"/>
      <c r="F303" s="1047"/>
      <c r="G303" s="1047"/>
      <c r="H303" s="1047"/>
      <c r="I303" s="1047"/>
      <c r="J303" s="1047"/>
      <c r="K303" s="1047"/>
      <c r="L303" s="1047"/>
      <c r="M303" s="1047"/>
      <c r="N303" s="1047"/>
      <c r="O303" s="1047"/>
      <c r="P303" s="1047"/>
      <c r="Q303" s="1047"/>
      <c r="R303" s="1047"/>
      <c r="S303" s="1047"/>
      <c r="T303" s="1047"/>
      <c r="U303" s="1047"/>
    </row>
    <row r="304" spans="1:21" ht="15.75" customHeight="1">
      <c r="A304" s="1047"/>
      <c r="B304" s="1047"/>
      <c r="C304" s="1047"/>
      <c r="D304" s="1047"/>
      <c r="E304" s="1047"/>
      <c r="F304" s="1047"/>
      <c r="G304" s="1047"/>
      <c r="H304" s="1047"/>
      <c r="I304" s="1047"/>
      <c r="J304" s="1047"/>
      <c r="K304" s="1047"/>
      <c r="L304" s="1047"/>
      <c r="M304" s="1047"/>
      <c r="N304" s="1047"/>
      <c r="O304" s="1047"/>
      <c r="P304" s="1047"/>
      <c r="Q304" s="1047"/>
      <c r="R304" s="1047"/>
      <c r="S304" s="1047"/>
      <c r="T304" s="1047"/>
      <c r="U304" s="1047"/>
    </row>
    <row r="305" spans="1:21" ht="15.75" customHeight="1">
      <c r="A305" s="1047"/>
      <c r="B305" s="1047"/>
      <c r="C305" s="1047"/>
      <c r="D305" s="1047"/>
      <c r="E305" s="1047"/>
      <c r="F305" s="1047"/>
      <c r="G305" s="1047"/>
      <c r="H305" s="1047"/>
      <c r="I305" s="1047"/>
      <c r="J305" s="1047"/>
      <c r="K305" s="1047"/>
      <c r="L305" s="1047"/>
      <c r="M305" s="1047"/>
      <c r="N305" s="1047"/>
      <c r="O305" s="1047"/>
      <c r="P305" s="1047"/>
      <c r="Q305" s="1047"/>
      <c r="R305" s="1047"/>
      <c r="S305" s="1047"/>
      <c r="T305" s="1047"/>
      <c r="U305" s="1047"/>
    </row>
    <row r="306" spans="1:21" ht="15.75" customHeight="1">
      <c r="A306" s="1047"/>
      <c r="B306" s="1047"/>
      <c r="C306" s="1047"/>
      <c r="D306" s="1047"/>
      <c r="E306" s="1047"/>
      <c r="F306" s="1047"/>
      <c r="G306" s="1047"/>
      <c r="H306" s="1047"/>
      <c r="I306" s="1047"/>
      <c r="J306" s="1047"/>
      <c r="K306" s="1047"/>
      <c r="L306" s="1047"/>
      <c r="M306" s="1047"/>
      <c r="N306" s="1047"/>
      <c r="O306" s="1047"/>
      <c r="P306" s="1047"/>
      <c r="Q306" s="1047"/>
      <c r="R306" s="1047"/>
      <c r="S306" s="1047"/>
      <c r="T306" s="1047"/>
      <c r="U306" s="1047"/>
    </row>
    <row r="307" spans="1:21" ht="15.75" customHeight="1">
      <c r="A307" s="1047"/>
      <c r="B307" s="1047"/>
      <c r="C307" s="1047"/>
      <c r="D307" s="1047"/>
      <c r="E307" s="1047"/>
      <c r="F307" s="1047"/>
      <c r="G307" s="1047"/>
      <c r="H307" s="1047"/>
      <c r="I307" s="1047"/>
      <c r="J307" s="1047"/>
      <c r="K307" s="1047"/>
      <c r="L307" s="1047"/>
      <c r="M307" s="1047"/>
      <c r="N307" s="1047"/>
      <c r="O307" s="1047"/>
      <c r="P307" s="1047"/>
      <c r="Q307" s="1047"/>
      <c r="R307" s="1047"/>
      <c r="S307" s="1047"/>
      <c r="T307" s="1047"/>
      <c r="U307" s="1047"/>
    </row>
    <row r="308" spans="1:21" ht="15.75" customHeight="1">
      <c r="A308" s="1047"/>
      <c r="B308" s="1047"/>
      <c r="C308" s="1047"/>
      <c r="D308" s="1047"/>
      <c r="E308" s="1047"/>
      <c r="F308" s="1047"/>
      <c r="G308" s="1047"/>
      <c r="H308" s="1047"/>
      <c r="I308" s="1047"/>
      <c r="J308" s="1047"/>
      <c r="K308" s="1047"/>
      <c r="L308" s="1047"/>
      <c r="M308" s="1047"/>
      <c r="N308" s="1047"/>
      <c r="O308" s="1047"/>
      <c r="P308" s="1047"/>
      <c r="Q308" s="1047"/>
      <c r="R308" s="1047"/>
      <c r="S308" s="1047"/>
      <c r="T308" s="1047"/>
      <c r="U308" s="1047"/>
    </row>
    <row r="309" spans="1:21" ht="15.75" customHeight="1">
      <c r="A309" s="1047"/>
      <c r="B309" s="1047"/>
      <c r="C309" s="1047"/>
      <c r="D309" s="1047"/>
      <c r="E309" s="1047"/>
      <c r="F309" s="1047"/>
      <c r="G309" s="1047"/>
      <c r="H309" s="1047"/>
      <c r="I309" s="1047"/>
      <c r="J309" s="1047"/>
      <c r="K309" s="1047"/>
      <c r="L309" s="1047"/>
      <c r="M309" s="1047"/>
      <c r="N309" s="1047"/>
      <c r="O309" s="1047"/>
      <c r="P309" s="1047"/>
      <c r="Q309" s="1047"/>
      <c r="R309" s="1047"/>
      <c r="S309" s="1047"/>
      <c r="T309" s="1047"/>
      <c r="U309" s="1047"/>
    </row>
    <row r="310" spans="1:21" ht="15.75" customHeight="1">
      <c r="A310" s="1047"/>
      <c r="B310" s="1047"/>
      <c r="C310" s="1047"/>
      <c r="D310" s="1047"/>
      <c r="E310" s="1047"/>
      <c r="F310" s="1047"/>
      <c r="G310" s="1047"/>
      <c r="H310" s="1047"/>
      <c r="I310" s="1047"/>
      <c r="J310" s="1047"/>
      <c r="K310" s="1047"/>
      <c r="L310" s="1047"/>
      <c r="M310" s="1047"/>
      <c r="N310" s="1047"/>
      <c r="O310" s="1047"/>
      <c r="P310" s="1047"/>
      <c r="Q310" s="1047"/>
      <c r="R310" s="1047"/>
      <c r="S310" s="1047"/>
      <c r="T310" s="1047"/>
      <c r="U310" s="1047"/>
    </row>
    <row r="311" spans="1:21" ht="15.75" customHeight="1">
      <c r="A311" s="1047"/>
      <c r="B311" s="1047"/>
      <c r="C311" s="1047"/>
      <c r="D311" s="1047"/>
      <c r="E311" s="1047"/>
      <c r="F311" s="1047"/>
      <c r="G311" s="1047"/>
      <c r="H311" s="1047"/>
      <c r="I311" s="1047"/>
      <c r="J311" s="1047"/>
      <c r="K311" s="1047"/>
      <c r="L311" s="1047"/>
      <c r="M311" s="1047"/>
      <c r="N311" s="1047"/>
      <c r="O311" s="1047"/>
      <c r="P311" s="1047"/>
      <c r="Q311" s="1047"/>
      <c r="R311" s="1047"/>
      <c r="S311" s="1047"/>
      <c r="T311" s="1047"/>
      <c r="U311" s="1047"/>
    </row>
    <row r="312" spans="1:21" ht="15.75" customHeight="1">
      <c r="A312" s="1047"/>
      <c r="B312" s="1047"/>
      <c r="C312" s="1047"/>
      <c r="D312" s="1047"/>
      <c r="E312" s="1047"/>
      <c r="F312" s="1047"/>
      <c r="G312" s="1047"/>
      <c r="H312" s="1047"/>
      <c r="I312" s="1047"/>
      <c r="J312" s="1047"/>
      <c r="K312" s="1047"/>
      <c r="L312" s="1047"/>
      <c r="M312" s="1047"/>
      <c r="N312" s="1047"/>
      <c r="O312" s="1047"/>
      <c r="P312" s="1047"/>
      <c r="Q312" s="1047"/>
      <c r="R312" s="1047"/>
      <c r="S312" s="1047"/>
      <c r="T312" s="1047"/>
      <c r="U312" s="1047"/>
    </row>
    <row r="313" spans="1:21" ht="15.75" customHeight="1">
      <c r="A313" s="1047"/>
      <c r="B313" s="1047"/>
      <c r="C313" s="1047"/>
      <c r="D313" s="1047"/>
      <c r="E313" s="1047"/>
      <c r="F313" s="1047"/>
      <c r="G313" s="1047"/>
      <c r="H313" s="1047"/>
      <c r="I313" s="1047"/>
      <c r="J313" s="1047"/>
      <c r="K313" s="1047"/>
      <c r="L313" s="1047"/>
      <c r="M313" s="1047"/>
      <c r="N313" s="1047"/>
      <c r="O313" s="1047"/>
      <c r="P313" s="1047"/>
      <c r="Q313" s="1047"/>
      <c r="R313" s="1047"/>
      <c r="S313" s="1047"/>
      <c r="T313" s="1047"/>
      <c r="U313" s="1047"/>
    </row>
    <row r="314" spans="1:21" ht="15.75" customHeight="1">
      <c r="A314" s="1047"/>
      <c r="B314" s="1047"/>
      <c r="C314" s="1047"/>
      <c r="D314" s="1047"/>
      <c r="E314" s="1047"/>
      <c r="F314" s="1047"/>
      <c r="G314" s="1047"/>
      <c r="H314" s="1047"/>
      <c r="I314" s="1047"/>
      <c r="J314" s="1047"/>
      <c r="K314" s="1047"/>
      <c r="L314" s="1047"/>
      <c r="M314" s="1047"/>
      <c r="N314" s="1047"/>
      <c r="O314" s="1047"/>
      <c r="P314" s="1047"/>
      <c r="Q314" s="1047"/>
      <c r="R314" s="1047"/>
      <c r="S314" s="1047"/>
      <c r="T314" s="1047"/>
      <c r="U314" s="1047"/>
    </row>
    <row r="315" spans="1:21" ht="15.75" customHeight="1">
      <c r="A315" s="1047"/>
      <c r="B315" s="1047"/>
      <c r="C315" s="1047"/>
      <c r="D315" s="1047"/>
      <c r="E315" s="1047"/>
      <c r="F315" s="1047"/>
      <c r="G315" s="1047"/>
      <c r="H315" s="1047"/>
      <c r="I315" s="1047"/>
      <c r="J315" s="1047"/>
      <c r="K315" s="1047"/>
      <c r="L315" s="1047"/>
      <c r="M315" s="1047"/>
      <c r="N315" s="1047"/>
      <c r="O315" s="1047"/>
      <c r="P315" s="1047"/>
      <c r="Q315" s="1047"/>
      <c r="R315" s="1047"/>
      <c r="S315" s="1047"/>
      <c r="T315" s="1047"/>
      <c r="U315" s="1047"/>
    </row>
    <row r="316" spans="1:21" ht="15.75" customHeight="1">
      <c r="A316" s="1047"/>
      <c r="B316" s="1047"/>
      <c r="C316" s="1047"/>
      <c r="D316" s="1047"/>
      <c r="E316" s="1047"/>
      <c r="F316" s="1047"/>
      <c r="G316" s="1047"/>
      <c r="H316" s="1047"/>
      <c r="I316" s="1047"/>
      <c r="J316" s="1047"/>
      <c r="K316" s="1047"/>
      <c r="L316" s="1047"/>
      <c r="M316" s="1047"/>
      <c r="N316" s="1047"/>
      <c r="O316" s="1047"/>
      <c r="P316" s="1047"/>
      <c r="Q316" s="1047"/>
      <c r="R316" s="1047"/>
      <c r="S316" s="1047"/>
      <c r="T316" s="1047"/>
      <c r="U316" s="1047"/>
    </row>
    <row r="317" spans="1:21" ht="15.75" customHeight="1">
      <c r="A317" s="1047"/>
      <c r="B317" s="1047"/>
      <c r="C317" s="1047"/>
      <c r="D317" s="1047"/>
      <c r="E317" s="1047"/>
      <c r="F317" s="1047"/>
      <c r="G317" s="1047"/>
      <c r="H317" s="1047"/>
      <c r="I317" s="1047"/>
      <c r="J317" s="1047"/>
      <c r="K317" s="1047"/>
      <c r="L317" s="1047"/>
      <c r="M317" s="1047"/>
      <c r="N317" s="1047"/>
      <c r="O317" s="1047"/>
      <c r="P317" s="1047"/>
      <c r="Q317" s="1047"/>
      <c r="R317" s="1047"/>
      <c r="S317" s="1047"/>
      <c r="T317" s="1047"/>
      <c r="U317" s="1047"/>
    </row>
    <row r="318" spans="1:21" ht="15.75" customHeight="1">
      <c r="A318" s="1047"/>
      <c r="B318" s="1047"/>
      <c r="C318" s="1047"/>
      <c r="D318" s="1047"/>
      <c r="E318" s="1047"/>
      <c r="F318" s="1047"/>
      <c r="G318" s="1047"/>
      <c r="H318" s="1047"/>
      <c r="I318" s="1047"/>
      <c r="J318" s="1047"/>
      <c r="K318" s="1047"/>
      <c r="L318" s="1047"/>
      <c r="M318" s="1047"/>
      <c r="N318" s="1047"/>
      <c r="O318" s="1047"/>
      <c r="P318" s="1047"/>
      <c r="Q318" s="1047"/>
      <c r="R318" s="1047"/>
      <c r="S318" s="1047"/>
      <c r="T318" s="1047"/>
      <c r="U318" s="1047"/>
    </row>
    <row r="319" spans="1:21" ht="15.75" customHeight="1">
      <c r="A319" s="1047"/>
      <c r="B319" s="1047"/>
      <c r="C319" s="1047"/>
      <c r="D319" s="1047"/>
      <c r="E319" s="1047"/>
      <c r="F319" s="1047"/>
      <c r="G319" s="1047"/>
      <c r="H319" s="1047"/>
      <c r="I319" s="1047"/>
      <c r="J319" s="1047"/>
      <c r="K319" s="1047"/>
      <c r="L319" s="1047"/>
      <c r="M319" s="1047"/>
      <c r="N319" s="1047"/>
      <c r="O319" s="1047"/>
      <c r="P319" s="1047"/>
      <c r="Q319" s="1047"/>
      <c r="R319" s="1047"/>
      <c r="S319" s="1047"/>
      <c r="T319" s="1047"/>
      <c r="U319" s="1047"/>
    </row>
    <row r="320" spans="1:21" ht="15.75" customHeight="1">
      <c r="A320" s="1047"/>
      <c r="B320" s="1047"/>
      <c r="C320" s="1047"/>
      <c r="D320" s="1047"/>
      <c r="E320" s="1047"/>
      <c r="F320" s="1047"/>
      <c r="G320" s="1047"/>
      <c r="H320" s="1047"/>
      <c r="I320" s="1047"/>
      <c r="J320" s="1047"/>
      <c r="K320" s="1047"/>
      <c r="L320" s="1047"/>
      <c r="M320" s="1047"/>
      <c r="N320" s="1047"/>
      <c r="O320" s="1047"/>
      <c r="P320" s="1047"/>
      <c r="Q320" s="1047"/>
      <c r="R320" s="1047"/>
      <c r="S320" s="1047"/>
      <c r="T320" s="1047"/>
      <c r="U320" s="1047"/>
    </row>
    <row r="321" spans="1:21" ht="15.75" customHeight="1">
      <c r="A321" s="1047"/>
      <c r="B321" s="1047"/>
      <c r="C321" s="1047"/>
      <c r="D321" s="1047"/>
      <c r="E321" s="1047"/>
      <c r="F321" s="1047"/>
      <c r="G321" s="1047"/>
      <c r="H321" s="1047"/>
      <c r="I321" s="1047"/>
      <c r="J321" s="1047"/>
      <c r="K321" s="1047"/>
      <c r="L321" s="1047"/>
      <c r="M321" s="1047"/>
      <c r="N321" s="1047"/>
      <c r="O321" s="1047"/>
      <c r="P321" s="1047"/>
      <c r="Q321" s="1047"/>
      <c r="R321" s="1047"/>
      <c r="S321" s="1047"/>
      <c r="T321" s="1047"/>
      <c r="U321" s="1047"/>
    </row>
    <row r="322" spans="1:21" ht="15.75" customHeight="1">
      <c r="A322" s="1047"/>
      <c r="B322" s="1047"/>
      <c r="C322" s="1047"/>
      <c r="D322" s="1047"/>
      <c r="E322" s="1047"/>
      <c r="F322" s="1047"/>
      <c r="G322" s="1047"/>
      <c r="H322" s="1047"/>
      <c r="I322" s="1047"/>
      <c r="J322" s="1047"/>
      <c r="K322" s="1047"/>
      <c r="L322" s="1047"/>
      <c r="M322" s="1047"/>
      <c r="N322" s="1047"/>
      <c r="O322" s="1047"/>
      <c r="P322" s="1047"/>
      <c r="Q322" s="1047"/>
      <c r="R322" s="1047"/>
      <c r="S322" s="1047"/>
      <c r="T322" s="1047"/>
      <c r="U322" s="1047"/>
    </row>
    <row r="323" spans="1:21" ht="15.75" customHeight="1">
      <c r="A323" s="1047"/>
      <c r="B323" s="1047"/>
      <c r="C323" s="1047"/>
      <c r="D323" s="1047"/>
      <c r="E323" s="1047"/>
      <c r="F323" s="1047"/>
      <c r="G323" s="1047"/>
      <c r="H323" s="1047"/>
      <c r="I323" s="1047"/>
      <c r="J323" s="1047"/>
      <c r="K323" s="1047"/>
      <c r="L323" s="1047"/>
      <c r="M323" s="1047"/>
      <c r="N323" s="1047"/>
      <c r="O323" s="1047"/>
      <c r="P323" s="1047"/>
      <c r="Q323" s="1047"/>
      <c r="R323" s="1047"/>
      <c r="S323" s="1047"/>
      <c r="T323" s="1047"/>
      <c r="U323" s="1047"/>
    </row>
    <row r="324" spans="1:21" ht="15.75" customHeight="1">
      <c r="A324" s="1047"/>
      <c r="B324" s="1047"/>
      <c r="C324" s="1047"/>
      <c r="D324" s="1047"/>
      <c r="E324" s="1047"/>
      <c r="F324" s="1047"/>
      <c r="G324" s="1047"/>
      <c r="H324" s="1047"/>
      <c r="I324" s="1047"/>
      <c r="J324" s="1047"/>
      <c r="K324" s="1047"/>
      <c r="L324" s="1047"/>
      <c r="M324" s="1047"/>
      <c r="N324" s="1047"/>
      <c r="O324" s="1047"/>
      <c r="P324" s="1047"/>
      <c r="Q324" s="1047"/>
      <c r="R324" s="1047"/>
      <c r="S324" s="1047"/>
      <c r="T324" s="1047"/>
      <c r="U324" s="1047"/>
    </row>
    <row r="325" spans="1:21" ht="15.75" customHeight="1">
      <c r="A325" s="1047"/>
      <c r="B325" s="1047"/>
      <c r="C325" s="1047"/>
      <c r="D325" s="1047"/>
      <c r="E325" s="1047"/>
      <c r="F325" s="1047"/>
      <c r="G325" s="1047"/>
      <c r="H325" s="1047"/>
      <c r="I325" s="1047"/>
      <c r="J325" s="1047"/>
      <c r="K325" s="1047"/>
      <c r="L325" s="1047"/>
      <c r="M325" s="1047"/>
      <c r="N325" s="1047"/>
      <c r="O325" s="1047"/>
      <c r="P325" s="1047"/>
      <c r="Q325" s="1047"/>
      <c r="R325" s="1047"/>
      <c r="S325" s="1047"/>
      <c r="T325" s="1047"/>
      <c r="U325" s="1047"/>
    </row>
    <row r="326" spans="1:21" ht="15.75" customHeight="1">
      <c r="A326" s="1047"/>
      <c r="B326" s="1047"/>
      <c r="C326" s="1047"/>
      <c r="D326" s="1047"/>
      <c r="E326" s="1047"/>
      <c r="F326" s="1047"/>
      <c r="G326" s="1047"/>
      <c r="H326" s="1047"/>
      <c r="I326" s="1047"/>
      <c r="J326" s="1047"/>
      <c r="K326" s="1047"/>
      <c r="L326" s="1047"/>
      <c r="M326" s="1047"/>
      <c r="N326" s="1047"/>
      <c r="O326" s="1047"/>
      <c r="P326" s="1047"/>
      <c r="Q326" s="1047"/>
      <c r="R326" s="1047"/>
      <c r="S326" s="1047"/>
      <c r="T326" s="1047"/>
      <c r="U326" s="1047"/>
    </row>
    <row r="327" spans="1:21" ht="15.75" customHeight="1">
      <c r="A327" s="1047"/>
      <c r="B327" s="1047"/>
      <c r="C327" s="1047"/>
      <c r="D327" s="1047"/>
      <c r="E327" s="1047"/>
      <c r="F327" s="1047"/>
      <c r="G327" s="1047"/>
      <c r="H327" s="1047"/>
      <c r="I327" s="1047"/>
      <c r="J327" s="1047"/>
      <c r="K327" s="1047"/>
      <c r="L327" s="1047"/>
      <c r="M327" s="1047"/>
      <c r="N327" s="1047"/>
      <c r="O327" s="1047"/>
      <c r="P327" s="1047"/>
      <c r="Q327" s="1047"/>
      <c r="R327" s="1047"/>
      <c r="S327" s="1047"/>
      <c r="T327" s="1047"/>
      <c r="U327" s="1047"/>
    </row>
    <row r="328" spans="1:21" ht="15.75" customHeight="1">
      <c r="A328" s="1047"/>
      <c r="B328" s="1047"/>
      <c r="C328" s="1047"/>
      <c r="D328" s="1047"/>
      <c r="E328" s="1047"/>
      <c r="F328" s="1047"/>
      <c r="G328" s="1047"/>
      <c r="H328" s="1047"/>
      <c r="I328" s="1047"/>
      <c r="J328" s="1047"/>
      <c r="K328" s="1047"/>
      <c r="L328" s="1047"/>
      <c r="M328" s="1047"/>
      <c r="N328" s="1047"/>
      <c r="O328" s="1047"/>
      <c r="P328" s="1047"/>
      <c r="Q328" s="1047"/>
      <c r="R328" s="1047"/>
      <c r="S328" s="1047"/>
      <c r="T328" s="1047"/>
      <c r="U328" s="1047"/>
    </row>
    <row r="329" spans="1:21" ht="15.75" customHeight="1">
      <c r="A329" s="1047"/>
      <c r="B329" s="1047"/>
      <c r="C329" s="1047"/>
      <c r="D329" s="1047"/>
      <c r="E329" s="1047"/>
      <c r="F329" s="1047"/>
      <c r="G329" s="1047"/>
      <c r="H329" s="1047"/>
      <c r="I329" s="1047"/>
      <c r="J329" s="1047"/>
      <c r="K329" s="1047"/>
      <c r="L329" s="1047"/>
      <c r="M329" s="1047"/>
      <c r="N329" s="1047"/>
      <c r="O329" s="1047"/>
      <c r="P329" s="1047"/>
      <c r="Q329" s="1047"/>
      <c r="R329" s="1047"/>
      <c r="S329" s="1047"/>
      <c r="T329" s="1047"/>
      <c r="U329" s="1047"/>
    </row>
    <row r="330" spans="1:21" ht="15.75" customHeight="1">
      <c r="A330" s="1047"/>
      <c r="B330" s="1047"/>
      <c r="C330" s="1047"/>
      <c r="D330" s="1047"/>
      <c r="E330" s="1047"/>
      <c r="F330" s="1047"/>
      <c r="G330" s="1047"/>
      <c r="H330" s="1047"/>
      <c r="I330" s="1047"/>
      <c r="J330" s="1047"/>
      <c r="K330" s="1047"/>
      <c r="L330" s="1047"/>
      <c r="M330" s="1047"/>
      <c r="N330" s="1047"/>
      <c r="O330" s="1047"/>
      <c r="P330" s="1047"/>
      <c r="Q330" s="1047"/>
      <c r="R330" s="1047"/>
      <c r="S330" s="1047"/>
      <c r="T330" s="1047"/>
      <c r="U330" s="1047"/>
    </row>
    <row r="331" spans="1:21" ht="15.75" customHeight="1">
      <c r="A331" s="1047"/>
      <c r="B331" s="1047"/>
      <c r="C331" s="1047"/>
      <c r="D331" s="1047"/>
      <c r="E331" s="1047"/>
      <c r="F331" s="1047"/>
      <c r="G331" s="1047"/>
      <c r="H331" s="1047"/>
      <c r="I331" s="1047"/>
      <c r="J331" s="1047"/>
      <c r="K331" s="1047"/>
      <c r="L331" s="1047"/>
      <c r="M331" s="1047"/>
      <c r="N331" s="1047"/>
      <c r="O331" s="1047"/>
      <c r="P331" s="1047"/>
      <c r="Q331" s="1047"/>
      <c r="R331" s="1047"/>
      <c r="S331" s="1047"/>
      <c r="T331" s="1047"/>
      <c r="U331" s="1047"/>
    </row>
    <row r="332" spans="1:21" ht="15.75" customHeight="1">
      <c r="A332" s="1047"/>
      <c r="B332" s="1047"/>
      <c r="C332" s="1047"/>
      <c r="D332" s="1047"/>
      <c r="E332" s="1047"/>
      <c r="F332" s="1047"/>
      <c r="G332" s="1047"/>
      <c r="H332" s="1047"/>
      <c r="I332" s="1047"/>
      <c r="J332" s="1047"/>
      <c r="K332" s="1047"/>
      <c r="L332" s="1047"/>
      <c r="M332" s="1047"/>
      <c r="N332" s="1047"/>
      <c r="O332" s="1047"/>
      <c r="P332" s="1047"/>
      <c r="Q332" s="1047"/>
      <c r="R332" s="1047"/>
      <c r="S332" s="1047"/>
      <c r="T332" s="1047"/>
      <c r="U332" s="1047"/>
    </row>
    <row r="333" spans="1:21" ht="15.75" customHeight="1">
      <c r="A333" s="1047"/>
      <c r="B333" s="1047"/>
      <c r="C333" s="1047"/>
      <c r="D333" s="1047"/>
      <c r="E333" s="1047"/>
      <c r="F333" s="1047"/>
      <c r="G333" s="1047"/>
      <c r="H333" s="1047"/>
      <c r="I333" s="1047"/>
      <c r="J333" s="1047"/>
      <c r="K333" s="1047"/>
      <c r="L333" s="1047"/>
      <c r="M333" s="1047"/>
      <c r="N333" s="1047"/>
      <c r="O333" s="1047"/>
      <c r="P333" s="1047"/>
      <c r="Q333" s="1047"/>
      <c r="R333" s="1047"/>
      <c r="S333" s="1047"/>
      <c r="T333" s="1047"/>
      <c r="U333" s="1047"/>
    </row>
    <row r="334" spans="1:21" ht="15.75" customHeight="1">
      <c r="A334" s="1047"/>
      <c r="B334" s="1047"/>
      <c r="C334" s="1047"/>
      <c r="D334" s="1047"/>
      <c r="E334" s="1047"/>
      <c r="F334" s="1047"/>
      <c r="G334" s="1047"/>
      <c r="H334" s="1047"/>
      <c r="I334" s="1047"/>
      <c r="J334" s="1047"/>
      <c r="K334" s="1047"/>
      <c r="L334" s="1047"/>
      <c r="M334" s="1047"/>
      <c r="N334" s="1047"/>
      <c r="O334" s="1047"/>
      <c r="P334" s="1047"/>
      <c r="Q334" s="1047"/>
      <c r="R334" s="1047"/>
      <c r="S334" s="1047"/>
      <c r="T334" s="1047"/>
      <c r="U334" s="1047"/>
    </row>
    <row r="335" spans="1:21" ht="15.75" customHeight="1">
      <c r="A335" s="1047"/>
      <c r="B335" s="1047"/>
      <c r="C335" s="1047"/>
      <c r="D335" s="1047"/>
      <c r="E335" s="1047"/>
      <c r="F335" s="1047"/>
      <c r="G335" s="1047"/>
      <c r="H335" s="1047"/>
      <c r="I335" s="1047"/>
      <c r="J335" s="1047"/>
      <c r="K335" s="1047"/>
      <c r="L335" s="1047"/>
      <c r="M335" s="1047"/>
      <c r="N335" s="1047"/>
      <c r="O335" s="1047"/>
      <c r="P335" s="1047"/>
      <c r="Q335" s="1047"/>
      <c r="R335" s="1047"/>
      <c r="S335" s="1047"/>
      <c r="T335" s="1047"/>
      <c r="U335" s="1047"/>
    </row>
    <row r="336" spans="1:21" ht="15.75" customHeight="1">
      <c r="A336" s="1047"/>
      <c r="B336" s="1047"/>
      <c r="C336" s="1047"/>
      <c r="D336" s="1047"/>
      <c r="E336" s="1047"/>
      <c r="F336" s="1047"/>
      <c r="G336" s="1047"/>
      <c r="H336" s="1047"/>
      <c r="I336" s="1047"/>
      <c r="J336" s="1047"/>
      <c r="K336" s="1047"/>
      <c r="L336" s="1047"/>
      <c r="M336" s="1047"/>
      <c r="N336" s="1047"/>
      <c r="O336" s="1047"/>
      <c r="P336" s="1047"/>
      <c r="Q336" s="1047"/>
      <c r="R336" s="1047"/>
      <c r="S336" s="1047"/>
      <c r="T336" s="1047"/>
      <c r="U336" s="1047"/>
    </row>
    <row r="337" spans="1:21" ht="15.75" customHeight="1">
      <c r="A337" s="1047"/>
      <c r="B337" s="1047"/>
      <c r="C337" s="1047"/>
      <c r="D337" s="1047"/>
      <c r="E337" s="1047"/>
      <c r="F337" s="1047"/>
      <c r="G337" s="1047"/>
      <c r="H337" s="1047"/>
      <c r="I337" s="1047"/>
      <c r="J337" s="1047"/>
      <c r="K337" s="1047"/>
      <c r="L337" s="1047"/>
      <c r="M337" s="1047"/>
      <c r="N337" s="1047"/>
      <c r="O337" s="1047"/>
      <c r="P337" s="1047"/>
      <c r="Q337" s="1047"/>
      <c r="R337" s="1047"/>
      <c r="S337" s="1047"/>
      <c r="T337" s="1047"/>
      <c r="U337" s="1047"/>
    </row>
    <row r="338" spans="1:21" ht="15.75" customHeight="1">
      <c r="A338" s="1047"/>
      <c r="B338" s="1047"/>
      <c r="C338" s="1047"/>
      <c r="D338" s="1047"/>
      <c r="E338" s="1047"/>
      <c r="F338" s="1047"/>
      <c r="G338" s="1047"/>
      <c r="H338" s="1047"/>
      <c r="I338" s="1047"/>
      <c r="J338" s="1047"/>
      <c r="K338" s="1047"/>
      <c r="L338" s="1047"/>
      <c r="M338" s="1047"/>
      <c r="N338" s="1047"/>
      <c r="O338" s="1047"/>
      <c r="P338" s="1047"/>
      <c r="Q338" s="1047"/>
      <c r="R338" s="1047"/>
      <c r="S338" s="1047"/>
      <c r="T338" s="1047"/>
      <c r="U338" s="1047"/>
    </row>
    <row r="339" spans="1:21" ht="15.75" customHeight="1">
      <c r="A339" s="1047"/>
      <c r="B339" s="1047"/>
      <c r="C339" s="1047"/>
      <c r="D339" s="1047"/>
      <c r="E339" s="1047"/>
      <c r="F339" s="1047"/>
      <c r="G339" s="1047"/>
      <c r="H339" s="1047"/>
      <c r="I339" s="1047"/>
      <c r="J339" s="1047"/>
      <c r="K339" s="1047"/>
      <c r="L339" s="1047"/>
      <c r="M339" s="1047"/>
      <c r="N339" s="1047"/>
      <c r="O339" s="1047"/>
      <c r="P339" s="1047"/>
      <c r="Q339" s="1047"/>
      <c r="R339" s="1047"/>
      <c r="S339" s="1047"/>
      <c r="T339" s="1047"/>
      <c r="U339" s="1047"/>
    </row>
    <row r="340" spans="1:21" ht="15.75" customHeight="1">
      <c r="A340" s="1047"/>
      <c r="B340" s="1047"/>
      <c r="C340" s="1047"/>
      <c r="D340" s="1047"/>
      <c r="E340" s="1047"/>
      <c r="F340" s="1047"/>
      <c r="G340" s="1047"/>
      <c r="H340" s="1047"/>
      <c r="I340" s="1047"/>
      <c r="J340" s="1047"/>
      <c r="K340" s="1047"/>
      <c r="L340" s="1047"/>
      <c r="M340" s="1047"/>
      <c r="N340" s="1047"/>
      <c r="O340" s="1047"/>
      <c r="P340" s="1047"/>
      <c r="Q340" s="1047"/>
      <c r="R340" s="1047"/>
      <c r="S340" s="1047"/>
      <c r="T340" s="1047"/>
      <c r="U340" s="1047"/>
    </row>
    <row r="341" spans="1:21" ht="15.75" customHeight="1">
      <c r="A341" s="1047"/>
      <c r="B341" s="1047"/>
      <c r="C341" s="1047"/>
      <c r="D341" s="1047"/>
      <c r="E341" s="1047"/>
      <c r="F341" s="1047"/>
      <c r="G341" s="1047"/>
      <c r="H341" s="1047"/>
      <c r="I341" s="1047"/>
      <c r="J341" s="1047"/>
      <c r="K341" s="1047"/>
      <c r="L341" s="1047"/>
      <c r="M341" s="1047"/>
      <c r="N341" s="1047"/>
      <c r="O341" s="1047"/>
      <c r="P341" s="1047"/>
      <c r="Q341" s="1047"/>
      <c r="R341" s="1047"/>
      <c r="S341" s="1047"/>
      <c r="T341" s="1047"/>
      <c r="U341" s="1047"/>
    </row>
    <row r="342" spans="1:21" ht="15.75" customHeight="1">
      <c r="A342" s="1047"/>
      <c r="B342" s="1047"/>
      <c r="C342" s="1047"/>
      <c r="D342" s="1047"/>
      <c r="E342" s="1047"/>
      <c r="F342" s="1047"/>
      <c r="G342" s="1047"/>
      <c r="H342" s="1047"/>
      <c r="I342" s="1047"/>
      <c r="J342" s="1047"/>
      <c r="K342" s="1047"/>
      <c r="L342" s="1047"/>
      <c r="M342" s="1047"/>
      <c r="N342" s="1047"/>
      <c r="O342" s="1047"/>
      <c r="P342" s="1047"/>
      <c r="Q342" s="1047"/>
      <c r="R342" s="1047"/>
      <c r="S342" s="1047"/>
      <c r="T342" s="1047"/>
      <c r="U342" s="1047"/>
    </row>
    <row r="343" spans="1:21" ht="15.75" customHeight="1">
      <c r="A343" s="1047"/>
      <c r="B343" s="1047"/>
      <c r="C343" s="1047"/>
      <c r="D343" s="1047"/>
      <c r="E343" s="1047"/>
      <c r="F343" s="1047"/>
      <c r="G343" s="1047"/>
      <c r="H343" s="1047"/>
      <c r="I343" s="1047"/>
      <c r="J343" s="1047"/>
      <c r="K343" s="1047"/>
      <c r="L343" s="1047"/>
      <c r="M343" s="1047"/>
      <c r="N343" s="1047"/>
      <c r="O343" s="1047"/>
      <c r="P343" s="1047"/>
      <c r="Q343" s="1047"/>
      <c r="R343" s="1047"/>
      <c r="S343" s="1047"/>
      <c r="T343" s="1047"/>
      <c r="U343" s="1047"/>
    </row>
    <row r="344" spans="1:21" ht="15.75" customHeight="1">
      <c r="A344" s="1047"/>
      <c r="B344" s="1047"/>
      <c r="C344" s="1047"/>
      <c r="D344" s="1047"/>
      <c r="E344" s="1047"/>
      <c r="F344" s="1047"/>
      <c r="G344" s="1047"/>
      <c r="H344" s="1047"/>
      <c r="I344" s="1047"/>
      <c r="J344" s="1047"/>
      <c r="K344" s="1047"/>
      <c r="L344" s="1047"/>
      <c r="M344" s="1047"/>
      <c r="N344" s="1047"/>
      <c r="O344" s="1047"/>
      <c r="P344" s="1047"/>
      <c r="Q344" s="1047"/>
      <c r="R344" s="1047"/>
      <c r="S344" s="1047"/>
      <c r="T344" s="1047"/>
      <c r="U344" s="1047"/>
    </row>
    <row r="345" spans="1:21" ht="15.75" customHeight="1">
      <c r="A345" s="1047"/>
      <c r="B345" s="1047"/>
      <c r="C345" s="1047"/>
      <c r="D345" s="1047"/>
      <c r="E345" s="1047"/>
      <c r="F345" s="1047"/>
      <c r="G345" s="1047"/>
      <c r="H345" s="1047"/>
      <c r="I345" s="1047"/>
      <c r="J345" s="1047"/>
      <c r="K345" s="1047"/>
      <c r="L345" s="1047"/>
      <c r="M345" s="1047"/>
      <c r="N345" s="1047"/>
      <c r="O345" s="1047"/>
      <c r="P345" s="1047"/>
      <c r="Q345" s="1047"/>
      <c r="R345" s="1047"/>
      <c r="S345" s="1047"/>
      <c r="T345" s="1047"/>
      <c r="U345" s="1047"/>
    </row>
    <row r="346" spans="1:21" ht="15.75" customHeight="1">
      <c r="A346" s="1047"/>
      <c r="B346" s="1047"/>
      <c r="C346" s="1047"/>
      <c r="D346" s="1047"/>
      <c r="E346" s="1047"/>
      <c r="F346" s="1047"/>
      <c r="G346" s="1047"/>
      <c r="H346" s="1047"/>
      <c r="I346" s="1047"/>
      <c r="J346" s="1047"/>
      <c r="K346" s="1047"/>
      <c r="L346" s="1047"/>
      <c r="M346" s="1047"/>
      <c r="N346" s="1047"/>
      <c r="O346" s="1047"/>
      <c r="P346" s="1047"/>
      <c r="Q346" s="1047"/>
      <c r="R346" s="1047"/>
      <c r="S346" s="1047"/>
      <c r="T346" s="1047"/>
      <c r="U346" s="1047"/>
    </row>
    <row r="347" spans="1:21" ht="15.75" customHeight="1">
      <c r="A347" s="1047"/>
      <c r="B347" s="1047"/>
      <c r="C347" s="1047"/>
      <c r="D347" s="1047"/>
      <c r="E347" s="1047"/>
      <c r="F347" s="1047"/>
      <c r="G347" s="1047"/>
      <c r="H347" s="1047"/>
      <c r="I347" s="1047"/>
      <c r="J347" s="1047"/>
      <c r="K347" s="1047"/>
      <c r="L347" s="1047"/>
      <c r="M347" s="1047"/>
      <c r="N347" s="1047"/>
      <c r="O347" s="1047"/>
      <c r="P347" s="1047"/>
      <c r="Q347" s="1047"/>
      <c r="R347" s="1047"/>
      <c r="S347" s="1047"/>
      <c r="T347" s="1047"/>
      <c r="U347" s="1047"/>
    </row>
    <row r="348" spans="1:21" ht="15.75" customHeight="1">
      <c r="A348" s="1047"/>
      <c r="B348" s="1047"/>
      <c r="C348" s="1047"/>
      <c r="D348" s="1047"/>
      <c r="E348" s="1047"/>
      <c r="F348" s="1047"/>
      <c r="G348" s="1047"/>
      <c r="H348" s="1047"/>
      <c r="I348" s="1047"/>
      <c r="J348" s="1047"/>
      <c r="K348" s="1047"/>
      <c r="L348" s="1047"/>
      <c r="M348" s="1047"/>
      <c r="N348" s="1047"/>
      <c r="O348" s="1047"/>
      <c r="P348" s="1047"/>
      <c r="Q348" s="1047"/>
      <c r="R348" s="1047"/>
      <c r="S348" s="1047"/>
      <c r="T348" s="1047"/>
      <c r="U348" s="1047"/>
    </row>
    <row r="349" spans="1:21" ht="15.75" customHeight="1">
      <c r="A349" s="1047"/>
      <c r="B349" s="1047"/>
      <c r="C349" s="1047"/>
      <c r="D349" s="1047"/>
      <c r="E349" s="1047"/>
      <c r="F349" s="1047"/>
      <c r="G349" s="1047"/>
      <c r="H349" s="1047"/>
      <c r="I349" s="1047"/>
      <c r="J349" s="1047"/>
      <c r="K349" s="1047"/>
      <c r="L349" s="1047"/>
      <c r="M349" s="1047"/>
      <c r="N349" s="1047"/>
      <c r="O349" s="1047"/>
      <c r="P349" s="1047"/>
      <c r="Q349" s="1047"/>
      <c r="R349" s="1047"/>
      <c r="S349" s="1047"/>
      <c r="T349" s="1047"/>
      <c r="U349" s="1047"/>
    </row>
    <row r="350" spans="1:21" ht="15.75" customHeight="1">
      <c r="A350" s="1047"/>
      <c r="B350" s="1047"/>
      <c r="C350" s="1047"/>
      <c r="D350" s="1047"/>
      <c r="E350" s="1047"/>
      <c r="F350" s="1047"/>
      <c r="G350" s="1047"/>
      <c r="H350" s="1047"/>
      <c r="I350" s="1047"/>
      <c r="J350" s="1047"/>
      <c r="K350" s="1047"/>
      <c r="L350" s="1047"/>
      <c r="M350" s="1047"/>
      <c r="N350" s="1047"/>
      <c r="O350" s="1047"/>
      <c r="P350" s="1047"/>
      <c r="Q350" s="1047"/>
      <c r="R350" s="1047"/>
      <c r="S350" s="1047"/>
      <c r="T350" s="1047"/>
      <c r="U350" s="1047"/>
    </row>
    <row r="351" spans="1:21" ht="15.75" customHeight="1">
      <c r="A351" s="1047"/>
      <c r="B351" s="1047"/>
      <c r="C351" s="1047"/>
      <c r="D351" s="1047"/>
      <c r="E351" s="1047"/>
      <c r="F351" s="1047"/>
      <c r="G351" s="1047"/>
      <c r="H351" s="1047"/>
      <c r="I351" s="1047"/>
      <c r="J351" s="1047"/>
      <c r="K351" s="1047"/>
      <c r="L351" s="1047"/>
      <c r="M351" s="1047"/>
      <c r="N351" s="1047"/>
      <c r="O351" s="1047"/>
      <c r="P351" s="1047"/>
      <c r="Q351" s="1047"/>
      <c r="R351" s="1047"/>
      <c r="S351" s="1047"/>
      <c r="T351" s="1047"/>
      <c r="U351" s="1047"/>
    </row>
    <row r="352" spans="1:21" ht="15.75" customHeight="1">
      <c r="A352" s="1047"/>
      <c r="B352" s="1047"/>
      <c r="C352" s="1047"/>
      <c r="D352" s="1047"/>
      <c r="E352" s="1047"/>
      <c r="F352" s="1047"/>
      <c r="G352" s="1047"/>
      <c r="H352" s="1047"/>
      <c r="I352" s="1047"/>
      <c r="J352" s="1047"/>
      <c r="K352" s="1047"/>
      <c r="L352" s="1047"/>
      <c r="M352" s="1047"/>
      <c r="N352" s="1047"/>
      <c r="O352" s="1047"/>
      <c r="P352" s="1047"/>
      <c r="Q352" s="1047"/>
      <c r="R352" s="1047"/>
      <c r="S352" s="1047"/>
      <c r="T352" s="1047"/>
      <c r="U352" s="1047"/>
    </row>
    <row r="353" spans="1:21" ht="15.75" customHeight="1">
      <c r="A353" s="1047"/>
      <c r="B353" s="1047"/>
      <c r="C353" s="1047"/>
      <c r="D353" s="1047"/>
      <c r="E353" s="1047"/>
      <c r="F353" s="1047"/>
      <c r="G353" s="1047"/>
      <c r="H353" s="1047"/>
      <c r="I353" s="1047"/>
      <c r="J353" s="1047"/>
      <c r="K353" s="1047"/>
      <c r="L353" s="1047"/>
      <c r="M353" s="1047"/>
      <c r="N353" s="1047"/>
      <c r="O353" s="1047"/>
      <c r="P353" s="1047"/>
      <c r="Q353" s="1047"/>
      <c r="R353" s="1047"/>
      <c r="S353" s="1047"/>
      <c r="T353" s="1047"/>
      <c r="U353" s="1047"/>
    </row>
    <row r="354" spans="1:21" ht="15.75" customHeight="1">
      <c r="A354" s="1047"/>
      <c r="B354" s="1047"/>
      <c r="C354" s="1047"/>
      <c r="D354" s="1047"/>
      <c r="E354" s="1047"/>
      <c r="F354" s="1047"/>
      <c r="G354" s="1047"/>
      <c r="H354" s="1047"/>
      <c r="I354" s="1047"/>
      <c r="J354" s="1047"/>
      <c r="K354" s="1047"/>
      <c r="L354" s="1047"/>
      <c r="M354" s="1047"/>
      <c r="N354" s="1047"/>
      <c r="O354" s="1047"/>
      <c r="P354" s="1047"/>
      <c r="Q354" s="1047"/>
      <c r="R354" s="1047"/>
      <c r="S354" s="1047"/>
      <c r="T354" s="1047"/>
      <c r="U354" s="1047"/>
    </row>
    <row r="355" spans="1:21" ht="15.75" customHeight="1">
      <c r="A355" s="1047"/>
      <c r="B355" s="1047"/>
      <c r="C355" s="1047"/>
      <c r="D355" s="1047"/>
      <c r="E355" s="1047"/>
      <c r="F355" s="1047"/>
      <c r="G355" s="1047"/>
      <c r="H355" s="1047"/>
      <c r="I355" s="1047"/>
      <c r="J355" s="1047"/>
      <c r="K355" s="1047"/>
      <c r="L355" s="1047"/>
      <c r="M355" s="1047"/>
      <c r="N355" s="1047"/>
      <c r="O355" s="1047"/>
      <c r="P355" s="1047"/>
      <c r="Q355" s="1047"/>
      <c r="R355" s="1047"/>
      <c r="S355" s="1047"/>
      <c r="T355" s="1047"/>
      <c r="U355" s="1047"/>
    </row>
    <row r="356" spans="1:21" ht="15.75" customHeight="1">
      <c r="A356" s="1047"/>
      <c r="B356" s="1047"/>
      <c r="C356" s="1047"/>
      <c r="D356" s="1047"/>
      <c r="E356" s="1047"/>
      <c r="F356" s="1047"/>
      <c r="G356" s="1047"/>
      <c r="H356" s="1047"/>
      <c r="I356" s="1047"/>
      <c r="J356" s="1047"/>
      <c r="K356" s="1047"/>
      <c r="L356" s="1047"/>
      <c r="M356" s="1047"/>
      <c r="N356" s="1047"/>
      <c r="O356" s="1047"/>
      <c r="P356" s="1047"/>
      <c r="Q356" s="1047"/>
      <c r="R356" s="1047"/>
      <c r="S356" s="1047"/>
      <c r="T356" s="1047"/>
      <c r="U356" s="1047"/>
    </row>
    <row r="357" spans="1:21" ht="15.75" customHeight="1">
      <c r="A357" s="1047"/>
      <c r="B357" s="1047"/>
      <c r="C357" s="1047"/>
      <c r="D357" s="1047"/>
      <c r="E357" s="1047"/>
      <c r="F357" s="1047"/>
      <c r="G357" s="1047"/>
      <c r="H357" s="1047"/>
      <c r="I357" s="1047"/>
      <c r="J357" s="1047"/>
      <c r="K357" s="1047"/>
      <c r="L357" s="1047"/>
      <c r="M357" s="1047"/>
      <c r="N357" s="1047"/>
      <c r="O357" s="1047"/>
      <c r="P357" s="1047"/>
      <c r="Q357" s="1047"/>
      <c r="R357" s="1047"/>
      <c r="S357" s="1047"/>
      <c r="T357" s="1047"/>
      <c r="U357" s="1047"/>
    </row>
    <row r="358" spans="1:21" ht="15.75" customHeight="1">
      <c r="A358" s="1047"/>
      <c r="B358" s="1047"/>
      <c r="C358" s="1047"/>
      <c r="D358" s="1047"/>
      <c r="E358" s="1047"/>
      <c r="F358" s="1047"/>
      <c r="G358" s="1047"/>
      <c r="H358" s="1047"/>
      <c r="I358" s="1047"/>
      <c r="J358" s="1047"/>
      <c r="K358" s="1047"/>
      <c r="L358" s="1047"/>
      <c r="M358" s="1047"/>
      <c r="N358" s="1047"/>
      <c r="O358" s="1047"/>
      <c r="P358" s="1047"/>
      <c r="Q358" s="1047"/>
      <c r="R358" s="1047"/>
      <c r="S358" s="1047"/>
      <c r="T358" s="1047"/>
      <c r="U358" s="1047"/>
    </row>
    <row r="359" spans="1:21" ht="15.75" customHeight="1">
      <c r="A359" s="1047"/>
      <c r="B359" s="1047"/>
      <c r="C359" s="1047"/>
      <c r="D359" s="1047"/>
      <c r="E359" s="1047"/>
      <c r="F359" s="1047"/>
      <c r="G359" s="1047"/>
      <c r="H359" s="1047"/>
      <c r="I359" s="1047"/>
      <c r="J359" s="1047"/>
      <c r="K359" s="1047"/>
      <c r="L359" s="1047"/>
      <c r="M359" s="1047"/>
      <c r="N359" s="1047"/>
      <c r="O359" s="1047"/>
      <c r="P359" s="1047"/>
      <c r="Q359" s="1047"/>
      <c r="R359" s="1047"/>
      <c r="S359" s="1047"/>
      <c r="T359" s="1047"/>
      <c r="U359" s="1047"/>
    </row>
    <row r="360" spans="1:21" ht="15.75" customHeight="1">
      <c r="A360" s="1047"/>
      <c r="B360" s="1047"/>
      <c r="C360" s="1047"/>
      <c r="D360" s="1047"/>
      <c r="E360" s="1047"/>
      <c r="F360" s="1047"/>
      <c r="G360" s="1047"/>
      <c r="H360" s="1047"/>
      <c r="I360" s="1047"/>
      <c r="J360" s="1047"/>
      <c r="K360" s="1047"/>
      <c r="L360" s="1047"/>
      <c r="M360" s="1047"/>
      <c r="N360" s="1047"/>
      <c r="O360" s="1047"/>
      <c r="P360" s="1047"/>
      <c r="Q360" s="1047"/>
      <c r="R360" s="1047"/>
      <c r="S360" s="1047"/>
      <c r="T360" s="1047"/>
      <c r="U360" s="1047"/>
    </row>
    <row r="361" spans="1:21" ht="15.75" customHeight="1">
      <c r="A361" s="1047"/>
      <c r="B361" s="1047"/>
      <c r="C361" s="1047"/>
      <c r="D361" s="1047"/>
      <c r="E361" s="1047"/>
      <c r="F361" s="1047"/>
      <c r="G361" s="1047"/>
      <c r="H361" s="1047"/>
      <c r="I361" s="1047"/>
      <c r="J361" s="1047"/>
      <c r="K361" s="1047"/>
      <c r="L361" s="1047"/>
      <c r="M361" s="1047"/>
      <c r="N361" s="1047"/>
      <c r="O361" s="1047"/>
      <c r="P361" s="1047"/>
      <c r="Q361" s="1047"/>
      <c r="R361" s="1047"/>
      <c r="S361" s="1047"/>
      <c r="T361" s="1047"/>
      <c r="U361" s="1047"/>
    </row>
    <row r="362" spans="1:21" ht="15.75" customHeight="1">
      <c r="A362" s="1047"/>
      <c r="B362" s="1047"/>
      <c r="C362" s="1047"/>
      <c r="D362" s="1047"/>
      <c r="E362" s="1047"/>
      <c r="F362" s="1047"/>
      <c r="G362" s="1047"/>
      <c r="H362" s="1047"/>
      <c r="I362" s="1047"/>
      <c r="J362" s="1047"/>
      <c r="K362" s="1047"/>
      <c r="L362" s="1047"/>
      <c r="M362" s="1047"/>
      <c r="N362" s="1047"/>
      <c r="O362" s="1047"/>
      <c r="P362" s="1047"/>
      <c r="Q362" s="1047"/>
      <c r="R362" s="1047"/>
      <c r="S362" s="1047"/>
      <c r="T362" s="1047"/>
      <c r="U362" s="1047"/>
    </row>
    <row r="363" spans="1:21" ht="15.75" customHeight="1">
      <c r="A363" s="1047"/>
      <c r="B363" s="1047"/>
      <c r="C363" s="1047"/>
      <c r="D363" s="1047"/>
      <c r="E363" s="1047"/>
      <c r="F363" s="1047"/>
      <c r="G363" s="1047"/>
      <c r="H363" s="1047"/>
      <c r="I363" s="1047"/>
      <c r="J363" s="1047"/>
      <c r="K363" s="1047"/>
      <c r="L363" s="1047"/>
      <c r="M363" s="1047"/>
      <c r="N363" s="1047"/>
      <c r="O363" s="1047"/>
      <c r="P363" s="1047"/>
      <c r="Q363" s="1047"/>
      <c r="R363" s="1047"/>
      <c r="S363" s="1047"/>
      <c r="T363" s="1047"/>
      <c r="U363" s="1047"/>
    </row>
    <row r="364" spans="1:21" ht="15.75" customHeight="1">
      <c r="A364" s="1047"/>
      <c r="B364" s="1047"/>
      <c r="C364" s="1047"/>
      <c r="D364" s="1047"/>
      <c r="E364" s="1047"/>
      <c r="F364" s="1047"/>
      <c r="G364" s="1047"/>
      <c r="H364" s="1047"/>
      <c r="I364" s="1047"/>
      <c r="J364" s="1047"/>
      <c r="K364" s="1047"/>
      <c r="L364" s="1047"/>
      <c r="M364" s="1047"/>
      <c r="N364" s="1047"/>
      <c r="O364" s="1047"/>
      <c r="P364" s="1047"/>
      <c r="Q364" s="1047"/>
      <c r="R364" s="1047"/>
      <c r="S364" s="1047"/>
      <c r="T364" s="1047"/>
      <c r="U364" s="1047"/>
    </row>
    <row r="365" spans="1:21" ht="15.75" customHeight="1">
      <c r="A365" s="1047"/>
      <c r="B365" s="1047"/>
      <c r="C365" s="1047"/>
      <c r="D365" s="1047"/>
      <c r="E365" s="1047"/>
      <c r="F365" s="1047"/>
      <c r="G365" s="1047"/>
      <c r="H365" s="1047"/>
      <c r="I365" s="1047"/>
      <c r="J365" s="1047"/>
      <c r="K365" s="1047"/>
      <c r="L365" s="1047"/>
      <c r="M365" s="1047"/>
      <c r="N365" s="1047"/>
      <c r="O365" s="1047"/>
      <c r="P365" s="1047"/>
      <c r="Q365" s="1047"/>
      <c r="R365" s="1047"/>
      <c r="S365" s="1047"/>
      <c r="T365" s="1047"/>
      <c r="U365" s="1047"/>
    </row>
    <row r="366" spans="1:21" ht="15.75" customHeight="1">
      <c r="A366" s="1047"/>
      <c r="B366" s="1047"/>
      <c r="C366" s="1047"/>
      <c r="D366" s="1047"/>
      <c r="E366" s="1047"/>
      <c r="F366" s="1047"/>
      <c r="G366" s="1047"/>
      <c r="H366" s="1047"/>
      <c r="I366" s="1047"/>
      <c r="J366" s="1047"/>
      <c r="K366" s="1047"/>
      <c r="L366" s="1047"/>
      <c r="M366" s="1047"/>
      <c r="N366" s="1047"/>
      <c r="O366" s="1047"/>
      <c r="P366" s="1047"/>
      <c r="Q366" s="1047"/>
      <c r="R366" s="1047"/>
      <c r="S366" s="1047"/>
      <c r="T366" s="1047"/>
      <c r="U366" s="1047"/>
    </row>
    <row r="367" spans="1:21" ht="15.75" customHeight="1">
      <c r="A367" s="1047"/>
      <c r="B367" s="1047"/>
      <c r="C367" s="1047"/>
      <c r="D367" s="1047"/>
      <c r="E367" s="1047"/>
      <c r="F367" s="1047"/>
      <c r="G367" s="1047"/>
      <c r="H367" s="1047"/>
      <c r="I367" s="1047"/>
      <c r="J367" s="1047"/>
      <c r="K367" s="1047"/>
      <c r="L367" s="1047"/>
      <c r="M367" s="1047"/>
      <c r="N367" s="1047"/>
      <c r="O367" s="1047"/>
      <c r="P367" s="1047"/>
      <c r="Q367" s="1047"/>
      <c r="R367" s="1047"/>
      <c r="S367" s="1047"/>
      <c r="T367" s="1047"/>
      <c r="U367" s="1047"/>
    </row>
    <row r="368" spans="1:21" ht="15.75" customHeight="1">
      <c r="A368" s="1047"/>
      <c r="B368" s="1047"/>
      <c r="C368" s="1047"/>
      <c r="D368" s="1047"/>
      <c r="E368" s="1047"/>
      <c r="F368" s="1047"/>
      <c r="G368" s="1047"/>
      <c r="H368" s="1047"/>
      <c r="I368" s="1047"/>
      <c r="J368" s="1047"/>
      <c r="K368" s="1047"/>
      <c r="L368" s="1047"/>
      <c r="M368" s="1047"/>
      <c r="N368" s="1047"/>
      <c r="O368" s="1047"/>
      <c r="P368" s="1047"/>
      <c r="Q368" s="1047"/>
      <c r="R368" s="1047"/>
      <c r="S368" s="1047"/>
      <c r="T368" s="1047"/>
      <c r="U368" s="1047"/>
    </row>
    <row r="369" spans="1:21" ht="15.75" customHeight="1">
      <c r="A369" s="1047"/>
      <c r="B369" s="1047"/>
      <c r="C369" s="1047"/>
      <c r="D369" s="1047"/>
      <c r="E369" s="1047"/>
      <c r="F369" s="1047"/>
      <c r="G369" s="1047"/>
      <c r="H369" s="1047"/>
      <c r="I369" s="1047"/>
      <c r="J369" s="1047"/>
      <c r="K369" s="1047"/>
      <c r="L369" s="1047"/>
      <c r="M369" s="1047"/>
      <c r="N369" s="1047"/>
      <c r="O369" s="1047"/>
      <c r="P369" s="1047"/>
      <c r="Q369" s="1047"/>
      <c r="R369" s="1047"/>
      <c r="S369" s="1047"/>
      <c r="T369" s="1047"/>
      <c r="U369" s="1047"/>
    </row>
    <row r="370" spans="1:21" ht="15.75" customHeight="1">
      <c r="A370" s="1047"/>
      <c r="B370" s="1047"/>
      <c r="C370" s="1047"/>
      <c r="D370" s="1047"/>
      <c r="E370" s="1047"/>
      <c r="F370" s="1047"/>
      <c r="G370" s="1047"/>
      <c r="H370" s="1047"/>
      <c r="I370" s="1047"/>
      <c r="J370" s="1047"/>
      <c r="K370" s="1047"/>
      <c r="L370" s="1047"/>
      <c r="M370" s="1047"/>
      <c r="N370" s="1047"/>
      <c r="O370" s="1047"/>
      <c r="P370" s="1047"/>
      <c r="Q370" s="1047"/>
      <c r="R370" s="1047"/>
      <c r="S370" s="1047"/>
      <c r="T370" s="1047"/>
      <c r="U370" s="1047"/>
    </row>
    <row r="371" spans="1:21" ht="15.75" customHeight="1">
      <c r="A371" s="1047"/>
      <c r="B371" s="1047"/>
      <c r="C371" s="1047"/>
      <c r="D371" s="1047"/>
      <c r="E371" s="1047"/>
      <c r="F371" s="1047"/>
      <c r="G371" s="1047"/>
      <c r="H371" s="1047"/>
      <c r="I371" s="1047"/>
      <c r="J371" s="1047"/>
      <c r="K371" s="1047"/>
      <c r="L371" s="1047"/>
      <c r="M371" s="1047"/>
      <c r="N371" s="1047"/>
      <c r="O371" s="1047"/>
      <c r="P371" s="1047"/>
      <c r="Q371" s="1047"/>
      <c r="R371" s="1047"/>
      <c r="S371" s="1047"/>
      <c r="T371" s="1047"/>
      <c r="U371" s="1047"/>
    </row>
    <row r="372" spans="1:21" ht="15.75" customHeight="1">
      <c r="A372" s="1047"/>
      <c r="B372" s="1047"/>
      <c r="C372" s="1047"/>
      <c r="D372" s="1047"/>
      <c r="E372" s="1047"/>
      <c r="F372" s="1047"/>
      <c r="G372" s="1047"/>
      <c r="H372" s="1047"/>
      <c r="I372" s="1047"/>
      <c r="J372" s="1047"/>
      <c r="K372" s="1047"/>
      <c r="L372" s="1047"/>
      <c r="M372" s="1047"/>
      <c r="N372" s="1047"/>
      <c r="O372" s="1047"/>
      <c r="P372" s="1047"/>
      <c r="Q372" s="1047"/>
      <c r="R372" s="1047"/>
      <c r="S372" s="1047"/>
      <c r="T372" s="1047"/>
      <c r="U372" s="1047"/>
    </row>
    <row r="373" spans="1:21" ht="15.75" customHeight="1">
      <c r="A373" s="1047"/>
      <c r="B373" s="1047"/>
      <c r="C373" s="1047"/>
      <c r="D373" s="1047"/>
      <c r="E373" s="1047"/>
      <c r="F373" s="1047"/>
      <c r="G373" s="1047"/>
      <c r="H373" s="1047"/>
      <c r="I373" s="1047"/>
      <c r="J373" s="1047"/>
      <c r="K373" s="1047"/>
      <c r="L373" s="1047"/>
      <c r="M373" s="1047"/>
      <c r="N373" s="1047"/>
      <c r="O373" s="1047"/>
      <c r="P373" s="1047"/>
      <c r="Q373" s="1047"/>
      <c r="R373" s="1047"/>
      <c r="S373" s="1047"/>
      <c r="T373" s="1047"/>
      <c r="U373" s="1047"/>
    </row>
    <row r="374" spans="1:21" ht="15.75" customHeight="1">
      <c r="A374" s="1047"/>
      <c r="B374" s="1047"/>
      <c r="C374" s="1047"/>
      <c r="D374" s="1047"/>
      <c r="E374" s="1047"/>
      <c r="F374" s="1047"/>
      <c r="G374" s="1047"/>
      <c r="H374" s="1047"/>
      <c r="I374" s="1047"/>
      <c r="J374" s="1047"/>
      <c r="K374" s="1047"/>
      <c r="L374" s="1047"/>
      <c r="M374" s="1047"/>
      <c r="N374" s="1047"/>
      <c r="O374" s="1047"/>
      <c r="P374" s="1047"/>
      <c r="Q374" s="1047"/>
      <c r="R374" s="1047"/>
      <c r="S374" s="1047"/>
      <c r="T374" s="1047"/>
      <c r="U374" s="1047"/>
    </row>
    <row r="375" spans="1:21" ht="15.75" customHeight="1">
      <c r="A375" s="1047"/>
      <c r="B375" s="1047"/>
      <c r="C375" s="1047"/>
      <c r="D375" s="1047"/>
      <c r="E375" s="1047"/>
      <c r="F375" s="1047"/>
      <c r="G375" s="1047"/>
      <c r="H375" s="1047"/>
      <c r="I375" s="1047"/>
      <c r="J375" s="1047"/>
      <c r="K375" s="1047"/>
      <c r="L375" s="1047"/>
      <c r="M375" s="1047"/>
      <c r="N375" s="1047"/>
      <c r="O375" s="1047"/>
      <c r="P375" s="1047"/>
      <c r="Q375" s="1047"/>
      <c r="R375" s="1047"/>
      <c r="S375" s="1047"/>
      <c r="T375" s="1047"/>
      <c r="U375" s="1047"/>
    </row>
    <row r="376" spans="1:21" ht="15.75" customHeight="1">
      <c r="A376" s="1047"/>
      <c r="B376" s="1047"/>
      <c r="C376" s="1047"/>
      <c r="D376" s="1047"/>
      <c r="E376" s="1047"/>
      <c r="F376" s="1047"/>
      <c r="G376" s="1047"/>
      <c r="H376" s="1047"/>
      <c r="I376" s="1047"/>
      <c r="J376" s="1047"/>
      <c r="K376" s="1047"/>
      <c r="L376" s="1047"/>
      <c r="M376" s="1047"/>
      <c r="N376" s="1047"/>
      <c r="O376" s="1047"/>
      <c r="P376" s="1047"/>
      <c r="Q376" s="1047"/>
      <c r="R376" s="1047"/>
      <c r="S376" s="1047"/>
      <c r="T376" s="1047"/>
      <c r="U376" s="1047"/>
    </row>
    <row r="377" spans="1:21" ht="15.75" customHeight="1">
      <c r="A377" s="1047"/>
      <c r="B377" s="1047"/>
      <c r="C377" s="1047"/>
      <c r="D377" s="1047"/>
      <c r="E377" s="1047"/>
      <c r="F377" s="1047"/>
      <c r="G377" s="1047"/>
      <c r="H377" s="1047"/>
      <c r="I377" s="1047"/>
      <c r="J377" s="1047"/>
      <c r="K377" s="1047"/>
      <c r="L377" s="1047"/>
      <c r="M377" s="1047"/>
      <c r="N377" s="1047"/>
      <c r="O377" s="1047"/>
      <c r="P377" s="1047"/>
      <c r="Q377" s="1047"/>
      <c r="R377" s="1047"/>
      <c r="S377" s="1047"/>
      <c r="T377" s="1047"/>
      <c r="U377" s="1047"/>
    </row>
    <row r="378" spans="1:21" ht="15.75" customHeight="1">
      <c r="A378" s="1047"/>
      <c r="B378" s="1047"/>
      <c r="C378" s="1047"/>
      <c r="D378" s="1047"/>
      <c r="E378" s="1047"/>
      <c r="F378" s="1047"/>
      <c r="G378" s="1047"/>
      <c r="H378" s="1047"/>
      <c r="I378" s="1047"/>
      <c r="J378" s="1047"/>
      <c r="K378" s="1047"/>
      <c r="L378" s="1047"/>
      <c r="M378" s="1047"/>
      <c r="N378" s="1047"/>
      <c r="O378" s="1047"/>
      <c r="P378" s="1047"/>
      <c r="Q378" s="1047"/>
      <c r="R378" s="1047"/>
      <c r="S378" s="1047"/>
      <c r="T378" s="1047"/>
      <c r="U378" s="1047"/>
    </row>
    <row r="379" spans="1:21" ht="15.75" customHeight="1">
      <c r="A379" s="1047"/>
      <c r="B379" s="1047"/>
      <c r="C379" s="1047"/>
      <c r="D379" s="1047"/>
      <c r="E379" s="1047"/>
      <c r="F379" s="1047"/>
      <c r="G379" s="1047"/>
      <c r="H379" s="1047"/>
      <c r="I379" s="1047"/>
      <c r="J379" s="1047"/>
      <c r="K379" s="1047"/>
      <c r="L379" s="1047"/>
      <c r="M379" s="1047"/>
      <c r="N379" s="1047"/>
      <c r="O379" s="1047"/>
      <c r="P379" s="1047"/>
      <c r="Q379" s="1047"/>
      <c r="R379" s="1047"/>
      <c r="S379" s="1047"/>
      <c r="T379" s="1047"/>
      <c r="U379" s="1047"/>
    </row>
    <row r="380" spans="1:21" ht="15.75" customHeight="1">
      <c r="A380" s="1047"/>
      <c r="B380" s="1047"/>
      <c r="C380" s="1047"/>
      <c r="D380" s="1047"/>
      <c r="E380" s="1047"/>
      <c r="F380" s="1047"/>
      <c r="G380" s="1047"/>
      <c r="H380" s="1047"/>
      <c r="I380" s="1047"/>
      <c r="J380" s="1047"/>
      <c r="K380" s="1047"/>
      <c r="L380" s="1047"/>
      <c r="M380" s="1047"/>
      <c r="N380" s="1047"/>
      <c r="O380" s="1047"/>
      <c r="P380" s="1047"/>
      <c r="Q380" s="1047"/>
      <c r="R380" s="1047"/>
      <c r="S380" s="1047"/>
      <c r="T380" s="1047"/>
      <c r="U380" s="1047"/>
    </row>
    <row r="381" spans="1:21" ht="15.75" customHeight="1">
      <c r="A381" s="1047"/>
      <c r="B381" s="1047"/>
      <c r="C381" s="1047"/>
      <c r="D381" s="1047"/>
      <c r="E381" s="1047"/>
      <c r="F381" s="1047"/>
      <c r="G381" s="1047"/>
      <c r="H381" s="1047"/>
      <c r="I381" s="1047"/>
      <c r="J381" s="1047"/>
      <c r="K381" s="1047"/>
      <c r="L381" s="1047"/>
      <c r="M381" s="1047"/>
      <c r="N381" s="1047"/>
      <c r="O381" s="1047"/>
      <c r="P381" s="1047"/>
      <c r="Q381" s="1047"/>
      <c r="R381" s="1047"/>
      <c r="S381" s="1047"/>
      <c r="T381" s="1047"/>
      <c r="U381" s="1047"/>
    </row>
    <row r="382" spans="1:21" ht="15.75" customHeight="1">
      <c r="A382" s="1047"/>
      <c r="B382" s="1047"/>
      <c r="C382" s="1047"/>
      <c r="D382" s="1047"/>
      <c r="E382" s="1047"/>
      <c r="F382" s="1047"/>
      <c r="G382" s="1047"/>
      <c r="H382" s="1047"/>
      <c r="I382" s="1047"/>
      <c r="J382" s="1047"/>
      <c r="K382" s="1047"/>
      <c r="L382" s="1047"/>
      <c r="M382" s="1047"/>
      <c r="N382" s="1047"/>
      <c r="O382" s="1047"/>
      <c r="P382" s="1047"/>
      <c r="Q382" s="1047"/>
      <c r="R382" s="1047"/>
      <c r="S382" s="1047"/>
      <c r="T382" s="1047"/>
      <c r="U382" s="1047"/>
    </row>
    <row r="383" spans="1:21" ht="15.75" customHeight="1">
      <c r="A383" s="1047"/>
      <c r="B383" s="1047"/>
      <c r="C383" s="1047"/>
      <c r="D383" s="1047"/>
      <c r="E383" s="1047"/>
      <c r="F383" s="1047"/>
      <c r="G383" s="1047"/>
      <c r="H383" s="1047"/>
      <c r="I383" s="1047"/>
      <c r="J383" s="1047"/>
      <c r="K383" s="1047"/>
      <c r="L383" s="1047"/>
      <c r="M383" s="1047"/>
      <c r="N383" s="1047"/>
      <c r="O383" s="1047"/>
      <c r="P383" s="1047"/>
      <c r="Q383" s="1047"/>
      <c r="R383" s="1047"/>
      <c r="S383" s="1047"/>
      <c r="T383" s="1047"/>
      <c r="U383" s="1047"/>
    </row>
    <row r="384" spans="1:21" ht="15.75" customHeight="1">
      <c r="A384" s="1047"/>
      <c r="B384" s="1047"/>
      <c r="C384" s="1047"/>
      <c r="D384" s="1047"/>
      <c r="E384" s="1047"/>
      <c r="F384" s="1047"/>
      <c r="G384" s="1047"/>
      <c r="H384" s="1047"/>
      <c r="I384" s="1047"/>
      <c r="J384" s="1047"/>
      <c r="K384" s="1047"/>
      <c r="L384" s="1047"/>
      <c r="M384" s="1047"/>
      <c r="N384" s="1047"/>
      <c r="O384" s="1047"/>
      <c r="P384" s="1047"/>
      <c r="Q384" s="1047"/>
      <c r="R384" s="1047"/>
      <c r="S384" s="1047"/>
      <c r="T384" s="1047"/>
      <c r="U384" s="1047"/>
    </row>
    <row r="385" spans="1:21" ht="15.75" customHeight="1">
      <c r="A385" s="1047"/>
      <c r="B385" s="1047"/>
      <c r="C385" s="1047"/>
      <c r="D385" s="1047"/>
      <c r="E385" s="1047"/>
      <c r="F385" s="1047"/>
      <c r="G385" s="1047"/>
      <c r="H385" s="1047"/>
      <c r="I385" s="1047"/>
      <c r="J385" s="1047"/>
      <c r="K385" s="1047"/>
      <c r="L385" s="1047"/>
      <c r="M385" s="1047"/>
      <c r="N385" s="1047"/>
      <c r="O385" s="1047"/>
      <c r="P385" s="1047"/>
      <c r="Q385" s="1047"/>
      <c r="R385" s="1047"/>
      <c r="S385" s="1047"/>
      <c r="T385" s="1047"/>
      <c r="U385" s="1047"/>
    </row>
    <row r="386" spans="1:21" ht="15.75" customHeight="1">
      <c r="A386" s="1047"/>
      <c r="B386" s="1047"/>
      <c r="C386" s="1047"/>
      <c r="D386" s="1047"/>
      <c r="E386" s="1047"/>
      <c r="F386" s="1047"/>
      <c r="G386" s="1047"/>
      <c r="H386" s="1047"/>
      <c r="I386" s="1047"/>
      <c r="J386" s="1047"/>
      <c r="K386" s="1047"/>
      <c r="L386" s="1047"/>
      <c r="M386" s="1047"/>
      <c r="N386" s="1047"/>
      <c r="O386" s="1047"/>
      <c r="P386" s="1047"/>
      <c r="Q386" s="1047"/>
      <c r="R386" s="1047"/>
      <c r="S386" s="1047"/>
      <c r="T386" s="1047"/>
      <c r="U386" s="1047"/>
    </row>
    <row r="387" spans="1:21" ht="15.75" customHeight="1">
      <c r="A387" s="1047"/>
      <c r="B387" s="1047"/>
      <c r="C387" s="1047"/>
      <c r="D387" s="1047"/>
      <c r="E387" s="1047"/>
      <c r="F387" s="1047"/>
      <c r="G387" s="1047"/>
      <c r="H387" s="1047"/>
      <c r="I387" s="1047"/>
      <c r="J387" s="1047"/>
      <c r="K387" s="1047"/>
      <c r="L387" s="1047"/>
      <c r="M387" s="1047"/>
      <c r="N387" s="1047"/>
      <c r="O387" s="1047"/>
      <c r="P387" s="1047"/>
      <c r="Q387" s="1047"/>
      <c r="R387" s="1047"/>
      <c r="S387" s="1047"/>
      <c r="T387" s="1047"/>
      <c r="U387" s="1047"/>
    </row>
    <row r="388" spans="1:21" ht="15.75" customHeight="1">
      <c r="A388" s="1047"/>
      <c r="B388" s="1047"/>
      <c r="C388" s="1047"/>
      <c r="D388" s="1047"/>
      <c r="E388" s="1047"/>
      <c r="F388" s="1047"/>
      <c r="G388" s="1047"/>
      <c r="H388" s="1047"/>
      <c r="I388" s="1047"/>
      <c r="J388" s="1047"/>
      <c r="K388" s="1047"/>
      <c r="L388" s="1047"/>
      <c r="M388" s="1047"/>
      <c r="N388" s="1047"/>
      <c r="O388" s="1047"/>
      <c r="P388" s="1047"/>
      <c r="Q388" s="1047"/>
      <c r="R388" s="1047"/>
      <c r="S388" s="1047"/>
      <c r="T388" s="1047"/>
      <c r="U388" s="1047"/>
    </row>
    <row r="389" spans="1:21" ht="15.75" customHeight="1">
      <c r="A389" s="1047"/>
      <c r="B389" s="1047"/>
      <c r="C389" s="1047"/>
      <c r="D389" s="1047"/>
      <c r="E389" s="1047"/>
      <c r="F389" s="1047"/>
      <c r="G389" s="1047"/>
      <c r="H389" s="1047"/>
      <c r="I389" s="1047"/>
      <c r="J389" s="1047"/>
      <c r="K389" s="1047"/>
      <c r="L389" s="1047"/>
      <c r="M389" s="1047"/>
      <c r="N389" s="1047"/>
      <c r="O389" s="1047"/>
      <c r="P389" s="1047"/>
      <c r="Q389" s="1047"/>
      <c r="R389" s="1047"/>
      <c r="S389" s="1047"/>
      <c r="T389" s="1047"/>
      <c r="U389" s="1047"/>
    </row>
    <row r="390" spans="1:21" ht="15.75" customHeight="1">
      <c r="A390" s="1047"/>
      <c r="B390" s="1047"/>
      <c r="C390" s="1047"/>
      <c r="D390" s="1047"/>
      <c r="E390" s="1047"/>
      <c r="F390" s="1047"/>
      <c r="G390" s="1047"/>
      <c r="H390" s="1047"/>
      <c r="I390" s="1047"/>
      <c r="J390" s="1047"/>
      <c r="K390" s="1047"/>
      <c r="L390" s="1047"/>
      <c r="M390" s="1047"/>
      <c r="N390" s="1047"/>
      <c r="O390" s="1047"/>
      <c r="P390" s="1047"/>
      <c r="Q390" s="1047"/>
      <c r="R390" s="1047"/>
      <c r="S390" s="1047"/>
      <c r="T390" s="1047"/>
      <c r="U390" s="1047"/>
    </row>
    <row r="391" spans="1:21" ht="15.75" customHeight="1">
      <c r="A391" s="1047"/>
      <c r="B391" s="1047"/>
      <c r="C391" s="1047"/>
      <c r="D391" s="1047"/>
      <c r="E391" s="1047"/>
      <c r="F391" s="1047"/>
      <c r="G391" s="1047"/>
      <c r="H391" s="1047"/>
      <c r="I391" s="1047"/>
      <c r="J391" s="1047"/>
      <c r="K391" s="1047"/>
      <c r="L391" s="1047"/>
      <c r="M391" s="1047"/>
      <c r="N391" s="1047"/>
      <c r="O391" s="1047"/>
      <c r="P391" s="1047"/>
      <c r="Q391" s="1047"/>
      <c r="R391" s="1047"/>
      <c r="S391" s="1047"/>
      <c r="T391" s="1047"/>
      <c r="U391" s="1047"/>
    </row>
    <row r="392" spans="1:21" ht="15.75" customHeight="1">
      <c r="A392" s="1047"/>
      <c r="B392" s="1047"/>
      <c r="C392" s="1047"/>
      <c r="D392" s="1047"/>
      <c r="E392" s="1047"/>
      <c r="F392" s="1047"/>
      <c r="G392" s="1047"/>
      <c r="H392" s="1047"/>
      <c r="I392" s="1047"/>
      <c r="J392" s="1047"/>
      <c r="K392" s="1047"/>
      <c r="L392" s="1047"/>
      <c r="M392" s="1047"/>
      <c r="N392" s="1047"/>
      <c r="O392" s="1047"/>
      <c r="P392" s="1047"/>
      <c r="Q392" s="1047"/>
      <c r="R392" s="1047"/>
      <c r="S392" s="1047"/>
      <c r="T392" s="1047"/>
      <c r="U392" s="1047"/>
    </row>
    <row r="393" spans="1:21" ht="15.75" customHeight="1">
      <c r="A393" s="1047"/>
      <c r="B393" s="1047"/>
      <c r="C393" s="1047"/>
      <c r="D393" s="1047"/>
      <c r="E393" s="1047"/>
      <c r="F393" s="1047"/>
      <c r="G393" s="1047"/>
      <c r="H393" s="1047"/>
      <c r="I393" s="1047"/>
      <c r="J393" s="1047"/>
      <c r="K393" s="1047"/>
      <c r="L393" s="1047"/>
      <c r="M393" s="1047"/>
      <c r="N393" s="1047"/>
      <c r="O393" s="1047"/>
      <c r="P393" s="1047"/>
      <c r="Q393" s="1047"/>
      <c r="R393" s="1047"/>
      <c r="S393" s="1047"/>
      <c r="T393" s="1047"/>
      <c r="U393" s="1047"/>
    </row>
    <row r="394" spans="1:21" ht="15.75" customHeight="1">
      <c r="A394" s="1047"/>
      <c r="B394" s="1047"/>
      <c r="C394" s="1047"/>
      <c r="D394" s="1047"/>
      <c r="E394" s="1047"/>
      <c r="F394" s="1047"/>
      <c r="G394" s="1047"/>
      <c r="H394" s="1047"/>
      <c r="I394" s="1047"/>
      <c r="J394" s="1047"/>
      <c r="K394" s="1047"/>
      <c r="L394" s="1047"/>
      <c r="M394" s="1047"/>
      <c r="N394" s="1047"/>
      <c r="O394" s="1047"/>
      <c r="P394" s="1047"/>
      <c r="Q394" s="1047"/>
      <c r="R394" s="1047"/>
      <c r="S394" s="1047"/>
      <c r="T394" s="1047"/>
      <c r="U394" s="1047"/>
    </row>
    <row r="395" spans="1:21" ht="15.75" customHeight="1">
      <c r="A395" s="1047"/>
      <c r="B395" s="1047"/>
      <c r="C395" s="1047"/>
      <c r="D395" s="1047"/>
      <c r="E395" s="1047"/>
      <c r="F395" s="1047"/>
      <c r="G395" s="1047"/>
      <c r="H395" s="1047"/>
      <c r="I395" s="1047"/>
      <c r="J395" s="1047"/>
      <c r="K395" s="1047"/>
      <c r="L395" s="1047"/>
      <c r="M395" s="1047"/>
      <c r="N395" s="1047"/>
      <c r="O395" s="1047"/>
      <c r="P395" s="1047"/>
      <c r="Q395" s="1047"/>
      <c r="R395" s="1047"/>
      <c r="S395" s="1047"/>
      <c r="T395" s="1047"/>
      <c r="U395" s="1047"/>
    </row>
    <row r="396" spans="1:21" ht="15.75" customHeight="1">
      <c r="A396" s="1047"/>
      <c r="B396" s="1047"/>
      <c r="C396" s="1047"/>
      <c r="D396" s="1047"/>
      <c r="E396" s="1047"/>
      <c r="F396" s="1047"/>
      <c r="G396" s="1047"/>
      <c r="H396" s="1047"/>
      <c r="I396" s="1047"/>
      <c r="J396" s="1047"/>
      <c r="K396" s="1047"/>
      <c r="L396" s="1047"/>
      <c r="M396" s="1047"/>
      <c r="N396" s="1047"/>
      <c r="O396" s="1047"/>
      <c r="P396" s="1047"/>
      <c r="Q396" s="1047"/>
      <c r="R396" s="1047"/>
      <c r="S396" s="1047"/>
      <c r="T396" s="1047"/>
      <c r="U396" s="1047"/>
    </row>
    <row r="397" spans="1:21" ht="15.75" customHeight="1">
      <c r="A397" s="1047"/>
      <c r="B397" s="1047"/>
      <c r="C397" s="1047"/>
      <c r="D397" s="1047"/>
      <c r="E397" s="1047"/>
      <c r="F397" s="1047"/>
      <c r="G397" s="1047"/>
      <c r="H397" s="1047"/>
      <c r="I397" s="1047"/>
      <c r="J397" s="1047"/>
      <c r="K397" s="1047"/>
      <c r="L397" s="1047"/>
      <c r="M397" s="1047"/>
      <c r="N397" s="1047"/>
      <c r="O397" s="1047"/>
      <c r="P397" s="1047"/>
      <c r="Q397" s="1047"/>
      <c r="R397" s="1047"/>
      <c r="S397" s="1047"/>
      <c r="T397" s="1047"/>
      <c r="U397" s="1047"/>
    </row>
    <row r="398" spans="1:21" ht="15.75" customHeight="1">
      <c r="A398" s="1047"/>
      <c r="B398" s="1047"/>
      <c r="C398" s="1047"/>
      <c r="D398" s="1047"/>
      <c r="E398" s="1047"/>
      <c r="F398" s="1047"/>
      <c r="G398" s="1047"/>
      <c r="H398" s="1047"/>
      <c r="I398" s="1047"/>
      <c r="J398" s="1047"/>
      <c r="K398" s="1047"/>
      <c r="L398" s="1047"/>
      <c r="M398" s="1047"/>
      <c r="N398" s="1047"/>
      <c r="O398" s="1047"/>
      <c r="P398" s="1047"/>
      <c r="Q398" s="1047"/>
      <c r="R398" s="1047"/>
      <c r="S398" s="1047"/>
      <c r="T398" s="1047"/>
      <c r="U398" s="1047"/>
    </row>
    <row r="399" spans="1:21" ht="15.75" customHeight="1">
      <c r="A399" s="1047"/>
      <c r="B399" s="1047"/>
      <c r="C399" s="1047"/>
      <c r="D399" s="1047"/>
      <c r="E399" s="1047"/>
      <c r="F399" s="1047"/>
      <c r="G399" s="1047"/>
      <c r="H399" s="1047"/>
      <c r="I399" s="1047"/>
      <c r="J399" s="1047"/>
      <c r="K399" s="1047"/>
      <c r="L399" s="1047"/>
      <c r="M399" s="1047"/>
      <c r="N399" s="1047"/>
      <c r="O399" s="1047"/>
      <c r="P399" s="1047"/>
      <c r="Q399" s="1047"/>
      <c r="R399" s="1047"/>
      <c r="S399" s="1047"/>
      <c r="T399" s="1047"/>
      <c r="U399" s="1047"/>
    </row>
    <row r="400" spans="1:21" ht="15.75" customHeight="1">
      <c r="A400" s="1047"/>
      <c r="B400" s="1047"/>
      <c r="C400" s="1047"/>
      <c r="D400" s="1047"/>
      <c r="E400" s="1047"/>
      <c r="F400" s="1047"/>
      <c r="G400" s="1047"/>
      <c r="H400" s="1047"/>
      <c r="I400" s="1047"/>
      <c r="J400" s="1047"/>
      <c r="K400" s="1047"/>
      <c r="L400" s="1047"/>
      <c r="M400" s="1047"/>
      <c r="N400" s="1047"/>
      <c r="O400" s="1047"/>
      <c r="P400" s="1047"/>
      <c r="Q400" s="1047"/>
      <c r="R400" s="1047"/>
      <c r="S400" s="1047"/>
      <c r="T400" s="1047"/>
      <c r="U400" s="1047"/>
    </row>
    <row r="401" spans="1:21" ht="15.75" customHeight="1">
      <c r="A401" s="1047"/>
      <c r="B401" s="1047"/>
      <c r="C401" s="1047"/>
      <c r="D401" s="1047"/>
      <c r="E401" s="1047"/>
      <c r="F401" s="1047"/>
      <c r="G401" s="1047"/>
      <c r="H401" s="1047"/>
      <c r="I401" s="1047"/>
      <c r="J401" s="1047"/>
      <c r="K401" s="1047"/>
      <c r="L401" s="1047"/>
      <c r="M401" s="1047"/>
      <c r="N401" s="1047"/>
      <c r="O401" s="1047"/>
      <c r="P401" s="1047"/>
      <c r="Q401" s="1047"/>
      <c r="R401" s="1047"/>
      <c r="S401" s="1047"/>
      <c r="T401" s="1047"/>
      <c r="U401" s="1047"/>
    </row>
    <row r="402" spans="1:21" ht="15.75" customHeight="1">
      <c r="A402" s="1047"/>
      <c r="B402" s="1047"/>
      <c r="C402" s="1047"/>
      <c r="D402" s="1047"/>
      <c r="E402" s="1047"/>
      <c r="F402" s="1047"/>
      <c r="G402" s="1047"/>
      <c r="H402" s="1047"/>
      <c r="I402" s="1047"/>
      <c r="J402" s="1047"/>
      <c r="K402" s="1047"/>
      <c r="L402" s="1047"/>
      <c r="M402" s="1047"/>
      <c r="N402" s="1047"/>
      <c r="O402" s="1047"/>
      <c r="P402" s="1047"/>
      <c r="Q402" s="1047"/>
      <c r="R402" s="1047"/>
      <c r="S402" s="1047"/>
      <c r="T402" s="1047"/>
      <c r="U402" s="1047"/>
    </row>
    <row r="403" spans="1:21" ht="15.75" customHeight="1">
      <c r="A403" s="1047"/>
      <c r="B403" s="1047"/>
      <c r="C403" s="1047"/>
      <c r="D403" s="1047"/>
      <c r="E403" s="1047"/>
      <c r="F403" s="1047"/>
      <c r="G403" s="1047"/>
      <c r="H403" s="1047"/>
      <c r="I403" s="1047"/>
      <c r="J403" s="1047"/>
      <c r="K403" s="1047"/>
      <c r="L403" s="1047"/>
      <c r="M403" s="1047"/>
      <c r="N403" s="1047"/>
      <c r="O403" s="1047"/>
      <c r="P403" s="1047"/>
      <c r="Q403" s="1047"/>
      <c r="R403" s="1047"/>
      <c r="S403" s="1047"/>
      <c r="T403" s="1047"/>
      <c r="U403" s="1047"/>
    </row>
    <row r="404" spans="1:21" ht="15.75" customHeight="1">
      <c r="A404" s="1047"/>
      <c r="B404" s="1047"/>
      <c r="C404" s="1047"/>
      <c r="D404" s="1047"/>
      <c r="E404" s="1047"/>
      <c r="F404" s="1047"/>
      <c r="G404" s="1047"/>
      <c r="H404" s="1047"/>
      <c r="I404" s="1047"/>
      <c r="J404" s="1047"/>
      <c r="K404" s="1047"/>
      <c r="L404" s="1047"/>
      <c r="M404" s="1047"/>
      <c r="N404" s="1047"/>
      <c r="O404" s="1047"/>
      <c r="P404" s="1047"/>
      <c r="Q404" s="1047"/>
      <c r="R404" s="1047"/>
      <c r="S404" s="1047"/>
      <c r="T404" s="1047"/>
      <c r="U404" s="1047"/>
    </row>
    <row r="405" spans="1:21" ht="15.75" customHeight="1">
      <c r="A405" s="1047"/>
      <c r="B405" s="1047"/>
      <c r="C405" s="1047"/>
      <c r="D405" s="1047"/>
      <c r="E405" s="1047"/>
      <c r="F405" s="1047"/>
      <c r="G405" s="1047"/>
      <c r="H405" s="1047"/>
      <c r="I405" s="1047"/>
      <c r="J405" s="1047"/>
      <c r="K405" s="1047"/>
      <c r="L405" s="1047"/>
      <c r="M405" s="1047"/>
      <c r="N405" s="1047"/>
      <c r="O405" s="1047"/>
      <c r="P405" s="1047"/>
      <c r="Q405" s="1047"/>
      <c r="R405" s="1047"/>
      <c r="S405" s="1047"/>
      <c r="T405" s="1047"/>
      <c r="U405" s="1047"/>
    </row>
    <row r="406" spans="1:21" ht="15.75" customHeight="1">
      <c r="A406" s="1047"/>
      <c r="B406" s="1047"/>
      <c r="C406" s="1047"/>
      <c r="D406" s="1047"/>
      <c r="E406" s="1047"/>
      <c r="F406" s="1047"/>
      <c r="G406" s="1047"/>
      <c r="H406" s="1047"/>
      <c r="I406" s="1047"/>
      <c r="J406" s="1047"/>
      <c r="K406" s="1047"/>
      <c r="L406" s="1047"/>
      <c r="M406" s="1047"/>
      <c r="N406" s="1047"/>
      <c r="O406" s="1047"/>
      <c r="P406" s="1047"/>
      <c r="Q406" s="1047"/>
      <c r="R406" s="1047"/>
      <c r="S406" s="1047"/>
      <c r="T406" s="1047"/>
      <c r="U406" s="1047"/>
    </row>
    <row r="407" spans="1:21" ht="15.75" customHeight="1">
      <c r="A407" s="1047"/>
      <c r="B407" s="1047"/>
      <c r="C407" s="1047"/>
      <c r="D407" s="1047"/>
      <c r="E407" s="1047"/>
      <c r="F407" s="1047"/>
      <c r="G407" s="1047"/>
      <c r="H407" s="1047"/>
      <c r="I407" s="1047"/>
      <c r="J407" s="1047"/>
      <c r="K407" s="1047"/>
      <c r="L407" s="1047"/>
      <c r="M407" s="1047"/>
      <c r="N407" s="1047"/>
      <c r="O407" s="1047"/>
      <c r="P407" s="1047"/>
      <c r="Q407" s="1047"/>
      <c r="R407" s="1047"/>
      <c r="S407" s="1047"/>
      <c r="T407" s="1047"/>
      <c r="U407" s="1047"/>
    </row>
    <row r="408" spans="1:21" ht="15.75" customHeight="1">
      <c r="A408" s="1047"/>
      <c r="B408" s="1047"/>
      <c r="C408" s="1047"/>
      <c r="D408" s="1047"/>
      <c r="E408" s="1047"/>
      <c r="F408" s="1047"/>
      <c r="G408" s="1047"/>
      <c r="H408" s="1047"/>
      <c r="I408" s="1047"/>
      <c r="J408" s="1047"/>
      <c r="K408" s="1047"/>
      <c r="L408" s="1047"/>
      <c r="M408" s="1047"/>
      <c r="N408" s="1047"/>
      <c r="O408" s="1047"/>
      <c r="P408" s="1047"/>
      <c r="Q408" s="1047"/>
      <c r="R408" s="1047"/>
      <c r="S408" s="1047"/>
      <c r="T408" s="1047"/>
      <c r="U408" s="1047"/>
    </row>
    <row r="409" spans="1:21" ht="15.75" customHeight="1">
      <c r="A409" s="1047"/>
      <c r="B409" s="1047"/>
      <c r="C409" s="1047"/>
      <c r="D409" s="1047"/>
      <c r="E409" s="1047"/>
      <c r="F409" s="1047"/>
      <c r="G409" s="1047"/>
      <c r="H409" s="1047"/>
      <c r="I409" s="1047"/>
      <c r="J409" s="1047"/>
      <c r="K409" s="1047"/>
      <c r="L409" s="1047"/>
      <c r="M409" s="1047"/>
      <c r="N409" s="1047"/>
      <c r="O409" s="1047"/>
      <c r="P409" s="1047"/>
      <c r="Q409" s="1047"/>
      <c r="R409" s="1047"/>
      <c r="S409" s="1047"/>
      <c r="T409" s="1047"/>
      <c r="U409" s="1047"/>
    </row>
    <row r="410" spans="1:21" ht="15.75" customHeight="1">
      <c r="A410" s="1047"/>
      <c r="B410" s="1047"/>
      <c r="C410" s="1047"/>
      <c r="D410" s="1047"/>
      <c r="E410" s="1047"/>
      <c r="F410" s="1047"/>
      <c r="G410" s="1047"/>
      <c r="H410" s="1047"/>
      <c r="I410" s="1047"/>
      <c r="J410" s="1047"/>
      <c r="K410" s="1047"/>
      <c r="L410" s="1047"/>
      <c r="M410" s="1047"/>
      <c r="N410" s="1047"/>
      <c r="O410" s="1047"/>
      <c r="P410" s="1047"/>
      <c r="Q410" s="1047"/>
      <c r="R410" s="1047"/>
      <c r="S410" s="1047"/>
      <c r="T410" s="1047"/>
      <c r="U410" s="1047"/>
    </row>
    <row r="411" spans="1:21" ht="15.75" customHeight="1">
      <c r="A411" s="1047"/>
      <c r="B411" s="1047"/>
      <c r="C411" s="1047"/>
      <c r="D411" s="1047"/>
      <c r="E411" s="1047"/>
      <c r="F411" s="1047"/>
      <c r="G411" s="1047"/>
      <c r="H411" s="1047"/>
      <c r="I411" s="1047"/>
      <c r="J411" s="1047"/>
      <c r="K411" s="1047"/>
      <c r="L411" s="1047"/>
      <c r="M411" s="1047"/>
      <c r="N411" s="1047"/>
      <c r="O411" s="1047"/>
      <c r="P411" s="1047"/>
      <c r="Q411" s="1047"/>
      <c r="R411" s="1047"/>
      <c r="S411" s="1047"/>
      <c r="T411" s="1047"/>
      <c r="U411" s="1047"/>
    </row>
    <row r="412" spans="1:21" ht="15.75" customHeight="1">
      <c r="A412" s="1047"/>
      <c r="B412" s="1047"/>
      <c r="C412" s="1047"/>
      <c r="D412" s="1047"/>
      <c r="E412" s="1047"/>
      <c r="F412" s="1047"/>
      <c r="G412" s="1047"/>
      <c r="H412" s="1047"/>
      <c r="I412" s="1047"/>
      <c r="J412" s="1047"/>
      <c r="K412" s="1047"/>
      <c r="L412" s="1047"/>
      <c r="M412" s="1047"/>
      <c r="N412" s="1047"/>
      <c r="O412" s="1047"/>
      <c r="P412" s="1047"/>
      <c r="Q412" s="1047"/>
      <c r="R412" s="1047"/>
      <c r="S412" s="1047"/>
      <c r="T412" s="1047"/>
      <c r="U412" s="1047"/>
    </row>
    <row r="413" spans="1:21" ht="15.75" customHeight="1">
      <c r="A413" s="1047"/>
      <c r="B413" s="1047"/>
      <c r="C413" s="1047"/>
      <c r="D413" s="1047"/>
      <c r="E413" s="1047"/>
      <c r="F413" s="1047"/>
      <c r="G413" s="1047"/>
      <c r="H413" s="1047"/>
      <c r="I413" s="1047"/>
      <c r="J413" s="1047"/>
      <c r="K413" s="1047"/>
      <c r="L413" s="1047"/>
      <c r="M413" s="1047"/>
      <c r="N413" s="1047"/>
      <c r="O413" s="1047"/>
      <c r="P413" s="1047"/>
      <c r="Q413" s="1047"/>
      <c r="R413" s="1047"/>
      <c r="S413" s="1047"/>
      <c r="T413" s="1047"/>
      <c r="U413" s="1047"/>
    </row>
    <row r="414" spans="1:21" ht="15.75" customHeight="1">
      <c r="A414" s="1047"/>
      <c r="B414" s="1047"/>
      <c r="C414" s="1047"/>
      <c r="D414" s="1047"/>
      <c r="E414" s="1047"/>
      <c r="F414" s="1047"/>
      <c r="G414" s="1047"/>
      <c r="H414" s="1047"/>
      <c r="I414" s="1047"/>
      <c r="J414" s="1047"/>
      <c r="K414" s="1047"/>
      <c r="L414" s="1047"/>
      <c r="M414" s="1047"/>
      <c r="N414" s="1047"/>
      <c r="O414" s="1047"/>
      <c r="P414" s="1047"/>
      <c r="Q414" s="1047"/>
      <c r="R414" s="1047"/>
      <c r="S414" s="1047"/>
      <c r="T414" s="1047"/>
      <c r="U414" s="1047"/>
    </row>
    <row r="415" spans="1:21" ht="15.75" customHeight="1">
      <c r="A415" s="1047"/>
      <c r="B415" s="1047"/>
      <c r="C415" s="1047"/>
      <c r="D415" s="1047"/>
      <c r="E415" s="1047"/>
      <c r="F415" s="1047"/>
      <c r="G415" s="1047"/>
      <c r="H415" s="1047"/>
      <c r="I415" s="1047"/>
      <c r="J415" s="1047"/>
      <c r="K415" s="1047"/>
      <c r="L415" s="1047"/>
      <c r="M415" s="1047"/>
      <c r="N415" s="1047"/>
      <c r="O415" s="1047"/>
      <c r="P415" s="1047"/>
      <c r="Q415" s="1047"/>
      <c r="R415" s="1047"/>
      <c r="S415" s="1047"/>
      <c r="T415" s="1047"/>
      <c r="U415" s="1047"/>
    </row>
    <row r="416" spans="1:21" ht="15.75" customHeight="1">
      <c r="A416" s="1047"/>
      <c r="B416" s="1047"/>
      <c r="C416" s="1047"/>
      <c r="D416" s="1047"/>
      <c r="E416" s="1047"/>
      <c r="F416" s="1047"/>
      <c r="G416" s="1047"/>
      <c r="H416" s="1047"/>
      <c r="I416" s="1047"/>
      <c r="J416" s="1047"/>
      <c r="K416" s="1047"/>
      <c r="L416" s="1047"/>
      <c r="M416" s="1047"/>
      <c r="N416" s="1047"/>
      <c r="O416" s="1047"/>
      <c r="P416" s="1047"/>
      <c r="Q416" s="1047"/>
      <c r="R416" s="1047"/>
      <c r="S416" s="1047"/>
      <c r="T416" s="1047"/>
      <c r="U416" s="1047"/>
    </row>
    <row r="417" spans="1:21" ht="15.75" customHeight="1">
      <c r="A417" s="1047"/>
      <c r="B417" s="1047"/>
      <c r="C417" s="1047"/>
      <c r="D417" s="1047"/>
      <c r="E417" s="1047"/>
      <c r="F417" s="1047"/>
      <c r="G417" s="1047"/>
      <c r="H417" s="1047"/>
      <c r="I417" s="1047"/>
      <c r="J417" s="1047"/>
      <c r="K417" s="1047"/>
      <c r="L417" s="1047"/>
      <c r="M417" s="1047"/>
      <c r="N417" s="1047"/>
      <c r="O417" s="1047"/>
      <c r="P417" s="1047"/>
      <c r="Q417" s="1047"/>
      <c r="R417" s="1047"/>
      <c r="S417" s="1047"/>
      <c r="T417" s="1047"/>
      <c r="U417" s="1047"/>
    </row>
    <row r="418" spans="1:21" ht="15.75" customHeight="1">
      <c r="A418" s="1047"/>
      <c r="B418" s="1047"/>
      <c r="C418" s="1047"/>
      <c r="D418" s="1047"/>
      <c r="E418" s="1047"/>
      <c r="F418" s="1047"/>
      <c r="G418" s="1047"/>
      <c r="H418" s="1047"/>
      <c r="I418" s="1047"/>
      <c r="J418" s="1047"/>
      <c r="K418" s="1047"/>
      <c r="L418" s="1047"/>
      <c r="M418" s="1047"/>
      <c r="N418" s="1047"/>
      <c r="O418" s="1047"/>
      <c r="P418" s="1047"/>
      <c r="Q418" s="1047"/>
      <c r="R418" s="1047"/>
      <c r="S418" s="1047"/>
      <c r="T418" s="1047"/>
      <c r="U418" s="1047"/>
    </row>
    <row r="419" spans="1:21" ht="15.75" customHeight="1">
      <c r="A419" s="1047"/>
      <c r="B419" s="1047"/>
      <c r="C419" s="1047"/>
      <c r="D419" s="1047"/>
      <c r="E419" s="1047"/>
      <c r="F419" s="1047"/>
      <c r="G419" s="1047"/>
      <c r="H419" s="1047"/>
      <c r="I419" s="1047"/>
      <c r="J419" s="1047"/>
      <c r="K419" s="1047"/>
      <c r="L419" s="1047"/>
      <c r="M419" s="1047"/>
      <c r="N419" s="1047"/>
      <c r="O419" s="1047"/>
      <c r="P419" s="1047"/>
      <c r="Q419" s="1047"/>
      <c r="R419" s="1047"/>
      <c r="S419" s="1047"/>
      <c r="T419" s="1047"/>
      <c r="U419" s="1047"/>
    </row>
    <row r="420" spans="1:21" ht="15.75" customHeight="1">
      <c r="A420" s="1047"/>
      <c r="B420" s="1047"/>
      <c r="C420" s="1047"/>
      <c r="D420" s="1047"/>
      <c r="E420" s="1047"/>
      <c r="F420" s="1047"/>
      <c r="G420" s="1047"/>
      <c r="H420" s="1047"/>
      <c r="I420" s="1047"/>
      <c r="J420" s="1047"/>
      <c r="K420" s="1047"/>
      <c r="L420" s="1047"/>
      <c r="M420" s="1047"/>
      <c r="N420" s="1047"/>
      <c r="O420" s="1047"/>
      <c r="P420" s="1047"/>
      <c r="Q420" s="1047"/>
      <c r="R420" s="1047"/>
      <c r="S420" s="1047"/>
      <c r="T420" s="1047"/>
      <c r="U420" s="1047"/>
    </row>
    <row r="421" spans="1:21" ht="15.75" customHeight="1">
      <c r="A421" s="1047"/>
      <c r="B421" s="1047"/>
      <c r="C421" s="1047"/>
      <c r="D421" s="1047"/>
      <c r="E421" s="1047"/>
      <c r="F421" s="1047"/>
      <c r="G421" s="1047"/>
      <c r="H421" s="1047"/>
      <c r="I421" s="1047"/>
      <c r="J421" s="1047"/>
      <c r="K421" s="1047"/>
      <c r="L421" s="1047"/>
      <c r="M421" s="1047"/>
      <c r="N421" s="1047"/>
      <c r="O421" s="1047"/>
      <c r="P421" s="1047"/>
      <c r="Q421" s="1047"/>
      <c r="R421" s="1047"/>
      <c r="S421" s="1047"/>
      <c r="T421" s="1047"/>
      <c r="U421" s="1047"/>
    </row>
    <row r="422" spans="1:21" ht="15.75" customHeight="1">
      <c r="A422" s="1047"/>
      <c r="B422" s="1047"/>
      <c r="C422" s="1047"/>
      <c r="D422" s="1047"/>
      <c r="E422" s="1047"/>
      <c r="F422" s="1047"/>
      <c r="G422" s="1047"/>
      <c r="H422" s="1047"/>
      <c r="I422" s="1047"/>
      <c r="J422" s="1047"/>
      <c r="K422" s="1047"/>
      <c r="L422" s="1047"/>
      <c r="M422" s="1047"/>
      <c r="N422" s="1047"/>
      <c r="O422" s="1047"/>
      <c r="P422" s="1047"/>
      <c r="Q422" s="1047"/>
      <c r="R422" s="1047"/>
      <c r="S422" s="1047"/>
      <c r="T422" s="1047"/>
      <c r="U422" s="1047"/>
    </row>
    <row r="423" spans="1:21" ht="15.75" customHeight="1">
      <c r="A423" s="1047"/>
      <c r="B423" s="1047"/>
      <c r="C423" s="1047"/>
      <c r="D423" s="1047"/>
      <c r="E423" s="1047"/>
      <c r="F423" s="1047"/>
      <c r="G423" s="1047"/>
      <c r="H423" s="1047"/>
      <c r="I423" s="1047"/>
      <c r="J423" s="1047"/>
      <c r="K423" s="1047"/>
      <c r="L423" s="1047"/>
      <c r="M423" s="1047"/>
      <c r="N423" s="1047"/>
      <c r="O423" s="1047"/>
      <c r="P423" s="1047"/>
      <c r="Q423" s="1047"/>
      <c r="R423" s="1047"/>
      <c r="S423" s="1047"/>
      <c r="T423" s="1047"/>
      <c r="U423" s="1047"/>
    </row>
    <row r="424" spans="1:21" ht="15.75" customHeight="1">
      <c r="A424" s="1047"/>
      <c r="B424" s="1047"/>
      <c r="C424" s="1047"/>
      <c r="D424" s="1047"/>
      <c r="E424" s="1047"/>
      <c r="F424" s="1047"/>
      <c r="G424" s="1047"/>
      <c r="H424" s="1047"/>
      <c r="I424" s="1047"/>
      <c r="J424" s="1047"/>
      <c r="K424" s="1047"/>
      <c r="L424" s="1047"/>
      <c r="M424" s="1047"/>
      <c r="N424" s="1047"/>
      <c r="O424" s="1047"/>
      <c r="P424" s="1047"/>
      <c r="Q424" s="1047"/>
      <c r="R424" s="1047"/>
      <c r="S424" s="1047"/>
      <c r="T424" s="1047"/>
      <c r="U424" s="1047"/>
    </row>
    <row r="425" spans="1:21" ht="15.75" customHeight="1">
      <c r="A425" s="1047"/>
      <c r="B425" s="1047"/>
      <c r="C425" s="1047"/>
      <c r="D425" s="1047"/>
      <c r="E425" s="1047"/>
      <c r="F425" s="1047"/>
      <c r="G425" s="1047"/>
      <c r="H425" s="1047"/>
      <c r="I425" s="1047"/>
      <c r="J425" s="1047"/>
      <c r="K425" s="1047"/>
      <c r="L425" s="1047"/>
      <c r="M425" s="1047"/>
      <c r="N425" s="1047"/>
      <c r="O425" s="1047"/>
      <c r="P425" s="1047"/>
      <c r="Q425" s="1047"/>
      <c r="R425" s="1047"/>
      <c r="S425" s="1047"/>
      <c r="T425" s="1047"/>
      <c r="U425" s="1047"/>
    </row>
    <row r="426" spans="1:21" ht="15.75" customHeight="1">
      <c r="A426" s="1047"/>
      <c r="B426" s="1047"/>
      <c r="C426" s="1047"/>
      <c r="D426" s="1047"/>
      <c r="E426" s="1047"/>
      <c r="F426" s="1047"/>
      <c r="G426" s="1047"/>
      <c r="H426" s="1047"/>
      <c r="I426" s="1047"/>
      <c r="J426" s="1047"/>
      <c r="K426" s="1047"/>
      <c r="L426" s="1047"/>
      <c r="M426" s="1047"/>
      <c r="N426" s="1047"/>
      <c r="O426" s="1047"/>
      <c r="P426" s="1047"/>
      <c r="Q426" s="1047"/>
      <c r="R426" s="1047"/>
      <c r="S426" s="1047"/>
      <c r="T426" s="1047"/>
      <c r="U426" s="1047"/>
    </row>
    <row r="427" spans="1:21" ht="15.75" customHeight="1">
      <c r="A427" s="1047"/>
      <c r="B427" s="1047"/>
      <c r="C427" s="1047"/>
      <c r="D427" s="1047"/>
      <c r="E427" s="1047"/>
      <c r="F427" s="1047"/>
      <c r="G427" s="1047"/>
      <c r="H427" s="1047"/>
      <c r="I427" s="1047"/>
      <c r="J427" s="1047"/>
      <c r="K427" s="1047"/>
      <c r="L427" s="1047"/>
      <c r="M427" s="1047"/>
      <c r="N427" s="1047"/>
      <c r="O427" s="1047"/>
      <c r="P427" s="1047"/>
      <c r="Q427" s="1047"/>
      <c r="R427" s="1047"/>
      <c r="S427" s="1047"/>
      <c r="T427" s="1047"/>
      <c r="U427" s="1047"/>
    </row>
    <row r="428" spans="1:21" ht="15.75" customHeight="1">
      <c r="A428" s="1047"/>
      <c r="B428" s="1047"/>
      <c r="C428" s="1047"/>
      <c r="D428" s="1047"/>
      <c r="E428" s="1047"/>
      <c r="F428" s="1047"/>
      <c r="G428" s="1047"/>
      <c r="H428" s="1047"/>
      <c r="I428" s="1047"/>
      <c r="J428" s="1047"/>
      <c r="K428" s="1047"/>
      <c r="L428" s="1047"/>
      <c r="M428" s="1047"/>
      <c r="N428" s="1047"/>
      <c r="O428" s="1047"/>
      <c r="P428" s="1047"/>
      <c r="Q428" s="1047"/>
      <c r="R428" s="1047"/>
      <c r="S428" s="1047"/>
      <c r="T428" s="1047"/>
      <c r="U428" s="1047"/>
    </row>
    <row r="429" spans="1:21" ht="15.75" customHeight="1">
      <c r="A429" s="1047"/>
      <c r="B429" s="1047"/>
      <c r="C429" s="1047"/>
      <c r="D429" s="1047"/>
      <c r="E429" s="1047"/>
      <c r="F429" s="1047"/>
      <c r="G429" s="1047"/>
      <c r="H429" s="1047"/>
      <c r="I429" s="1047"/>
      <c r="J429" s="1047"/>
      <c r="K429" s="1047"/>
      <c r="L429" s="1047"/>
      <c r="M429" s="1047"/>
      <c r="N429" s="1047"/>
      <c r="O429" s="1047"/>
      <c r="P429" s="1047"/>
      <c r="Q429" s="1047"/>
      <c r="R429" s="1047"/>
      <c r="S429" s="1047"/>
      <c r="T429" s="1047"/>
      <c r="U429" s="1047"/>
    </row>
    <row r="430" spans="1:21" ht="15.75" customHeight="1">
      <c r="A430" s="1047"/>
      <c r="B430" s="1047"/>
      <c r="C430" s="1047"/>
      <c r="D430" s="1047"/>
      <c r="E430" s="1047"/>
      <c r="F430" s="1047"/>
      <c r="G430" s="1047"/>
      <c r="H430" s="1047"/>
      <c r="I430" s="1047"/>
      <c r="J430" s="1047"/>
      <c r="K430" s="1047"/>
      <c r="L430" s="1047"/>
      <c r="M430" s="1047"/>
      <c r="N430" s="1047"/>
      <c r="O430" s="1047"/>
      <c r="P430" s="1047"/>
      <c r="Q430" s="1047"/>
      <c r="R430" s="1047"/>
      <c r="S430" s="1047"/>
      <c r="T430" s="1047"/>
      <c r="U430" s="1047"/>
    </row>
    <row r="431" spans="1:21" ht="15.75" customHeight="1">
      <c r="A431" s="1047"/>
      <c r="B431" s="1047"/>
      <c r="C431" s="1047"/>
      <c r="D431" s="1047"/>
      <c r="E431" s="1047"/>
      <c r="F431" s="1047"/>
      <c r="G431" s="1047"/>
      <c r="H431" s="1047"/>
      <c r="I431" s="1047"/>
      <c r="J431" s="1047"/>
      <c r="K431" s="1047"/>
      <c r="L431" s="1047"/>
      <c r="M431" s="1047"/>
      <c r="N431" s="1047"/>
      <c r="O431" s="1047"/>
      <c r="P431" s="1047"/>
      <c r="Q431" s="1047"/>
      <c r="R431" s="1047"/>
      <c r="S431" s="1047"/>
      <c r="T431" s="1047"/>
      <c r="U431" s="1047"/>
    </row>
    <row r="432" spans="1:21" ht="15.75" customHeight="1">
      <c r="A432" s="1047"/>
      <c r="B432" s="1047"/>
      <c r="C432" s="1047"/>
      <c r="D432" s="1047"/>
      <c r="E432" s="1047"/>
      <c r="F432" s="1047"/>
      <c r="G432" s="1047"/>
      <c r="H432" s="1047"/>
      <c r="I432" s="1047"/>
      <c r="J432" s="1047"/>
      <c r="K432" s="1047"/>
      <c r="L432" s="1047"/>
      <c r="M432" s="1047"/>
      <c r="N432" s="1047"/>
      <c r="O432" s="1047"/>
      <c r="P432" s="1047"/>
      <c r="Q432" s="1047"/>
      <c r="R432" s="1047"/>
      <c r="S432" s="1047"/>
      <c r="T432" s="1047"/>
      <c r="U432" s="1047"/>
    </row>
    <row r="433" spans="1:21" ht="15.75" customHeight="1">
      <c r="A433" s="1047"/>
      <c r="B433" s="1047"/>
      <c r="C433" s="1047"/>
      <c r="D433" s="1047"/>
      <c r="E433" s="1047"/>
      <c r="F433" s="1047"/>
      <c r="G433" s="1047"/>
      <c r="H433" s="1047"/>
      <c r="I433" s="1047"/>
      <c r="J433" s="1047"/>
      <c r="K433" s="1047"/>
      <c r="L433" s="1047"/>
      <c r="M433" s="1047"/>
      <c r="N433" s="1047"/>
      <c r="O433" s="1047"/>
      <c r="P433" s="1047"/>
      <c r="Q433" s="1047"/>
      <c r="R433" s="1047"/>
      <c r="S433" s="1047"/>
      <c r="T433" s="1047"/>
      <c r="U433" s="1047"/>
    </row>
    <row r="434" spans="1:21" ht="15.75" customHeight="1">
      <c r="A434" s="1047"/>
      <c r="B434" s="1047"/>
      <c r="C434" s="1047"/>
      <c r="D434" s="1047"/>
      <c r="E434" s="1047"/>
      <c r="F434" s="1047"/>
      <c r="G434" s="1047"/>
      <c r="H434" s="1047"/>
      <c r="I434" s="1047"/>
      <c r="J434" s="1047"/>
      <c r="K434" s="1047"/>
      <c r="L434" s="1047"/>
      <c r="M434" s="1047"/>
      <c r="N434" s="1047"/>
      <c r="O434" s="1047"/>
      <c r="P434" s="1047"/>
      <c r="Q434" s="1047"/>
      <c r="R434" s="1047"/>
      <c r="S434" s="1047"/>
      <c r="T434" s="1047"/>
      <c r="U434" s="1047"/>
    </row>
    <row r="435" spans="1:21" ht="15.75" customHeight="1">
      <c r="A435" s="1047"/>
      <c r="B435" s="1047"/>
      <c r="C435" s="1047"/>
      <c r="D435" s="1047"/>
      <c r="E435" s="1047"/>
      <c r="F435" s="1047"/>
      <c r="G435" s="1047"/>
      <c r="H435" s="1047"/>
      <c r="I435" s="1047"/>
      <c r="J435" s="1047"/>
      <c r="K435" s="1047"/>
      <c r="L435" s="1047"/>
      <c r="M435" s="1047"/>
      <c r="N435" s="1047"/>
      <c r="O435" s="1047"/>
      <c r="P435" s="1047"/>
      <c r="Q435" s="1047"/>
      <c r="R435" s="1047"/>
      <c r="S435" s="1047"/>
      <c r="T435" s="1047"/>
      <c r="U435" s="1047"/>
    </row>
    <row r="436" spans="1:21" ht="15.75" customHeight="1">
      <c r="A436" s="1047"/>
      <c r="B436" s="1047"/>
      <c r="C436" s="1047"/>
      <c r="D436" s="1047"/>
      <c r="E436" s="1047"/>
      <c r="F436" s="1047"/>
      <c r="G436" s="1047"/>
      <c r="H436" s="1047"/>
      <c r="I436" s="1047"/>
      <c r="J436" s="1047"/>
      <c r="K436" s="1047"/>
      <c r="L436" s="1047"/>
      <c r="M436" s="1047"/>
      <c r="N436" s="1047"/>
      <c r="O436" s="1047"/>
      <c r="P436" s="1047"/>
      <c r="Q436" s="1047"/>
      <c r="R436" s="1047"/>
      <c r="S436" s="1047"/>
      <c r="T436" s="1047"/>
      <c r="U436" s="1047"/>
    </row>
    <row r="437" spans="1:21" ht="15.75" customHeight="1">
      <c r="A437" s="1047"/>
      <c r="B437" s="1047"/>
      <c r="C437" s="1047"/>
      <c r="D437" s="1047"/>
      <c r="E437" s="1047"/>
      <c r="F437" s="1047"/>
      <c r="G437" s="1047"/>
      <c r="H437" s="1047"/>
      <c r="I437" s="1047"/>
      <c r="J437" s="1047"/>
      <c r="K437" s="1047"/>
      <c r="L437" s="1047"/>
      <c r="M437" s="1047"/>
      <c r="N437" s="1047"/>
      <c r="O437" s="1047"/>
      <c r="P437" s="1047"/>
      <c r="Q437" s="1047"/>
      <c r="R437" s="1047"/>
      <c r="S437" s="1047"/>
      <c r="T437" s="1047"/>
      <c r="U437" s="1047"/>
    </row>
    <row r="438" spans="1:21" ht="15.75" customHeight="1">
      <c r="A438" s="1047"/>
      <c r="B438" s="1047"/>
      <c r="C438" s="1047"/>
      <c r="D438" s="1047"/>
      <c r="E438" s="1047"/>
      <c r="F438" s="1047"/>
      <c r="G438" s="1047"/>
      <c r="H438" s="1047"/>
      <c r="I438" s="1047"/>
      <c r="J438" s="1047"/>
      <c r="K438" s="1047"/>
      <c r="L438" s="1047"/>
      <c r="M438" s="1047"/>
      <c r="N438" s="1047"/>
      <c r="O438" s="1047"/>
      <c r="P438" s="1047"/>
      <c r="Q438" s="1047"/>
      <c r="R438" s="1047"/>
      <c r="S438" s="1047"/>
      <c r="T438" s="1047"/>
      <c r="U438" s="1047"/>
    </row>
    <row r="439" spans="1:21" ht="15.75" customHeight="1">
      <c r="A439" s="1047"/>
      <c r="B439" s="1047"/>
      <c r="C439" s="1047"/>
      <c r="D439" s="1047"/>
      <c r="E439" s="1047"/>
      <c r="F439" s="1047"/>
      <c r="G439" s="1047"/>
      <c r="H439" s="1047"/>
      <c r="I439" s="1047"/>
      <c r="J439" s="1047"/>
      <c r="K439" s="1047"/>
      <c r="L439" s="1047"/>
      <c r="M439" s="1047"/>
      <c r="N439" s="1047"/>
      <c r="O439" s="1047"/>
      <c r="P439" s="1047"/>
      <c r="Q439" s="1047"/>
      <c r="R439" s="1047"/>
      <c r="S439" s="1047"/>
      <c r="T439" s="1047"/>
      <c r="U439" s="1047"/>
    </row>
    <row r="440" spans="1:21" ht="15.75" customHeight="1">
      <c r="A440" s="1047"/>
      <c r="B440" s="1047"/>
      <c r="C440" s="1047"/>
      <c r="D440" s="1047"/>
      <c r="E440" s="1047"/>
      <c r="F440" s="1047"/>
      <c r="G440" s="1047"/>
      <c r="H440" s="1047"/>
      <c r="I440" s="1047"/>
      <c r="J440" s="1047"/>
      <c r="K440" s="1047"/>
      <c r="L440" s="1047"/>
      <c r="M440" s="1047"/>
      <c r="N440" s="1047"/>
      <c r="O440" s="1047"/>
      <c r="P440" s="1047"/>
      <c r="Q440" s="1047"/>
      <c r="R440" s="1047"/>
      <c r="S440" s="1047"/>
      <c r="T440" s="1047"/>
      <c r="U440" s="1047"/>
    </row>
    <row r="441" spans="1:21" ht="15.75" customHeight="1">
      <c r="A441" s="1047"/>
      <c r="B441" s="1047"/>
      <c r="C441" s="1047"/>
      <c r="D441" s="1047"/>
      <c r="E441" s="1047"/>
      <c r="F441" s="1047"/>
      <c r="G441" s="1047"/>
      <c r="H441" s="1047"/>
      <c r="I441" s="1047"/>
      <c r="J441" s="1047"/>
      <c r="K441" s="1047"/>
      <c r="L441" s="1047"/>
      <c r="M441" s="1047"/>
      <c r="N441" s="1047"/>
      <c r="O441" s="1047"/>
      <c r="P441" s="1047"/>
      <c r="Q441" s="1047"/>
      <c r="R441" s="1047"/>
      <c r="S441" s="1047"/>
      <c r="T441" s="1047"/>
      <c r="U441" s="1047"/>
    </row>
    <row r="442" spans="1:21" ht="15.75" customHeight="1">
      <c r="A442" s="1047"/>
      <c r="B442" s="1047"/>
      <c r="C442" s="1047"/>
      <c r="D442" s="1047"/>
      <c r="E442" s="1047"/>
      <c r="F442" s="1047"/>
      <c r="G442" s="1047"/>
      <c r="H442" s="1047"/>
      <c r="I442" s="1047"/>
      <c r="J442" s="1047"/>
      <c r="K442" s="1047"/>
      <c r="L442" s="1047"/>
      <c r="M442" s="1047"/>
      <c r="N442" s="1047"/>
      <c r="O442" s="1047"/>
      <c r="P442" s="1047"/>
      <c r="Q442" s="1047"/>
      <c r="R442" s="1047"/>
      <c r="S442" s="1047"/>
      <c r="T442" s="1047"/>
      <c r="U442" s="1047"/>
    </row>
    <row r="443" spans="1:21" ht="15.75" customHeight="1">
      <c r="A443" s="1047"/>
      <c r="B443" s="1047"/>
      <c r="C443" s="1047"/>
      <c r="D443" s="1047"/>
      <c r="E443" s="1047"/>
      <c r="F443" s="1047"/>
      <c r="G443" s="1047"/>
      <c r="H443" s="1047"/>
      <c r="I443" s="1047"/>
      <c r="J443" s="1047"/>
      <c r="K443" s="1047"/>
      <c r="L443" s="1047"/>
      <c r="M443" s="1047"/>
      <c r="N443" s="1047"/>
      <c r="O443" s="1047"/>
      <c r="P443" s="1047"/>
      <c r="Q443" s="1047"/>
      <c r="R443" s="1047"/>
      <c r="S443" s="1047"/>
      <c r="T443" s="1047"/>
      <c r="U443" s="1047"/>
    </row>
    <row r="444" spans="1:21" ht="15.75" customHeight="1">
      <c r="A444" s="1047"/>
      <c r="B444" s="1047"/>
      <c r="C444" s="1047"/>
      <c r="D444" s="1047"/>
      <c r="E444" s="1047"/>
      <c r="F444" s="1047"/>
      <c r="G444" s="1047"/>
      <c r="H444" s="1047"/>
      <c r="I444" s="1047"/>
      <c r="J444" s="1047"/>
      <c r="K444" s="1047"/>
      <c r="L444" s="1047"/>
      <c r="M444" s="1047"/>
      <c r="N444" s="1047"/>
      <c r="O444" s="1047"/>
      <c r="P444" s="1047"/>
      <c r="Q444" s="1047"/>
      <c r="R444" s="1047"/>
      <c r="S444" s="1047"/>
      <c r="T444" s="1047"/>
      <c r="U444" s="1047"/>
    </row>
    <row r="445" spans="1:21" ht="15.75" customHeight="1">
      <c r="A445" s="1047"/>
      <c r="B445" s="1047"/>
      <c r="C445" s="1047"/>
      <c r="D445" s="1047"/>
      <c r="E445" s="1047"/>
      <c r="F445" s="1047"/>
      <c r="G445" s="1047"/>
      <c r="H445" s="1047"/>
      <c r="I445" s="1047"/>
      <c r="J445" s="1047"/>
      <c r="K445" s="1047"/>
      <c r="L445" s="1047"/>
      <c r="M445" s="1047"/>
      <c r="N445" s="1047"/>
      <c r="O445" s="1047"/>
      <c r="P445" s="1047"/>
      <c r="Q445" s="1047"/>
      <c r="R445" s="1047"/>
      <c r="S445" s="1047"/>
      <c r="T445" s="1047"/>
      <c r="U445" s="1047"/>
    </row>
    <row r="446" spans="1:21" ht="15.75" customHeight="1"/>
    <row r="447" spans="1:21" ht="15.75" customHeight="1"/>
    <row r="448" spans="1:21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customSheetViews>
    <customSheetView guid="{59DD14AD-FDEE-4ECC-AD0A-9331AEAAD8D2}" filter="1" showAutoFilter="1">
      <pageMargins left="0.7" right="0.7" top="0.75" bottom="0.75" header="0.3" footer="0.3"/>
      <autoFilter ref="D7:D245">
        <filterColumn colId="0">
          <filters>
            <filter val="Cấp 2"/>
          </filters>
        </filterColumn>
      </autoFilter>
    </customSheetView>
  </customSheetViews>
  <mergeCells count="6">
    <mergeCell ref="A1:E1"/>
    <mergeCell ref="B2:C2"/>
    <mergeCell ref="A247:B247"/>
    <mergeCell ref="C247:D247"/>
    <mergeCell ref="A254:B254"/>
    <mergeCell ref="C254:D254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E12" sqref="E12"/>
    </sheetView>
  </sheetViews>
  <sheetFormatPr defaultColWidth="14.42578125" defaultRowHeight="15" customHeight="1"/>
  <cols>
    <col min="1" max="1" width="25.140625" customWidth="1"/>
    <col min="2" max="2" width="14.42578125" customWidth="1"/>
    <col min="3" max="3" width="25.28515625" customWidth="1"/>
    <col min="4" max="6" width="14.42578125" customWidth="1"/>
  </cols>
  <sheetData>
    <row r="1" spans="1:5" ht="16.5">
      <c r="A1" s="1640" t="s">
        <v>6096</v>
      </c>
      <c r="B1" s="1616"/>
      <c r="C1" s="1616"/>
      <c r="D1" s="1616"/>
      <c r="E1" s="1616"/>
    </row>
    <row r="2" spans="1:5" ht="16.5">
      <c r="A2" s="1663" t="s">
        <v>6097</v>
      </c>
      <c r="B2" s="1616"/>
      <c r="C2" s="1616"/>
      <c r="D2" s="1616"/>
      <c r="E2" s="1616"/>
    </row>
    <row r="3" spans="1:5" ht="16.5">
      <c r="A3" s="630"/>
      <c r="B3" s="439" t="s">
        <v>141</v>
      </c>
      <c r="C3" s="631" t="s">
        <v>142</v>
      </c>
      <c r="D3" s="632" t="s">
        <v>143</v>
      </c>
      <c r="E3" s="633" t="s">
        <v>144</v>
      </c>
    </row>
    <row r="4" spans="1:5" ht="16.5">
      <c r="A4" s="634" t="s">
        <v>145</v>
      </c>
      <c r="B4" s="1066">
        <v>107</v>
      </c>
      <c r="C4" s="1067">
        <v>3</v>
      </c>
      <c r="D4" s="636">
        <v>0</v>
      </c>
      <c r="E4" s="637">
        <v>0</v>
      </c>
    </row>
    <row r="5" spans="1:5" ht="16.5">
      <c r="A5" s="1700" t="s">
        <v>146</v>
      </c>
      <c r="B5" s="1636" t="s">
        <v>147</v>
      </c>
      <c r="C5" s="1636" t="s">
        <v>148</v>
      </c>
      <c r="D5" s="1636" t="s">
        <v>149</v>
      </c>
      <c r="E5" s="188"/>
    </row>
    <row r="6" spans="1:5" ht="16.5">
      <c r="A6" s="1626"/>
      <c r="B6" s="1626"/>
      <c r="C6" s="1626"/>
      <c r="D6" s="1626"/>
      <c r="E6" s="188"/>
    </row>
    <row r="7" spans="1:5" ht="16.5">
      <c r="A7" s="1626"/>
      <c r="B7" s="1626"/>
      <c r="C7" s="1626"/>
      <c r="D7" s="1626"/>
      <c r="E7" s="188"/>
    </row>
    <row r="8" spans="1:5" ht="16.5">
      <c r="A8" s="1626"/>
      <c r="B8" s="1626"/>
      <c r="C8" s="1626"/>
      <c r="D8" s="1626"/>
      <c r="E8" s="188"/>
    </row>
    <row r="9" spans="1:5" ht="16.5">
      <c r="A9" s="1618"/>
      <c r="B9" s="1618"/>
      <c r="C9" s="1618"/>
      <c r="D9" s="1618"/>
      <c r="E9" s="188"/>
    </row>
    <row r="10" spans="1:5" ht="16.5">
      <c r="A10" s="462" t="s">
        <v>6098</v>
      </c>
      <c r="B10" s="191"/>
      <c r="C10" s="191"/>
      <c r="D10" s="191"/>
      <c r="E10" s="188"/>
    </row>
    <row r="11" spans="1:5" ht="16.5">
      <c r="A11" s="663"/>
      <c r="B11" s="179">
        <v>1</v>
      </c>
      <c r="C11" s="179" t="s">
        <v>317</v>
      </c>
      <c r="D11" s="1068" t="s">
        <v>141</v>
      </c>
      <c r="E11" s="188"/>
    </row>
    <row r="12" spans="1:5" ht="16.5">
      <c r="A12" s="663"/>
      <c r="B12" s="179">
        <v>2</v>
      </c>
      <c r="C12" s="179" t="s">
        <v>318</v>
      </c>
      <c r="D12" s="1068" t="s">
        <v>141</v>
      </c>
      <c r="E12" s="188"/>
    </row>
    <row r="13" spans="1:5" ht="16.5">
      <c r="A13" s="663"/>
      <c r="B13" s="179">
        <v>3</v>
      </c>
      <c r="C13" s="179" t="s">
        <v>319</v>
      </c>
      <c r="D13" s="1068" t="s">
        <v>141</v>
      </c>
      <c r="E13" s="188"/>
    </row>
    <row r="14" spans="1:5" ht="16.5">
      <c r="A14" s="663"/>
      <c r="B14" s="179">
        <v>4</v>
      </c>
      <c r="C14" s="179" t="s">
        <v>320</v>
      </c>
      <c r="D14" s="1069" t="s">
        <v>142</v>
      </c>
      <c r="E14" s="188"/>
    </row>
    <row r="15" spans="1:5" ht="16.5">
      <c r="A15" s="663"/>
      <c r="B15" s="179">
        <v>5</v>
      </c>
      <c r="C15" s="179" t="s">
        <v>321</v>
      </c>
      <c r="D15" s="1068" t="s">
        <v>141</v>
      </c>
      <c r="E15" s="188"/>
    </row>
    <row r="16" spans="1:5" ht="16.5">
      <c r="A16" s="663"/>
      <c r="B16" s="179">
        <v>6</v>
      </c>
      <c r="C16" s="179" t="s">
        <v>1069</v>
      </c>
      <c r="D16" s="1068" t="s">
        <v>141</v>
      </c>
      <c r="E16" s="188"/>
    </row>
    <row r="17" spans="1:5" ht="16.5">
      <c r="A17" s="663"/>
      <c r="B17" s="179">
        <v>7</v>
      </c>
      <c r="C17" s="179" t="s">
        <v>322</v>
      </c>
      <c r="D17" s="1068" t="s">
        <v>141</v>
      </c>
      <c r="E17" s="188"/>
    </row>
    <row r="18" spans="1:5" ht="16.5">
      <c r="A18" s="663"/>
      <c r="B18" s="179">
        <v>8</v>
      </c>
      <c r="C18" s="179" t="s">
        <v>323</v>
      </c>
      <c r="D18" s="1068" t="s">
        <v>141</v>
      </c>
      <c r="E18" s="188"/>
    </row>
    <row r="19" spans="1:5" ht="16.5">
      <c r="A19" s="663"/>
      <c r="B19" s="179">
        <v>9</v>
      </c>
      <c r="C19" s="179" t="s">
        <v>324</v>
      </c>
      <c r="D19" s="1068" t="s">
        <v>141</v>
      </c>
      <c r="E19" s="188"/>
    </row>
    <row r="20" spans="1:5" ht="16.5">
      <c r="A20" s="663"/>
      <c r="B20" s="179">
        <v>10</v>
      </c>
      <c r="C20" s="179" t="s">
        <v>6099</v>
      </c>
      <c r="D20" s="1068" t="s">
        <v>141</v>
      </c>
      <c r="E20" s="188"/>
    </row>
    <row r="21" spans="1:5" ht="15.75" customHeight="1">
      <c r="A21" s="663"/>
      <c r="B21" s="179">
        <v>11</v>
      </c>
      <c r="C21" s="179" t="s">
        <v>6100</v>
      </c>
      <c r="D21" s="1068" t="s">
        <v>141</v>
      </c>
      <c r="E21" s="188"/>
    </row>
    <row r="22" spans="1:5" ht="15.75" customHeight="1">
      <c r="A22" s="663"/>
      <c r="B22" s="179">
        <v>12</v>
      </c>
      <c r="C22" s="179" t="s">
        <v>6101</v>
      </c>
      <c r="D22" s="1068" t="s">
        <v>141</v>
      </c>
      <c r="E22" s="188"/>
    </row>
    <row r="23" spans="1:5" ht="15.75" customHeight="1">
      <c r="A23" s="663"/>
      <c r="B23" s="179">
        <v>13</v>
      </c>
      <c r="C23" s="179" t="s">
        <v>6102</v>
      </c>
      <c r="D23" s="1068" t="s">
        <v>141</v>
      </c>
      <c r="E23" s="188"/>
    </row>
    <row r="24" spans="1:5" ht="15.75" customHeight="1">
      <c r="A24" s="663"/>
      <c r="B24" s="179">
        <v>14</v>
      </c>
      <c r="C24" s="179" t="s">
        <v>6103</v>
      </c>
      <c r="D24" s="1068" t="s">
        <v>141</v>
      </c>
      <c r="E24" s="188"/>
    </row>
    <row r="25" spans="1:5" ht="15.75" customHeight="1">
      <c r="A25" s="663"/>
      <c r="B25" s="179">
        <v>15</v>
      </c>
      <c r="C25" s="179" t="s">
        <v>6104</v>
      </c>
      <c r="D25" s="1068" t="s">
        <v>141</v>
      </c>
      <c r="E25" s="188"/>
    </row>
    <row r="26" spans="1:5" ht="15.75" customHeight="1">
      <c r="A26" s="663"/>
      <c r="B26" s="179">
        <v>16</v>
      </c>
      <c r="C26" s="179" t="s">
        <v>6105</v>
      </c>
      <c r="D26" s="1068" t="s">
        <v>141</v>
      </c>
      <c r="E26" s="188"/>
    </row>
    <row r="27" spans="1:5" ht="15.75" customHeight="1">
      <c r="A27" s="462" t="s">
        <v>6106</v>
      </c>
      <c r="B27" s="191"/>
      <c r="C27" s="191"/>
      <c r="D27" s="191"/>
      <c r="E27" s="188"/>
    </row>
    <row r="28" spans="1:5" ht="15.75" customHeight="1">
      <c r="A28" s="663"/>
      <c r="B28" s="179">
        <v>1</v>
      </c>
      <c r="C28" s="474" t="s">
        <v>6107</v>
      </c>
      <c r="D28" s="1068" t="s">
        <v>141</v>
      </c>
      <c r="E28" s="188"/>
    </row>
    <row r="29" spans="1:5" ht="15.75" customHeight="1">
      <c r="A29" s="663"/>
      <c r="B29" s="179">
        <v>2</v>
      </c>
      <c r="C29" s="474" t="s">
        <v>6108</v>
      </c>
      <c r="D29" s="1068" t="s">
        <v>141</v>
      </c>
      <c r="E29" s="188"/>
    </row>
    <row r="30" spans="1:5" ht="15.75" customHeight="1">
      <c r="A30" s="663"/>
      <c r="B30" s="179">
        <v>3</v>
      </c>
      <c r="C30" s="474" t="s">
        <v>6109</v>
      </c>
      <c r="D30" s="1068" t="s">
        <v>141</v>
      </c>
      <c r="E30" s="188"/>
    </row>
    <row r="31" spans="1:5" ht="15.75" customHeight="1">
      <c r="A31" s="663"/>
      <c r="B31" s="179">
        <v>4</v>
      </c>
      <c r="C31" s="474" t="s">
        <v>6110</v>
      </c>
      <c r="D31" s="1068" t="s">
        <v>141</v>
      </c>
      <c r="E31" s="188"/>
    </row>
    <row r="32" spans="1:5" ht="15.75" customHeight="1">
      <c r="A32" s="663"/>
      <c r="B32" s="179">
        <v>5</v>
      </c>
      <c r="C32" s="179" t="s">
        <v>6111</v>
      </c>
      <c r="D32" s="1068" t="s">
        <v>141</v>
      </c>
      <c r="E32" s="188"/>
    </row>
    <row r="33" spans="1:5" ht="15.75" customHeight="1">
      <c r="A33" s="663"/>
      <c r="B33" s="179">
        <v>6</v>
      </c>
      <c r="C33" s="179" t="s">
        <v>6112</v>
      </c>
      <c r="D33" s="1068" t="s">
        <v>141</v>
      </c>
      <c r="E33" s="188"/>
    </row>
    <row r="34" spans="1:5" ht="15.75" customHeight="1">
      <c r="A34" s="663"/>
      <c r="B34" s="179">
        <v>7</v>
      </c>
      <c r="C34" s="179" t="s">
        <v>6113</v>
      </c>
      <c r="D34" s="1068" t="s">
        <v>141</v>
      </c>
      <c r="E34" s="188"/>
    </row>
    <row r="35" spans="1:5" ht="15.75" customHeight="1">
      <c r="A35" s="663"/>
      <c r="B35" s="179">
        <v>8</v>
      </c>
      <c r="C35" s="179" t="s">
        <v>1554</v>
      </c>
      <c r="D35" s="1068" t="s">
        <v>141</v>
      </c>
      <c r="E35" s="188"/>
    </row>
    <row r="36" spans="1:5" ht="15.75" customHeight="1">
      <c r="A36" s="663"/>
      <c r="B36" s="179">
        <v>9</v>
      </c>
      <c r="C36" s="474" t="s">
        <v>6114</v>
      </c>
      <c r="D36" s="1068" t="s">
        <v>141</v>
      </c>
      <c r="E36" s="188"/>
    </row>
    <row r="37" spans="1:5" ht="15.75" customHeight="1">
      <c r="A37" s="663"/>
      <c r="B37" s="179">
        <v>10</v>
      </c>
      <c r="C37" s="474" t="s">
        <v>6115</v>
      </c>
      <c r="D37" s="1068" t="s">
        <v>141</v>
      </c>
      <c r="E37" s="188"/>
    </row>
    <row r="38" spans="1:5" ht="15.75" customHeight="1">
      <c r="A38" s="462" t="s">
        <v>6116</v>
      </c>
      <c r="B38" s="191"/>
      <c r="C38" s="191"/>
      <c r="D38" s="191"/>
      <c r="E38" s="188"/>
    </row>
    <row r="39" spans="1:5" ht="15.75" customHeight="1">
      <c r="A39" s="663"/>
      <c r="B39" s="179">
        <v>1</v>
      </c>
      <c r="C39" s="474" t="s">
        <v>306</v>
      </c>
      <c r="D39" s="1068" t="s">
        <v>141</v>
      </c>
      <c r="E39" s="188"/>
    </row>
    <row r="40" spans="1:5" ht="15.75" customHeight="1">
      <c r="A40" s="663"/>
      <c r="B40" s="179">
        <v>2</v>
      </c>
      <c r="C40" s="194" t="s">
        <v>359</v>
      </c>
      <c r="D40" s="1068" t="s">
        <v>141</v>
      </c>
      <c r="E40" s="188"/>
    </row>
    <row r="41" spans="1:5" ht="15.75" customHeight="1">
      <c r="A41" s="663"/>
      <c r="B41" s="179">
        <v>3</v>
      </c>
      <c r="C41" s="194" t="s">
        <v>6117</v>
      </c>
      <c r="D41" s="1068" t="s">
        <v>141</v>
      </c>
      <c r="E41" s="188"/>
    </row>
    <row r="42" spans="1:5" ht="15.75" customHeight="1">
      <c r="A42" s="663"/>
      <c r="B42" s="179">
        <v>4</v>
      </c>
      <c r="C42" s="194" t="s">
        <v>6118</v>
      </c>
      <c r="D42" s="1068" t="s">
        <v>141</v>
      </c>
      <c r="E42" s="188"/>
    </row>
    <row r="43" spans="1:5" ht="15.75" customHeight="1">
      <c r="A43" s="663"/>
      <c r="B43" s="179">
        <v>5</v>
      </c>
      <c r="C43" s="194" t="s">
        <v>6119</v>
      </c>
      <c r="D43" s="1068" t="s">
        <v>141</v>
      </c>
      <c r="E43" s="188"/>
    </row>
    <row r="44" spans="1:5" ht="15.75" customHeight="1">
      <c r="A44" s="663"/>
      <c r="B44" s="179">
        <v>6</v>
      </c>
      <c r="C44" s="194" t="s">
        <v>6120</v>
      </c>
      <c r="D44" s="1068" t="s">
        <v>141</v>
      </c>
      <c r="E44" s="188"/>
    </row>
    <row r="45" spans="1:5" ht="15.75" customHeight="1">
      <c r="A45" s="663"/>
      <c r="B45" s="179">
        <v>7</v>
      </c>
      <c r="C45" s="194" t="s">
        <v>6121</v>
      </c>
      <c r="D45" s="1068" t="s">
        <v>141</v>
      </c>
      <c r="E45" s="188"/>
    </row>
    <row r="46" spans="1:5" ht="15.75" customHeight="1">
      <c r="A46" s="663"/>
      <c r="B46" s="179">
        <v>8</v>
      </c>
      <c r="C46" s="194" t="s">
        <v>1469</v>
      </c>
      <c r="D46" s="1068" t="s">
        <v>141</v>
      </c>
      <c r="E46" s="188"/>
    </row>
    <row r="47" spans="1:5" ht="15.75" customHeight="1">
      <c r="A47" s="663"/>
      <c r="B47" s="179">
        <v>9</v>
      </c>
      <c r="C47" s="194" t="s">
        <v>248</v>
      </c>
      <c r="D47" s="1068" t="s">
        <v>141</v>
      </c>
      <c r="E47" s="188"/>
    </row>
    <row r="48" spans="1:5" ht="15.75" customHeight="1">
      <c r="A48" s="462" t="s">
        <v>6122</v>
      </c>
      <c r="B48" s="191"/>
      <c r="C48" s="191"/>
      <c r="D48" s="191"/>
      <c r="E48" s="188"/>
    </row>
    <row r="49" spans="1:5" ht="15.75" customHeight="1">
      <c r="A49" s="663"/>
      <c r="B49" s="179">
        <v>1</v>
      </c>
      <c r="C49" s="641" t="s">
        <v>6123</v>
      </c>
      <c r="D49" s="1068" t="s">
        <v>141</v>
      </c>
      <c r="E49" s="188"/>
    </row>
    <row r="50" spans="1:5" ht="15.75" customHeight="1">
      <c r="A50" s="663"/>
      <c r="B50" s="179">
        <v>2</v>
      </c>
      <c r="C50" s="641" t="s">
        <v>6124</v>
      </c>
      <c r="D50" s="1068" t="s">
        <v>141</v>
      </c>
      <c r="E50" s="188"/>
    </row>
    <row r="51" spans="1:5" ht="15.75" customHeight="1">
      <c r="A51" s="663"/>
      <c r="B51" s="179">
        <v>3</v>
      </c>
      <c r="C51" s="641" t="s">
        <v>6125</v>
      </c>
      <c r="D51" s="1068" t="s">
        <v>141</v>
      </c>
      <c r="E51" s="188"/>
    </row>
    <row r="52" spans="1:5" ht="15.75" customHeight="1">
      <c r="A52" s="663"/>
      <c r="B52" s="179">
        <v>4</v>
      </c>
      <c r="C52" s="641" t="s">
        <v>6126</v>
      </c>
      <c r="D52" s="1069" t="s">
        <v>142</v>
      </c>
      <c r="E52" s="188"/>
    </row>
    <row r="53" spans="1:5" ht="15.75" customHeight="1">
      <c r="A53" s="663"/>
      <c r="B53" s="179">
        <v>5</v>
      </c>
      <c r="C53" s="641" t="s">
        <v>6127</v>
      </c>
      <c r="D53" s="1068" t="s">
        <v>141</v>
      </c>
      <c r="E53" s="188"/>
    </row>
    <row r="54" spans="1:5" ht="15.75" customHeight="1">
      <c r="A54" s="663"/>
      <c r="B54" s="179">
        <v>6</v>
      </c>
      <c r="C54" s="641" t="s">
        <v>739</v>
      </c>
      <c r="D54" s="1068" t="s">
        <v>141</v>
      </c>
      <c r="E54" s="188"/>
    </row>
    <row r="55" spans="1:5" ht="15.75" customHeight="1">
      <c r="A55" s="663"/>
      <c r="B55" s="179">
        <v>7</v>
      </c>
      <c r="C55" s="641" t="s">
        <v>6128</v>
      </c>
      <c r="D55" s="1068" t="s">
        <v>141</v>
      </c>
      <c r="E55" s="188"/>
    </row>
    <row r="56" spans="1:5" ht="15.75" customHeight="1">
      <c r="A56" s="663"/>
      <c r="B56" s="179">
        <v>8</v>
      </c>
      <c r="C56" s="641" t="s">
        <v>6129</v>
      </c>
      <c r="D56" s="1069" t="s">
        <v>142</v>
      </c>
      <c r="E56" s="188"/>
    </row>
    <row r="57" spans="1:5" ht="15.75" customHeight="1">
      <c r="A57" s="663"/>
      <c r="B57" s="179">
        <v>9</v>
      </c>
      <c r="C57" s="641" t="s">
        <v>6130</v>
      </c>
      <c r="D57" s="1068" t="s">
        <v>141</v>
      </c>
      <c r="E57" s="188"/>
    </row>
    <row r="58" spans="1:5" ht="15.75" customHeight="1">
      <c r="A58" s="663"/>
      <c r="B58" s="179">
        <v>10</v>
      </c>
      <c r="C58" s="645" t="s">
        <v>2387</v>
      </c>
      <c r="D58" s="1068" t="s">
        <v>141</v>
      </c>
      <c r="E58" s="188"/>
    </row>
    <row r="59" spans="1:5" ht="15.75" customHeight="1">
      <c r="A59" s="663"/>
      <c r="B59" s="179">
        <v>11</v>
      </c>
      <c r="C59" s="641" t="s">
        <v>3501</v>
      </c>
      <c r="D59" s="1068" t="s">
        <v>141</v>
      </c>
      <c r="E59" s="188"/>
    </row>
    <row r="60" spans="1:5" ht="15.75" customHeight="1">
      <c r="A60" s="663"/>
      <c r="B60" s="179">
        <v>12</v>
      </c>
      <c r="C60" s="641" t="s">
        <v>2388</v>
      </c>
      <c r="D60" s="1068" t="s">
        <v>141</v>
      </c>
      <c r="E60" s="188"/>
    </row>
    <row r="61" spans="1:5" ht="15.75" customHeight="1">
      <c r="A61" s="663"/>
      <c r="B61" s="179">
        <v>13</v>
      </c>
      <c r="C61" s="641" t="s">
        <v>3371</v>
      </c>
      <c r="D61" s="1068" t="s">
        <v>141</v>
      </c>
      <c r="E61" s="188"/>
    </row>
    <row r="62" spans="1:5" ht="15.75" customHeight="1">
      <c r="A62" s="462" t="s">
        <v>6131</v>
      </c>
      <c r="B62" s="191"/>
      <c r="C62" s="191"/>
      <c r="D62" s="191"/>
      <c r="E62" s="188"/>
    </row>
    <row r="63" spans="1:5" ht="15.75" customHeight="1">
      <c r="A63" s="663"/>
      <c r="B63" s="179">
        <v>1</v>
      </c>
      <c r="C63" s="474" t="s">
        <v>6132</v>
      </c>
      <c r="D63" s="1068" t="s">
        <v>141</v>
      </c>
      <c r="E63" s="188"/>
    </row>
    <row r="64" spans="1:5" ht="15.75" customHeight="1">
      <c r="A64" s="663"/>
      <c r="B64" s="179">
        <v>2</v>
      </c>
      <c r="C64" s="474" t="s">
        <v>6133</v>
      </c>
      <c r="D64" s="1068" t="s">
        <v>141</v>
      </c>
      <c r="E64" s="188"/>
    </row>
    <row r="65" spans="1:5" ht="15.75" customHeight="1">
      <c r="A65" s="663"/>
      <c r="B65" s="179">
        <v>3</v>
      </c>
      <c r="C65" s="474" t="s">
        <v>6134</v>
      </c>
      <c r="D65" s="1068" t="s">
        <v>141</v>
      </c>
      <c r="E65" s="188"/>
    </row>
    <row r="66" spans="1:5" ht="15.75" customHeight="1">
      <c r="A66" s="663"/>
      <c r="B66" s="179">
        <v>4</v>
      </c>
      <c r="C66" s="474" t="s">
        <v>6135</v>
      </c>
      <c r="D66" s="1068" t="s">
        <v>141</v>
      </c>
      <c r="E66" s="188"/>
    </row>
    <row r="67" spans="1:5" ht="15.75" customHeight="1">
      <c r="A67" s="663"/>
      <c r="B67" s="179">
        <v>5</v>
      </c>
      <c r="C67" s="474" t="s">
        <v>1930</v>
      </c>
      <c r="D67" s="1068" t="s">
        <v>141</v>
      </c>
      <c r="E67" s="188"/>
    </row>
    <row r="68" spans="1:5" ht="15.75" customHeight="1">
      <c r="A68" s="663"/>
      <c r="B68" s="179">
        <v>6</v>
      </c>
      <c r="C68" s="474" t="s">
        <v>1931</v>
      </c>
      <c r="D68" s="1068" t="s">
        <v>141</v>
      </c>
      <c r="E68" s="188"/>
    </row>
    <row r="69" spans="1:5" ht="15.75" customHeight="1">
      <c r="A69" s="663"/>
      <c r="B69" s="179">
        <v>7</v>
      </c>
      <c r="C69" s="474" t="s">
        <v>6136</v>
      </c>
      <c r="D69" s="1068" t="s">
        <v>141</v>
      </c>
      <c r="E69" s="188"/>
    </row>
    <row r="70" spans="1:5" ht="15.75" customHeight="1">
      <c r="A70" s="663"/>
      <c r="B70" s="179">
        <v>8</v>
      </c>
      <c r="C70" s="474" t="s">
        <v>6137</v>
      </c>
      <c r="D70" s="1068" t="s">
        <v>141</v>
      </c>
      <c r="E70" s="188"/>
    </row>
    <row r="71" spans="1:5" ht="15.75" customHeight="1">
      <c r="A71" s="663"/>
      <c r="B71" s="179">
        <v>9</v>
      </c>
      <c r="C71" s="474" t="s">
        <v>6138</v>
      </c>
      <c r="D71" s="1068" t="s">
        <v>141</v>
      </c>
      <c r="E71" s="188"/>
    </row>
    <row r="72" spans="1:5" ht="15.75" customHeight="1">
      <c r="A72" s="663"/>
      <c r="B72" s="179">
        <v>10</v>
      </c>
      <c r="C72" s="474" t="s">
        <v>6139</v>
      </c>
      <c r="D72" s="1068" t="s">
        <v>141</v>
      </c>
      <c r="E72" s="188"/>
    </row>
    <row r="73" spans="1:5" ht="15.75" customHeight="1">
      <c r="A73" s="663"/>
      <c r="B73" s="179">
        <v>11</v>
      </c>
      <c r="C73" s="474" t="s">
        <v>6140</v>
      </c>
      <c r="D73" s="1068" t="s">
        <v>141</v>
      </c>
      <c r="E73" s="188"/>
    </row>
    <row r="74" spans="1:5" ht="15.75" customHeight="1">
      <c r="A74" s="462" t="s">
        <v>6141</v>
      </c>
      <c r="B74" s="191"/>
      <c r="C74" s="191"/>
      <c r="D74" s="191"/>
      <c r="E74" s="188"/>
    </row>
    <row r="75" spans="1:5" ht="15.75" customHeight="1">
      <c r="A75" s="663"/>
      <c r="B75" s="179">
        <v>1</v>
      </c>
      <c r="C75" s="474" t="s">
        <v>6142</v>
      </c>
      <c r="D75" s="1068" t="s">
        <v>141</v>
      </c>
      <c r="E75" s="188"/>
    </row>
    <row r="76" spans="1:5" ht="15.75" customHeight="1">
      <c r="A76" s="663"/>
      <c r="B76" s="179">
        <v>2</v>
      </c>
      <c r="C76" s="474" t="s">
        <v>1645</v>
      </c>
      <c r="D76" s="1068" t="s">
        <v>141</v>
      </c>
      <c r="E76" s="188"/>
    </row>
    <row r="77" spans="1:5" ht="15.75" customHeight="1">
      <c r="A77" s="663"/>
      <c r="B77" s="179">
        <v>3</v>
      </c>
      <c r="C77" s="474" t="s">
        <v>931</v>
      </c>
      <c r="D77" s="1068" t="s">
        <v>141</v>
      </c>
      <c r="E77" s="188"/>
    </row>
    <row r="78" spans="1:5" ht="15.75" customHeight="1">
      <c r="A78" s="663"/>
      <c r="B78" s="179">
        <v>4</v>
      </c>
      <c r="C78" s="474" t="s">
        <v>6143</v>
      </c>
      <c r="D78" s="1068" t="s">
        <v>141</v>
      </c>
      <c r="E78" s="188"/>
    </row>
    <row r="79" spans="1:5" ht="15.75" customHeight="1">
      <c r="A79" s="663"/>
      <c r="B79" s="179">
        <v>5</v>
      </c>
      <c r="C79" s="474" t="s">
        <v>6144</v>
      </c>
      <c r="D79" s="1068" t="s">
        <v>141</v>
      </c>
      <c r="E79" s="188"/>
    </row>
    <row r="80" spans="1:5" ht="15.75" customHeight="1">
      <c r="A80" s="663"/>
      <c r="B80" s="179">
        <v>6</v>
      </c>
      <c r="C80" s="474" t="s">
        <v>6145</v>
      </c>
      <c r="D80" s="1068" t="s">
        <v>141</v>
      </c>
      <c r="E80" s="188"/>
    </row>
    <row r="81" spans="1:5" ht="15.75" customHeight="1">
      <c r="A81" s="663"/>
      <c r="B81" s="179">
        <v>7</v>
      </c>
      <c r="C81" s="474" t="s">
        <v>1646</v>
      </c>
      <c r="D81" s="1068" t="s">
        <v>141</v>
      </c>
      <c r="E81" s="188"/>
    </row>
    <row r="82" spans="1:5" ht="15.75" customHeight="1">
      <c r="A82" s="663"/>
      <c r="B82" s="179">
        <v>8</v>
      </c>
      <c r="C82" s="474" t="s">
        <v>6146</v>
      </c>
      <c r="D82" s="1068" t="s">
        <v>141</v>
      </c>
      <c r="E82" s="188"/>
    </row>
    <row r="83" spans="1:5" ht="15.75" customHeight="1">
      <c r="A83" s="663"/>
      <c r="B83" s="179">
        <v>9</v>
      </c>
      <c r="C83" s="474" t="s">
        <v>1031</v>
      </c>
      <c r="D83" s="1068" t="s">
        <v>141</v>
      </c>
      <c r="E83" s="188"/>
    </row>
    <row r="84" spans="1:5" ht="15.75" customHeight="1">
      <c r="A84" s="663"/>
      <c r="B84" s="179">
        <v>10</v>
      </c>
      <c r="C84" s="474" t="s">
        <v>6147</v>
      </c>
      <c r="D84" s="1068" t="s">
        <v>141</v>
      </c>
      <c r="E84" s="188"/>
    </row>
    <row r="85" spans="1:5" ht="15.75" customHeight="1">
      <c r="A85" s="663"/>
      <c r="B85" s="179">
        <v>11</v>
      </c>
      <c r="C85" s="474" t="s">
        <v>6148</v>
      </c>
      <c r="D85" s="1068" t="s">
        <v>141</v>
      </c>
      <c r="E85" s="188"/>
    </row>
    <row r="86" spans="1:5" ht="15.75" customHeight="1">
      <c r="A86" s="663"/>
      <c r="B86" s="179">
        <v>12</v>
      </c>
      <c r="C86" s="474" t="s">
        <v>5062</v>
      </c>
      <c r="D86" s="1068" t="s">
        <v>141</v>
      </c>
      <c r="E86" s="188"/>
    </row>
    <row r="87" spans="1:5" ht="15.75" customHeight="1">
      <c r="A87" s="663"/>
      <c r="B87" s="179">
        <v>13</v>
      </c>
      <c r="C87" s="474" t="s">
        <v>5063</v>
      </c>
      <c r="D87" s="1068" t="s">
        <v>142</v>
      </c>
      <c r="E87" s="188"/>
    </row>
    <row r="88" spans="1:5" ht="15.75" customHeight="1">
      <c r="A88" s="663"/>
      <c r="B88" s="179">
        <v>14</v>
      </c>
      <c r="C88" s="474" t="s">
        <v>6149</v>
      </c>
      <c r="D88" s="1068" t="s">
        <v>141</v>
      </c>
      <c r="E88" s="188"/>
    </row>
    <row r="89" spans="1:5" ht="15.75" customHeight="1">
      <c r="A89" s="663"/>
      <c r="B89" s="179">
        <v>15</v>
      </c>
      <c r="C89" s="474" t="s">
        <v>6150</v>
      </c>
      <c r="D89" s="1068" t="s">
        <v>141</v>
      </c>
      <c r="E89" s="188"/>
    </row>
    <row r="90" spans="1:5" ht="15.75" customHeight="1">
      <c r="A90" s="1070" t="s">
        <v>6151</v>
      </c>
      <c r="B90" s="191"/>
      <c r="C90" s="191"/>
      <c r="D90" s="191"/>
      <c r="E90" s="188"/>
    </row>
    <row r="91" spans="1:5" ht="15.75" customHeight="1">
      <c r="A91" s="663"/>
      <c r="B91" s="179">
        <v>1</v>
      </c>
      <c r="C91" s="474" t="s">
        <v>6152</v>
      </c>
      <c r="D91" s="1068" t="s">
        <v>142</v>
      </c>
      <c r="E91" s="188"/>
    </row>
    <row r="92" spans="1:5" ht="15.75" customHeight="1">
      <c r="A92" s="663"/>
      <c r="B92" s="179">
        <v>2</v>
      </c>
      <c r="C92" s="179" t="s">
        <v>6153</v>
      </c>
      <c r="D92" s="1068" t="s">
        <v>141</v>
      </c>
      <c r="E92" s="188"/>
    </row>
    <row r="93" spans="1:5" ht="15.75" customHeight="1">
      <c r="A93" s="663"/>
      <c r="B93" s="179">
        <v>3</v>
      </c>
      <c r="C93" s="179" t="s">
        <v>6154</v>
      </c>
      <c r="D93" s="1068" t="s">
        <v>141</v>
      </c>
      <c r="E93" s="188"/>
    </row>
    <row r="94" spans="1:5" ht="15.75" customHeight="1">
      <c r="A94" s="663"/>
      <c r="B94" s="179">
        <v>4</v>
      </c>
      <c r="C94" s="179" t="s">
        <v>6155</v>
      </c>
      <c r="D94" s="1068" t="s">
        <v>141</v>
      </c>
      <c r="E94" s="188"/>
    </row>
    <row r="95" spans="1:5" ht="15.75" customHeight="1">
      <c r="A95" s="663"/>
      <c r="B95" s="179">
        <v>5</v>
      </c>
      <c r="C95" s="179" t="s">
        <v>6156</v>
      </c>
      <c r="D95" s="1068" t="s">
        <v>141</v>
      </c>
      <c r="E95" s="188"/>
    </row>
    <row r="96" spans="1:5" ht="15.75" customHeight="1">
      <c r="A96" s="663"/>
      <c r="B96" s="179">
        <v>6</v>
      </c>
      <c r="C96" s="179" t="s">
        <v>6157</v>
      </c>
      <c r="D96" s="1068" t="s">
        <v>141</v>
      </c>
      <c r="E96" s="188"/>
    </row>
    <row r="97" spans="1:5" ht="15.75" customHeight="1">
      <c r="A97" s="663"/>
      <c r="B97" s="179">
        <v>7</v>
      </c>
      <c r="C97" s="179" t="s">
        <v>1995</v>
      </c>
      <c r="D97" s="1068" t="s">
        <v>141</v>
      </c>
      <c r="E97" s="188"/>
    </row>
    <row r="98" spans="1:5" ht="15.75" customHeight="1">
      <c r="A98" s="663"/>
      <c r="B98" s="179">
        <v>8</v>
      </c>
      <c r="C98" s="179" t="s">
        <v>6158</v>
      </c>
      <c r="D98" s="1068" t="s">
        <v>141</v>
      </c>
      <c r="E98" s="188"/>
    </row>
    <row r="99" spans="1:5" ht="15.75" customHeight="1">
      <c r="A99" s="663"/>
      <c r="B99" s="179">
        <v>9</v>
      </c>
      <c r="C99" s="179" t="s">
        <v>6159</v>
      </c>
      <c r="D99" s="1068" t="s">
        <v>141</v>
      </c>
      <c r="E99" s="188"/>
    </row>
    <row r="100" spans="1:5" ht="15.75" customHeight="1">
      <c r="A100" s="663"/>
      <c r="B100" s="179">
        <v>10</v>
      </c>
      <c r="C100" s="179" t="s">
        <v>6160</v>
      </c>
      <c r="D100" s="1068" t="s">
        <v>141</v>
      </c>
      <c r="E100" s="188"/>
    </row>
    <row r="101" spans="1:5" ht="15.75" customHeight="1">
      <c r="A101" s="663"/>
      <c r="B101" s="179">
        <v>11</v>
      </c>
      <c r="C101" s="179" t="s">
        <v>6161</v>
      </c>
      <c r="D101" s="1068" t="s">
        <v>141</v>
      </c>
      <c r="E101" s="188"/>
    </row>
    <row r="102" spans="1:5" ht="15.75" customHeight="1">
      <c r="A102" s="462" t="s">
        <v>6162</v>
      </c>
      <c r="B102" s="191"/>
      <c r="C102" s="191"/>
      <c r="D102" s="191"/>
      <c r="E102" s="188"/>
    </row>
    <row r="103" spans="1:5" ht="15.75" customHeight="1">
      <c r="A103" s="663"/>
      <c r="B103" s="179">
        <v>1</v>
      </c>
      <c r="C103" s="179" t="s">
        <v>6163</v>
      </c>
      <c r="D103" s="1068" t="s">
        <v>141</v>
      </c>
      <c r="E103" s="188"/>
    </row>
    <row r="104" spans="1:5" ht="15.75" customHeight="1">
      <c r="A104" s="663"/>
      <c r="B104" s="179">
        <v>2</v>
      </c>
      <c r="C104" s="179" t="s">
        <v>6164</v>
      </c>
      <c r="D104" s="1068" t="s">
        <v>141</v>
      </c>
      <c r="E104" s="188"/>
    </row>
    <row r="105" spans="1:5" ht="15.75" customHeight="1">
      <c r="A105" s="663"/>
      <c r="B105" s="179">
        <v>3</v>
      </c>
      <c r="C105" s="179" t="s">
        <v>6165</v>
      </c>
      <c r="D105" s="1068" t="s">
        <v>141</v>
      </c>
      <c r="E105" s="188"/>
    </row>
    <row r="106" spans="1:5" ht="15.75" customHeight="1">
      <c r="A106" s="663"/>
      <c r="B106" s="179">
        <v>4</v>
      </c>
      <c r="C106" s="179" t="s">
        <v>6166</v>
      </c>
      <c r="D106" s="1068" t="s">
        <v>141</v>
      </c>
      <c r="E106" s="188"/>
    </row>
    <row r="107" spans="1:5" ht="15.75" customHeight="1">
      <c r="A107" s="663"/>
      <c r="B107" s="179">
        <v>5</v>
      </c>
      <c r="C107" s="179" t="s">
        <v>3991</v>
      </c>
      <c r="D107" s="1068" t="s">
        <v>141</v>
      </c>
      <c r="E107" s="188"/>
    </row>
    <row r="108" spans="1:5" ht="15.75" customHeight="1">
      <c r="A108" s="663"/>
      <c r="B108" s="179">
        <v>6</v>
      </c>
      <c r="C108" s="179" t="s">
        <v>6167</v>
      </c>
      <c r="D108" s="1068" t="s">
        <v>141</v>
      </c>
      <c r="E108" s="188"/>
    </row>
    <row r="109" spans="1:5" ht="15.75" customHeight="1">
      <c r="A109" s="663"/>
      <c r="B109" s="179">
        <v>7</v>
      </c>
      <c r="C109" s="179" t="s">
        <v>6168</v>
      </c>
      <c r="D109" s="1068" t="s">
        <v>141</v>
      </c>
      <c r="E109" s="188"/>
    </row>
    <row r="110" spans="1:5" ht="15.75" customHeight="1">
      <c r="A110" s="663"/>
      <c r="B110" s="179">
        <v>8</v>
      </c>
      <c r="C110" s="179" t="s">
        <v>6169</v>
      </c>
      <c r="D110" s="1068" t="s">
        <v>141</v>
      </c>
      <c r="E110" s="188"/>
    </row>
    <row r="111" spans="1:5" ht="15.75" customHeight="1">
      <c r="A111" s="663"/>
      <c r="B111" s="179">
        <v>9</v>
      </c>
      <c r="C111" s="179" t="s">
        <v>6170</v>
      </c>
      <c r="D111" s="1068" t="s">
        <v>141</v>
      </c>
      <c r="E111" s="188"/>
    </row>
    <row r="112" spans="1:5" ht="15.75" customHeight="1">
      <c r="A112" s="663"/>
      <c r="B112" s="179">
        <v>10</v>
      </c>
      <c r="C112" s="179" t="s">
        <v>4880</v>
      </c>
      <c r="D112" s="1068" t="s">
        <v>141</v>
      </c>
      <c r="E112" s="188"/>
    </row>
    <row r="113" spans="1:5" ht="15.75" customHeight="1">
      <c r="A113" s="663"/>
      <c r="B113" s="179">
        <v>11</v>
      </c>
      <c r="C113" s="179" t="s">
        <v>6171</v>
      </c>
      <c r="D113" s="1068" t="s">
        <v>141</v>
      </c>
      <c r="E113" s="188"/>
    </row>
    <row r="114" spans="1:5" ht="15.75" customHeight="1">
      <c r="A114" s="462" t="s">
        <v>6172</v>
      </c>
      <c r="B114" s="191"/>
      <c r="C114" s="191"/>
      <c r="D114" s="191"/>
      <c r="E114" s="188"/>
    </row>
    <row r="115" spans="1:5" ht="15.75" customHeight="1">
      <c r="A115" s="663"/>
      <c r="B115" s="179">
        <v>1</v>
      </c>
      <c r="C115" s="194" t="s">
        <v>6173</v>
      </c>
      <c r="D115" s="1068" t="s">
        <v>141</v>
      </c>
      <c r="E115" s="188"/>
    </row>
    <row r="116" spans="1:5" ht="15.75" customHeight="1">
      <c r="A116" s="663"/>
      <c r="B116" s="179">
        <v>2</v>
      </c>
      <c r="C116" s="194" t="s">
        <v>6174</v>
      </c>
      <c r="D116" s="1068" t="s">
        <v>141</v>
      </c>
      <c r="E116" s="188"/>
    </row>
    <row r="117" spans="1:5" ht="15.75" customHeight="1">
      <c r="A117" s="663"/>
      <c r="B117" s="179">
        <v>3</v>
      </c>
      <c r="C117" s="194" t="s">
        <v>6175</v>
      </c>
      <c r="D117" s="1068" t="s">
        <v>142</v>
      </c>
      <c r="E117" s="188"/>
    </row>
    <row r="118" spans="1:5" ht="15.75" customHeight="1">
      <c r="A118" s="663"/>
      <c r="B118" s="179">
        <v>4</v>
      </c>
      <c r="C118" s="194" t="s">
        <v>6176</v>
      </c>
      <c r="D118" s="1068" t="s">
        <v>141</v>
      </c>
      <c r="E118" s="188"/>
    </row>
    <row r="119" spans="1:5" ht="15.75" customHeight="1">
      <c r="A119" s="663"/>
      <c r="B119" s="179">
        <v>5</v>
      </c>
      <c r="C119" s="194" t="s">
        <v>6177</v>
      </c>
      <c r="D119" s="1068" t="s">
        <v>141</v>
      </c>
      <c r="E119" s="188"/>
    </row>
    <row r="120" spans="1:5" ht="15.75" customHeight="1">
      <c r="A120" s="663"/>
      <c r="B120" s="179">
        <v>6</v>
      </c>
      <c r="C120" s="194" t="s">
        <v>6178</v>
      </c>
      <c r="D120" s="1068" t="s">
        <v>141</v>
      </c>
      <c r="E120" s="188"/>
    </row>
    <row r="121" spans="1:5" ht="15.75" customHeight="1">
      <c r="A121" s="663"/>
      <c r="B121" s="179">
        <v>7</v>
      </c>
      <c r="C121" s="194" t="s">
        <v>6179</v>
      </c>
      <c r="D121" s="1068" t="s">
        <v>141</v>
      </c>
      <c r="E121" s="188"/>
    </row>
    <row r="122" spans="1:5" ht="15.75" customHeight="1">
      <c r="A122" s="663"/>
      <c r="B122" s="179">
        <v>8</v>
      </c>
      <c r="C122" s="194" t="s">
        <v>6180</v>
      </c>
      <c r="D122" s="1068" t="s">
        <v>141</v>
      </c>
      <c r="E122" s="188"/>
    </row>
    <row r="123" spans="1:5" ht="15.75" customHeight="1">
      <c r="A123" s="663"/>
      <c r="B123" s="179">
        <v>9</v>
      </c>
      <c r="C123" s="194" t="s">
        <v>4691</v>
      </c>
      <c r="D123" s="1068" t="s">
        <v>141</v>
      </c>
      <c r="E123" s="188"/>
    </row>
    <row r="124" spans="1:5" ht="15.75" customHeight="1">
      <c r="A124" s="663"/>
      <c r="B124" s="179">
        <v>10</v>
      </c>
      <c r="C124" s="194" t="s">
        <v>6181</v>
      </c>
      <c r="D124" s="1068" t="s">
        <v>141</v>
      </c>
      <c r="E124" s="188"/>
    </row>
    <row r="125" spans="1:5" ht="15.75" customHeight="1">
      <c r="A125" s="663"/>
      <c r="B125" s="179">
        <v>11</v>
      </c>
      <c r="C125" s="194" t="s">
        <v>6182</v>
      </c>
      <c r="D125" s="1068" t="s">
        <v>141</v>
      </c>
      <c r="E125" s="188"/>
    </row>
    <row r="126" spans="1:5" ht="15.75" customHeight="1">
      <c r="A126" s="663"/>
      <c r="B126" s="179">
        <v>12</v>
      </c>
      <c r="C126" s="194" t="s">
        <v>6183</v>
      </c>
      <c r="D126" s="1068" t="s">
        <v>141</v>
      </c>
      <c r="E126" s="188"/>
    </row>
    <row r="127" spans="1:5" ht="15.75" customHeight="1">
      <c r="A127" s="663"/>
      <c r="B127" s="179">
        <v>13</v>
      </c>
      <c r="C127" s="194" t="s">
        <v>1264</v>
      </c>
      <c r="D127" s="1068" t="s">
        <v>141</v>
      </c>
      <c r="E127" s="188"/>
    </row>
    <row r="128" spans="1:5" ht="15.75" customHeight="1">
      <c r="A128" s="663"/>
      <c r="B128" s="179">
        <v>14</v>
      </c>
      <c r="C128" s="194" t="s">
        <v>6184</v>
      </c>
      <c r="D128" s="1068" t="s">
        <v>141</v>
      </c>
      <c r="E128" s="188"/>
    </row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96"/>
  <sheetViews>
    <sheetView workbookViewId="0">
      <selection activeCell="E15" sqref="E15"/>
    </sheetView>
  </sheetViews>
  <sheetFormatPr defaultColWidth="14.42578125" defaultRowHeight="15" customHeight="1"/>
  <cols>
    <col min="1" max="1" width="24.85546875" customWidth="1"/>
    <col min="2" max="2" width="14.42578125" customWidth="1"/>
    <col min="3" max="3" width="17.28515625" customWidth="1"/>
    <col min="4" max="4" width="14.42578125" customWidth="1"/>
    <col min="5" max="5" width="34.85546875" customWidth="1"/>
    <col min="6" max="6" width="14.42578125" customWidth="1"/>
  </cols>
  <sheetData>
    <row r="1" spans="1:5" ht="16.5">
      <c r="A1" s="1642" t="s">
        <v>6185</v>
      </c>
      <c r="B1" s="1616"/>
      <c r="C1" s="1616"/>
      <c r="D1" s="1616"/>
      <c r="E1" s="1616"/>
    </row>
    <row r="2" spans="1:5" ht="16.5">
      <c r="A2" s="1629" t="s">
        <v>621</v>
      </c>
      <c r="B2" s="1616"/>
      <c r="C2" s="1616"/>
      <c r="D2" s="1616"/>
      <c r="E2" s="1616"/>
    </row>
    <row r="3" spans="1:5" ht="16.5">
      <c r="A3" s="1071" t="s">
        <v>6186</v>
      </c>
      <c r="B3" s="983" t="s">
        <v>141</v>
      </c>
      <c r="C3" s="1072" t="s">
        <v>142</v>
      </c>
      <c r="D3" s="266" t="s">
        <v>143</v>
      </c>
      <c r="E3" s="267" t="s">
        <v>144</v>
      </c>
    </row>
    <row r="4" spans="1:5" ht="16.5">
      <c r="A4" s="1073" t="s">
        <v>145</v>
      </c>
      <c r="B4" s="1074">
        <v>0</v>
      </c>
      <c r="C4" s="1075">
        <v>150</v>
      </c>
      <c r="D4" s="1076">
        <v>1</v>
      </c>
      <c r="E4" s="272">
        <v>0</v>
      </c>
    </row>
    <row r="5" spans="1:5" ht="16.5">
      <c r="A5" s="992" t="s">
        <v>146</v>
      </c>
      <c r="B5" s="993" t="s">
        <v>147</v>
      </c>
      <c r="C5" s="993" t="s">
        <v>148</v>
      </c>
      <c r="D5" s="1077" t="s">
        <v>149</v>
      </c>
      <c r="E5" s="1078" t="s">
        <v>68</v>
      </c>
    </row>
    <row r="6" spans="1:5" ht="16.5">
      <c r="A6" s="1079" t="s">
        <v>6187</v>
      </c>
      <c r="B6" s="1080"/>
      <c r="C6" s="1080"/>
      <c r="D6" s="1081"/>
      <c r="E6" s="828"/>
    </row>
    <row r="7" spans="1:5" ht="16.5">
      <c r="A7" s="1082"/>
      <c r="B7" s="1083">
        <v>1</v>
      </c>
      <c r="C7" s="1084" t="s">
        <v>6188</v>
      </c>
      <c r="D7" s="1085" t="s">
        <v>142</v>
      </c>
      <c r="E7" s="828"/>
    </row>
    <row r="8" spans="1:5" ht="16.5">
      <c r="A8" s="1082"/>
      <c r="B8" s="1083">
        <v>2</v>
      </c>
      <c r="C8" s="1084" t="s">
        <v>6189</v>
      </c>
      <c r="D8" s="1085" t="s">
        <v>142</v>
      </c>
      <c r="E8" s="828"/>
    </row>
    <row r="9" spans="1:5" ht="16.5">
      <c r="A9" s="1082"/>
      <c r="B9" s="1083">
        <v>3</v>
      </c>
      <c r="C9" s="1084" t="s">
        <v>6190</v>
      </c>
      <c r="D9" s="1085" t="s">
        <v>142</v>
      </c>
      <c r="E9" s="828"/>
    </row>
    <row r="10" spans="1:5" ht="16.5">
      <c r="A10" s="1082"/>
      <c r="B10" s="1083">
        <v>4</v>
      </c>
      <c r="C10" s="1084" t="s">
        <v>6191</v>
      </c>
      <c r="D10" s="1085" t="s">
        <v>142</v>
      </c>
      <c r="E10" s="828"/>
    </row>
    <row r="11" spans="1:5" ht="16.5">
      <c r="A11" s="1082"/>
      <c r="B11" s="1083">
        <v>5</v>
      </c>
      <c r="C11" s="1084" t="s">
        <v>6192</v>
      </c>
      <c r="D11" s="1085" t="s">
        <v>142</v>
      </c>
      <c r="E11" s="828"/>
    </row>
    <row r="12" spans="1:5" ht="16.5">
      <c r="A12" s="1082"/>
      <c r="B12" s="1083">
        <v>6</v>
      </c>
      <c r="C12" s="1084" t="s">
        <v>6193</v>
      </c>
      <c r="D12" s="1085" t="s">
        <v>142</v>
      </c>
      <c r="E12" s="828"/>
    </row>
    <row r="13" spans="1:5" ht="16.5">
      <c r="A13" s="1082"/>
      <c r="B13" s="1083">
        <v>7</v>
      </c>
      <c r="C13" s="1084" t="s">
        <v>6194</v>
      </c>
      <c r="D13" s="1085" t="s">
        <v>142</v>
      </c>
      <c r="E13" s="828"/>
    </row>
    <row r="14" spans="1:5" ht="16.5">
      <c r="A14" s="1082"/>
      <c r="B14" s="1083">
        <v>8</v>
      </c>
      <c r="C14" s="1084" t="s">
        <v>6195</v>
      </c>
      <c r="D14" s="1085" t="s">
        <v>142</v>
      </c>
      <c r="E14" s="828"/>
    </row>
    <row r="15" spans="1:5" ht="16.5">
      <c r="A15" s="1082"/>
      <c r="B15" s="1083">
        <v>9</v>
      </c>
      <c r="C15" s="1084" t="s">
        <v>6196</v>
      </c>
      <c r="D15" s="1085" t="s">
        <v>142</v>
      </c>
      <c r="E15" s="828"/>
    </row>
    <row r="16" spans="1:5" ht="16.5">
      <c r="A16" s="1082"/>
      <c r="B16" s="1083">
        <v>10</v>
      </c>
      <c r="C16" s="1084" t="s">
        <v>6197</v>
      </c>
      <c r="D16" s="1085" t="s">
        <v>142</v>
      </c>
      <c r="E16" s="828"/>
    </row>
    <row r="17" spans="1:5" ht="15.75" customHeight="1">
      <c r="A17" s="1082"/>
      <c r="B17" s="1083">
        <v>11</v>
      </c>
      <c r="C17" s="1084" t="s">
        <v>6198</v>
      </c>
      <c r="D17" s="1085" t="s">
        <v>142</v>
      </c>
      <c r="E17" s="828"/>
    </row>
    <row r="18" spans="1:5" ht="15.75" customHeight="1">
      <c r="A18" s="1082"/>
      <c r="B18" s="1083">
        <v>12</v>
      </c>
      <c r="C18" s="1084" t="s">
        <v>6199</v>
      </c>
      <c r="D18" s="1085" t="s">
        <v>142</v>
      </c>
      <c r="E18" s="828"/>
    </row>
    <row r="19" spans="1:5" ht="15.75" customHeight="1">
      <c r="A19" s="1082"/>
      <c r="B19" s="1083">
        <v>13</v>
      </c>
      <c r="C19" s="1084" t="s">
        <v>6200</v>
      </c>
      <c r="D19" s="1085" t="s">
        <v>142</v>
      </c>
      <c r="E19" s="828"/>
    </row>
    <row r="20" spans="1:5" ht="15.75" customHeight="1">
      <c r="A20" s="1082"/>
      <c r="B20" s="1083">
        <v>14</v>
      </c>
      <c r="C20" s="1084" t="s">
        <v>6201</v>
      </c>
      <c r="D20" s="1085" t="s">
        <v>142</v>
      </c>
      <c r="E20" s="828"/>
    </row>
    <row r="21" spans="1:5" ht="15.75" customHeight="1">
      <c r="A21" s="1082"/>
      <c r="B21" s="1083">
        <v>15</v>
      </c>
      <c r="C21" s="1084" t="s">
        <v>6202</v>
      </c>
      <c r="D21" s="1085" t="s">
        <v>142</v>
      </c>
      <c r="E21" s="828"/>
    </row>
    <row r="22" spans="1:5" ht="15.75" customHeight="1">
      <c r="A22" s="1079" t="s">
        <v>6203</v>
      </c>
      <c r="B22" s="1086"/>
      <c r="C22" s="1086"/>
      <c r="D22" s="1081"/>
      <c r="E22" s="828"/>
    </row>
    <row r="23" spans="1:5" ht="15.75" customHeight="1">
      <c r="A23" s="1082"/>
      <c r="B23" s="1083">
        <v>1</v>
      </c>
      <c r="C23" s="1084" t="s">
        <v>6204</v>
      </c>
      <c r="D23" s="1085" t="s">
        <v>142</v>
      </c>
      <c r="E23" s="1078" t="s">
        <v>6205</v>
      </c>
    </row>
    <row r="24" spans="1:5" ht="15.75" customHeight="1">
      <c r="A24" s="1082"/>
      <c r="B24" s="1083">
        <v>2</v>
      </c>
      <c r="C24" s="1084" t="s">
        <v>6206</v>
      </c>
      <c r="D24" s="1085" t="s">
        <v>142</v>
      </c>
      <c r="E24" s="828"/>
    </row>
    <row r="25" spans="1:5" ht="15.75" customHeight="1">
      <c r="A25" s="1082"/>
      <c r="B25" s="1083">
        <v>3</v>
      </c>
      <c r="C25" s="1084" t="s">
        <v>6207</v>
      </c>
      <c r="D25" s="1085" t="s">
        <v>142</v>
      </c>
      <c r="E25" s="828"/>
    </row>
    <row r="26" spans="1:5" ht="15.75" customHeight="1">
      <c r="A26" s="1082"/>
      <c r="B26" s="1083">
        <v>4</v>
      </c>
      <c r="C26" s="1084" t="s">
        <v>6208</v>
      </c>
      <c r="D26" s="1085" t="s">
        <v>142</v>
      </c>
      <c r="E26" s="828"/>
    </row>
    <row r="27" spans="1:5" ht="15.75" customHeight="1">
      <c r="A27" s="1082"/>
      <c r="B27" s="1083">
        <v>5</v>
      </c>
      <c r="C27" s="1084" t="s">
        <v>6209</v>
      </c>
      <c r="D27" s="1085" t="s">
        <v>142</v>
      </c>
      <c r="E27" s="828"/>
    </row>
    <row r="28" spans="1:5" ht="15.75" customHeight="1">
      <c r="A28" s="1082"/>
      <c r="B28" s="1083">
        <v>6</v>
      </c>
      <c r="C28" s="1084" t="s">
        <v>6210</v>
      </c>
      <c r="D28" s="1085" t="s">
        <v>142</v>
      </c>
      <c r="E28" s="828"/>
    </row>
    <row r="29" spans="1:5" ht="15.75" customHeight="1">
      <c r="A29" s="1082"/>
      <c r="B29" s="1083">
        <v>7</v>
      </c>
      <c r="C29" s="1084" t="s">
        <v>6211</v>
      </c>
      <c r="D29" s="1085" t="s">
        <v>142</v>
      </c>
      <c r="E29" s="828"/>
    </row>
    <row r="30" spans="1:5" ht="15.75" customHeight="1">
      <c r="A30" s="1082"/>
      <c r="B30" s="1083">
        <v>8</v>
      </c>
      <c r="C30" s="1084" t="s">
        <v>6212</v>
      </c>
      <c r="D30" s="1085" t="s">
        <v>142</v>
      </c>
      <c r="E30" s="1087" t="s">
        <v>6213</v>
      </c>
    </row>
    <row r="31" spans="1:5" ht="15.75" customHeight="1">
      <c r="A31" s="1082"/>
      <c r="B31" s="1083">
        <v>9</v>
      </c>
      <c r="C31" s="1084" t="s">
        <v>6214</v>
      </c>
      <c r="D31" s="1085" t="s">
        <v>142</v>
      </c>
      <c r="E31" s="828"/>
    </row>
    <row r="32" spans="1:5" ht="15.75" customHeight="1">
      <c r="A32" s="1082"/>
      <c r="B32" s="1083">
        <v>10</v>
      </c>
      <c r="C32" s="1084" t="s">
        <v>6215</v>
      </c>
      <c r="D32" s="1085" t="s">
        <v>142</v>
      </c>
      <c r="E32" s="828"/>
    </row>
    <row r="33" spans="1:5" ht="15.75" customHeight="1">
      <c r="A33" s="1082"/>
      <c r="B33" s="1083">
        <v>11</v>
      </c>
      <c r="C33" s="1084" t="s">
        <v>6216</v>
      </c>
      <c r="D33" s="1085" t="s">
        <v>142</v>
      </c>
      <c r="E33" s="828"/>
    </row>
    <row r="34" spans="1:5" ht="15.75" customHeight="1">
      <c r="A34" s="1082"/>
      <c r="B34" s="1083">
        <v>12</v>
      </c>
      <c r="C34" s="1084" t="s">
        <v>6217</v>
      </c>
      <c r="D34" s="1085" t="s">
        <v>142</v>
      </c>
      <c r="E34" s="828"/>
    </row>
    <row r="35" spans="1:5" ht="15.75" customHeight="1">
      <c r="A35" s="1082"/>
      <c r="B35" s="1083">
        <v>13</v>
      </c>
      <c r="C35" s="1084" t="s">
        <v>6218</v>
      </c>
      <c r="D35" s="1085" t="s">
        <v>142</v>
      </c>
      <c r="E35" s="828"/>
    </row>
    <row r="36" spans="1:5" ht="15.75" customHeight="1">
      <c r="A36" s="1082"/>
      <c r="B36" s="1083">
        <v>14</v>
      </c>
      <c r="C36" s="1084" t="s">
        <v>6219</v>
      </c>
      <c r="D36" s="1085" t="s">
        <v>142</v>
      </c>
      <c r="E36" s="828"/>
    </row>
    <row r="37" spans="1:5" ht="15.75" customHeight="1">
      <c r="A37" s="1082"/>
      <c r="B37" s="1083">
        <v>15</v>
      </c>
      <c r="C37" s="1084" t="s">
        <v>6220</v>
      </c>
      <c r="D37" s="1085" t="s">
        <v>142</v>
      </c>
      <c r="E37" s="828"/>
    </row>
    <row r="38" spans="1:5" ht="15.75" customHeight="1">
      <c r="A38" s="1082"/>
      <c r="B38" s="1083">
        <v>16</v>
      </c>
      <c r="C38" s="1084" t="s">
        <v>6221</v>
      </c>
      <c r="D38" s="1085" t="s">
        <v>142</v>
      </c>
      <c r="E38" s="828"/>
    </row>
    <row r="39" spans="1:5" ht="15.75" customHeight="1">
      <c r="A39" s="1082"/>
      <c r="B39" s="1083">
        <v>17</v>
      </c>
      <c r="C39" s="1084" t="s">
        <v>54</v>
      </c>
      <c r="D39" s="1085" t="s">
        <v>142</v>
      </c>
      <c r="E39" s="1078" t="s">
        <v>6222</v>
      </c>
    </row>
    <row r="40" spans="1:5" ht="15.75" customHeight="1">
      <c r="A40" s="1082"/>
      <c r="B40" s="1083">
        <v>18</v>
      </c>
      <c r="C40" s="1084" t="s">
        <v>6223</v>
      </c>
      <c r="D40" s="1085" t="s">
        <v>142</v>
      </c>
      <c r="E40" s="828"/>
    </row>
    <row r="41" spans="1:5" ht="15.75" customHeight="1">
      <c r="A41" s="1082"/>
      <c r="B41" s="1083">
        <v>19</v>
      </c>
      <c r="C41" s="1084" t="s">
        <v>6224</v>
      </c>
      <c r="D41" s="1085" t="s">
        <v>142</v>
      </c>
      <c r="E41" s="828"/>
    </row>
    <row r="42" spans="1:5" ht="15.75" customHeight="1">
      <c r="A42" s="1079" t="s">
        <v>6225</v>
      </c>
      <c r="B42" s="1086"/>
      <c r="C42" s="1086"/>
      <c r="D42" s="1081"/>
      <c r="E42" s="828"/>
    </row>
    <row r="43" spans="1:5" ht="15.75" customHeight="1">
      <c r="A43" s="1082"/>
      <c r="B43" s="1083">
        <v>1</v>
      </c>
      <c r="C43" s="1084" t="s">
        <v>6226</v>
      </c>
      <c r="D43" s="1085" t="s">
        <v>143</v>
      </c>
      <c r="E43" s="1088" t="s">
        <v>6227</v>
      </c>
    </row>
    <row r="44" spans="1:5" ht="15.75" customHeight="1">
      <c r="A44" s="1082"/>
      <c r="B44" s="1083">
        <v>2</v>
      </c>
      <c r="C44" s="1084" t="s">
        <v>6228</v>
      </c>
      <c r="D44" s="1085" t="s">
        <v>142</v>
      </c>
      <c r="E44" s="828"/>
    </row>
    <row r="45" spans="1:5" ht="15.75" customHeight="1">
      <c r="A45" s="1082"/>
      <c r="B45" s="1083">
        <v>3</v>
      </c>
      <c r="C45" s="1084" t="s">
        <v>6229</v>
      </c>
      <c r="D45" s="1085" t="s">
        <v>142</v>
      </c>
      <c r="E45" s="828"/>
    </row>
    <row r="46" spans="1:5" ht="15.75" customHeight="1">
      <c r="A46" s="1082"/>
      <c r="B46" s="1083">
        <v>4</v>
      </c>
      <c r="C46" s="1084" t="s">
        <v>6230</v>
      </c>
      <c r="D46" s="1085" t="s">
        <v>142</v>
      </c>
      <c r="E46" s="828"/>
    </row>
    <row r="47" spans="1:5" ht="15.75" customHeight="1">
      <c r="A47" s="1082"/>
      <c r="B47" s="1083">
        <v>5</v>
      </c>
      <c r="C47" s="1084" t="s">
        <v>6231</v>
      </c>
      <c r="D47" s="1085" t="s">
        <v>142</v>
      </c>
      <c r="E47" s="828"/>
    </row>
    <row r="48" spans="1:5" ht="15.75" customHeight="1">
      <c r="A48" s="1082"/>
      <c r="B48" s="1083">
        <v>6</v>
      </c>
      <c r="C48" s="1084" t="s">
        <v>6232</v>
      </c>
      <c r="D48" s="1085" t="s">
        <v>142</v>
      </c>
      <c r="E48" s="828"/>
    </row>
    <row r="49" spans="1:5" ht="15.75" customHeight="1">
      <c r="A49" s="1082"/>
      <c r="B49" s="1083">
        <v>7</v>
      </c>
      <c r="C49" s="1084" t="s">
        <v>6233</v>
      </c>
      <c r="D49" s="1085" t="s">
        <v>142</v>
      </c>
      <c r="E49" s="828"/>
    </row>
    <row r="50" spans="1:5" ht="15.75" customHeight="1">
      <c r="A50" s="1082"/>
      <c r="B50" s="1083">
        <v>8</v>
      </c>
      <c r="C50" s="1084" t="s">
        <v>6234</v>
      </c>
      <c r="D50" s="1085" t="s">
        <v>142</v>
      </c>
      <c r="E50" s="828"/>
    </row>
    <row r="51" spans="1:5" ht="15.75" customHeight="1">
      <c r="A51" s="1082"/>
      <c r="B51" s="1083">
        <v>9</v>
      </c>
      <c r="C51" s="1084" t="s">
        <v>6235</v>
      </c>
      <c r="D51" s="1085" t="s">
        <v>142</v>
      </c>
      <c r="E51" s="828"/>
    </row>
    <row r="52" spans="1:5" ht="15.75" customHeight="1">
      <c r="A52" s="1082"/>
      <c r="B52" s="1083">
        <v>10</v>
      </c>
      <c r="C52" s="1084" t="s">
        <v>6236</v>
      </c>
      <c r="D52" s="1085" t="s">
        <v>142</v>
      </c>
      <c r="E52" s="828"/>
    </row>
    <row r="53" spans="1:5" ht="15.75" customHeight="1">
      <c r="A53" s="1082"/>
      <c r="B53" s="1083">
        <v>11</v>
      </c>
      <c r="C53" s="1084" t="s">
        <v>6237</v>
      </c>
      <c r="D53" s="1085" t="s">
        <v>142</v>
      </c>
      <c r="E53" s="828"/>
    </row>
    <row r="54" spans="1:5" ht="15.75" customHeight="1">
      <c r="A54" s="1082"/>
      <c r="B54" s="1083">
        <v>12</v>
      </c>
      <c r="C54" s="1084" t="s">
        <v>6238</v>
      </c>
      <c r="D54" s="1085" t="s">
        <v>142</v>
      </c>
      <c r="E54" s="828"/>
    </row>
    <row r="55" spans="1:5" ht="15.75" customHeight="1">
      <c r="A55" s="1082"/>
      <c r="B55" s="1083">
        <v>13</v>
      </c>
      <c r="C55" s="1084" t="s">
        <v>6239</v>
      </c>
      <c r="D55" s="1085" t="s">
        <v>142</v>
      </c>
      <c r="E55" s="828"/>
    </row>
    <row r="56" spans="1:5" ht="15.75" customHeight="1">
      <c r="A56" s="1082"/>
      <c r="B56" s="1083">
        <v>14</v>
      </c>
      <c r="C56" s="1084" t="s">
        <v>6240</v>
      </c>
      <c r="D56" s="1085" t="s">
        <v>142</v>
      </c>
      <c r="E56" s="828"/>
    </row>
    <row r="57" spans="1:5" ht="15.75" customHeight="1">
      <c r="A57" s="1082"/>
      <c r="B57" s="1083">
        <v>15</v>
      </c>
      <c r="C57" s="1084" t="s">
        <v>6241</v>
      </c>
      <c r="D57" s="1085" t="s">
        <v>142</v>
      </c>
      <c r="E57" s="828"/>
    </row>
    <row r="58" spans="1:5" ht="15.75" customHeight="1">
      <c r="A58" s="1079" t="s">
        <v>6242</v>
      </c>
      <c r="B58" s="1086"/>
      <c r="C58" s="1086"/>
      <c r="D58" s="1081"/>
      <c r="E58" s="828"/>
    </row>
    <row r="59" spans="1:5" ht="15.75" customHeight="1">
      <c r="A59" s="1082"/>
      <c r="B59" s="1083">
        <v>1</v>
      </c>
      <c r="C59" s="1084" t="s">
        <v>6243</v>
      </c>
      <c r="D59" s="1085" t="s">
        <v>142</v>
      </c>
      <c r="E59" s="828"/>
    </row>
    <row r="60" spans="1:5" ht="15.75" customHeight="1">
      <c r="A60" s="1082"/>
      <c r="B60" s="1083">
        <v>2</v>
      </c>
      <c r="C60" s="1084" t="s">
        <v>6244</v>
      </c>
      <c r="D60" s="1085" t="s">
        <v>142</v>
      </c>
      <c r="E60" s="828"/>
    </row>
    <row r="61" spans="1:5" ht="15.75" customHeight="1">
      <c r="A61" s="1082"/>
      <c r="B61" s="1083">
        <v>3</v>
      </c>
      <c r="C61" s="1084" t="s">
        <v>6245</v>
      </c>
      <c r="D61" s="1085" t="s">
        <v>142</v>
      </c>
      <c r="E61" s="828"/>
    </row>
    <row r="62" spans="1:5" ht="15.75" customHeight="1">
      <c r="A62" s="1082"/>
      <c r="B62" s="1083">
        <v>4</v>
      </c>
      <c r="C62" s="1084" t="s">
        <v>793</v>
      </c>
      <c r="D62" s="1085" t="s">
        <v>142</v>
      </c>
      <c r="E62" s="828"/>
    </row>
    <row r="63" spans="1:5" ht="15.75" customHeight="1">
      <c r="A63" s="1082"/>
      <c r="B63" s="1083">
        <v>5</v>
      </c>
      <c r="C63" s="1084" t="s">
        <v>3952</v>
      </c>
      <c r="D63" s="1085" t="s">
        <v>142</v>
      </c>
      <c r="E63" s="828"/>
    </row>
    <row r="64" spans="1:5" ht="15.75" customHeight="1">
      <c r="A64" s="1082"/>
      <c r="B64" s="1083">
        <v>6</v>
      </c>
      <c r="C64" s="1084" t="s">
        <v>6246</v>
      </c>
      <c r="D64" s="1085" t="s">
        <v>142</v>
      </c>
      <c r="E64" s="828"/>
    </row>
    <row r="65" spans="1:5" ht="15.75" customHeight="1">
      <c r="A65" s="1082"/>
      <c r="B65" s="1083">
        <v>7</v>
      </c>
      <c r="C65" s="1084" t="s">
        <v>6247</v>
      </c>
      <c r="D65" s="1085" t="s">
        <v>142</v>
      </c>
      <c r="E65" s="828"/>
    </row>
    <row r="66" spans="1:5" ht="15.75" customHeight="1">
      <c r="A66" s="1082"/>
      <c r="B66" s="1083">
        <v>8</v>
      </c>
      <c r="C66" s="1084" t="s">
        <v>6248</v>
      </c>
      <c r="D66" s="1085" t="s">
        <v>142</v>
      </c>
      <c r="E66" s="828"/>
    </row>
    <row r="67" spans="1:5" ht="15.75" customHeight="1">
      <c r="A67" s="1082"/>
      <c r="B67" s="1083">
        <v>9</v>
      </c>
      <c r="C67" s="1084" t="s">
        <v>6249</v>
      </c>
      <c r="D67" s="1085" t="s">
        <v>142</v>
      </c>
      <c r="E67" s="828"/>
    </row>
    <row r="68" spans="1:5" ht="15.75" customHeight="1">
      <c r="A68" s="1082"/>
      <c r="B68" s="1083">
        <v>10</v>
      </c>
      <c r="C68" s="1084" t="s">
        <v>6250</v>
      </c>
      <c r="D68" s="1085" t="s">
        <v>142</v>
      </c>
      <c r="E68" s="828"/>
    </row>
    <row r="69" spans="1:5" ht="15.75" customHeight="1">
      <c r="A69" s="1082"/>
      <c r="B69" s="1083">
        <v>11</v>
      </c>
      <c r="C69" s="1084" t="s">
        <v>6251</v>
      </c>
      <c r="D69" s="1085" t="s">
        <v>142</v>
      </c>
      <c r="E69" s="828"/>
    </row>
    <row r="70" spans="1:5" ht="15.75" customHeight="1">
      <c r="A70" s="1082"/>
      <c r="B70" s="1083">
        <v>12</v>
      </c>
      <c r="C70" s="1084" t="s">
        <v>6252</v>
      </c>
      <c r="D70" s="1085" t="s">
        <v>142</v>
      </c>
      <c r="E70" s="828"/>
    </row>
    <row r="71" spans="1:5" ht="15.75" customHeight="1">
      <c r="A71" s="1082"/>
      <c r="B71" s="1083">
        <v>13</v>
      </c>
      <c r="C71" s="1084" t="s">
        <v>6253</v>
      </c>
      <c r="D71" s="1085" t="s">
        <v>142</v>
      </c>
      <c r="E71" s="828"/>
    </row>
    <row r="72" spans="1:5" ht="15.75" customHeight="1">
      <c r="A72" s="1082"/>
      <c r="B72" s="1083">
        <v>14</v>
      </c>
      <c r="C72" s="1084" t="s">
        <v>6254</v>
      </c>
      <c r="D72" s="1085" t="s">
        <v>142</v>
      </c>
      <c r="E72" s="828"/>
    </row>
    <row r="73" spans="1:5" ht="15.75" customHeight="1">
      <c r="A73" s="1082"/>
      <c r="B73" s="1083">
        <v>15</v>
      </c>
      <c r="C73" s="1084" t="s">
        <v>6255</v>
      </c>
      <c r="D73" s="1085" t="s">
        <v>142</v>
      </c>
      <c r="E73" s="828"/>
    </row>
    <row r="74" spans="1:5" ht="15.75" customHeight="1">
      <c r="A74" s="1082"/>
      <c r="B74" s="1083">
        <v>16</v>
      </c>
      <c r="C74" s="1084" t="s">
        <v>6256</v>
      </c>
      <c r="D74" s="1085" t="s">
        <v>142</v>
      </c>
      <c r="E74" s="828"/>
    </row>
    <row r="75" spans="1:5" ht="15.75" customHeight="1">
      <c r="A75" s="1082"/>
      <c r="B75" s="1083">
        <v>17</v>
      </c>
      <c r="C75" s="1084" t="s">
        <v>2369</v>
      </c>
      <c r="D75" s="1085" t="s">
        <v>142</v>
      </c>
      <c r="E75" s="828"/>
    </row>
    <row r="76" spans="1:5" ht="15.75" customHeight="1">
      <c r="A76" s="1079" t="s">
        <v>6257</v>
      </c>
      <c r="B76" s="1086"/>
      <c r="C76" s="1086"/>
      <c r="D76" s="1081"/>
      <c r="E76" s="828"/>
    </row>
    <row r="77" spans="1:5" ht="15.75" customHeight="1">
      <c r="A77" s="1082"/>
      <c r="B77" s="1083">
        <v>1</v>
      </c>
      <c r="C77" s="1084" t="s">
        <v>6258</v>
      </c>
      <c r="D77" s="1085" t="s">
        <v>142</v>
      </c>
      <c r="E77" s="828"/>
    </row>
    <row r="78" spans="1:5" ht="15.75" customHeight="1">
      <c r="A78" s="1082"/>
      <c r="B78" s="1083">
        <v>2</v>
      </c>
      <c r="C78" s="1084" t="s">
        <v>6259</v>
      </c>
      <c r="D78" s="1085" t="s">
        <v>142</v>
      </c>
      <c r="E78" s="828"/>
    </row>
    <row r="79" spans="1:5" ht="15.75" customHeight="1">
      <c r="A79" s="1082"/>
      <c r="B79" s="1083">
        <v>3</v>
      </c>
      <c r="C79" s="1084" t="s">
        <v>6260</v>
      </c>
      <c r="D79" s="1085" t="s">
        <v>142</v>
      </c>
      <c r="E79" s="828"/>
    </row>
    <row r="80" spans="1:5" ht="15.75" customHeight="1">
      <c r="A80" s="1082"/>
      <c r="B80" s="1083">
        <v>4</v>
      </c>
      <c r="C80" s="1084" t="s">
        <v>6261</v>
      </c>
      <c r="D80" s="1085" t="s">
        <v>142</v>
      </c>
      <c r="E80" s="828"/>
    </row>
    <row r="81" spans="1:5" ht="15.75" customHeight="1">
      <c r="A81" s="1082"/>
      <c r="B81" s="1083">
        <v>5</v>
      </c>
      <c r="C81" s="1084" t="s">
        <v>6262</v>
      </c>
      <c r="D81" s="1085" t="s">
        <v>142</v>
      </c>
      <c r="E81" s="828"/>
    </row>
    <row r="82" spans="1:5" ht="15.75" customHeight="1">
      <c r="A82" s="1082"/>
      <c r="B82" s="1083">
        <v>6</v>
      </c>
      <c r="C82" s="1084" t="s">
        <v>6263</v>
      </c>
      <c r="D82" s="1085" t="s">
        <v>142</v>
      </c>
      <c r="E82" s="828"/>
    </row>
    <row r="83" spans="1:5" ht="15.75" customHeight="1">
      <c r="A83" s="1082"/>
      <c r="B83" s="1083">
        <v>7</v>
      </c>
      <c r="C83" s="1084" t="s">
        <v>6264</v>
      </c>
      <c r="D83" s="1085" t="s">
        <v>142</v>
      </c>
      <c r="E83" s="828"/>
    </row>
    <row r="84" spans="1:5" ht="15.75" customHeight="1">
      <c r="A84" s="1082"/>
      <c r="B84" s="1083">
        <v>8</v>
      </c>
      <c r="C84" s="1084" t="s">
        <v>3380</v>
      </c>
      <c r="D84" s="1085" t="s">
        <v>142</v>
      </c>
      <c r="E84" s="828"/>
    </row>
    <row r="85" spans="1:5" ht="15.75" customHeight="1">
      <c r="A85" s="1082"/>
      <c r="B85" s="1083">
        <v>9</v>
      </c>
      <c r="C85" s="1084" t="s">
        <v>6265</v>
      </c>
      <c r="D85" s="1085" t="s">
        <v>142</v>
      </c>
      <c r="E85" s="828"/>
    </row>
    <row r="86" spans="1:5" ht="15.75" customHeight="1">
      <c r="A86" s="1082"/>
      <c r="B86" s="1083">
        <v>10</v>
      </c>
      <c r="C86" s="1084" t="s">
        <v>6266</v>
      </c>
      <c r="D86" s="1085" t="s">
        <v>142</v>
      </c>
      <c r="E86" s="828"/>
    </row>
    <row r="87" spans="1:5" ht="15.75" customHeight="1">
      <c r="A87" s="1082"/>
      <c r="B87" s="1083">
        <v>11</v>
      </c>
      <c r="C87" s="1084" t="s">
        <v>6267</v>
      </c>
      <c r="D87" s="1085" t="s">
        <v>142</v>
      </c>
      <c r="E87" s="828"/>
    </row>
    <row r="88" spans="1:5" ht="15.75" customHeight="1">
      <c r="A88" s="1082"/>
      <c r="B88" s="1083">
        <v>12</v>
      </c>
      <c r="C88" s="1084" t="s">
        <v>6268</v>
      </c>
      <c r="D88" s="1085" t="s">
        <v>142</v>
      </c>
      <c r="E88" s="828"/>
    </row>
    <row r="89" spans="1:5" ht="15.75" customHeight="1">
      <c r="A89" s="1082"/>
      <c r="B89" s="1083">
        <v>13</v>
      </c>
      <c r="C89" s="1084" t="s">
        <v>6269</v>
      </c>
      <c r="D89" s="1085" t="s">
        <v>142</v>
      </c>
      <c r="E89" s="828"/>
    </row>
    <row r="90" spans="1:5" ht="15.75" customHeight="1">
      <c r="A90" s="1082"/>
      <c r="B90" s="1083">
        <v>14</v>
      </c>
      <c r="C90" s="1084" t="s">
        <v>6270</v>
      </c>
      <c r="D90" s="1085" t="s">
        <v>142</v>
      </c>
      <c r="E90" s="828"/>
    </row>
    <row r="91" spans="1:5" ht="15.75" customHeight="1">
      <c r="A91" s="1082"/>
      <c r="B91" s="1083">
        <v>15</v>
      </c>
      <c r="C91" s="1084" t="s">
        <v>6271</v>
      </c>
      <c r="D91" s="1085" t="s">
        <v>142</v>
      </c>
      <c r="E91" s="828"/>
    </row>
    <row r="92" spans="1:5" ht="15.75" customHeight="1">
      <c r="A92" s="1082"/>
      <c r="B92" s="1083">
        <v>16</v>
      </c>
      <c r="C92" s="1084" t="s">
        <v>6272</v>
      </c>
      <c r="D92" s="1085" t="s">
        <v>142</v>
      </c>
      <c r="E92" s="828"/>
    </row>
    <row r="93" spans="1:5" ht="15.75" customHeight="1">
      <c r="A93" s="1082"/>
      <c r="B93" s="1083">
        <v>17</v>
      </c>
      <c r="C93" s="1084" t="s">
        <v>6273</v>
      </c>
      <c r="D93" s="1085" t="s">
        <v>142</v>
      </c>
      <c r="E93" s="828"/>
    </row>
    <row r="94" spans="1:5" ht="15.75" customHeight="1">
      <c r="A94" s="1082"/>
      <c r="B94" s="1083">
        <v>18</v>
      </c>
      <c r="C94" s="1084" t="s">
        <v>6274</v>
      </c>
      <c r="D94" s="1085" t="s">
        <v>142</v>
      </c>
      <c r="E94" s="828"/>
    </row>
    <row r="95" spans="1:5" ht="15.75" customHeight="1">
      <c r="A95" s="1082"/>
      <c r="B95" s="1083">
        <v>19</v>
      </c>
      <c r="C95" s="1084" t="s">
        <v>6275</v>
      </c>
      <c r="D95" s="1085" t="s">
        <v>142</v>
      </c>
      <c r="E95" s="828"/>
    </row>
    <row r="96" spans="1:5" ht="15.75" customHeight="1">
      <c r="A96" s="1082"/>
      <c r="B96" s="1083">
        <v>20</v>
      </c>
      <c r="C96" s="1084" t="s">
        <v>6276</v>
      </c>
      <c r="D96" s="1085" t="s">
        <v>142</v>
      </c>
      <c r="E96" s="828"/>
    </row>
    <row r="97" spans="1:5" ht="15.75" customHeight="1">
      <c r="A97" s="1082"/>
      <c r="B97" s="1083">
        <v>21</v>
      </c>
      <c r="C97" s="1084" t="s">
        <v>6277</v>
      </c>
      <c r="D97" s="1085" t="s">
        <v>142</v>
      </c>
      <c r="E97" s="828"/>
    </row>
    <row r="98" spans="1:5" ht="15.75" customHeight="1">
      <c r="A98" s="1082"/>
      <c r="B98" s="1083">
        <v>22</v>
      </c>
      <c r="C98" s="1084" t="s">
        <v>6278</v>
      </c>
      <c r="D98" s="1085" t="s">
        <v>142</v>
      </c>
      <c r="E98" s="828"/>
    </row>
    <row r="99" spans="1:5" ht="15.75" customHeight="1">
      <c r="A99" s="1082"/>
      <c r="B99" s="1083">
        <v>23</v>
      </c>
      <c r="C99" s="1084" t="s">
        <v>6279</v>
      </c>
      <c r="D99" s="1085" t="s">
        <v>142</v>
      </c>
      <c r="E99" s="828"/>
    </row>
    <row r="100" spans="1:5" ht="15.75" customHeight="1">
      <c r="A100" s="1082"/>
      <c r="B100" s="1083">
        <v>24</v>
      </c>
      <c r="C100" s="1084" t="s">
        <v>6280</v>
      </c>
      <c r="D100" s="1085" t="s">
        <v>142</v>
      </c>
      <c r="E100" s="828"/>
    </row>
    <row r="101" spans="1:5" ht="15.75" customHeight="1">
      <c r="A101" s="1082"/>
      <c r="B101" s="1083">
        <v>25</v>
      </c>
      <c r="C101" s="1084" t="s">
        <v>6281</v>
      </c>
      <c r="D101" s="1085" t="s">
        <v>142</v>
      </c>
      <c r="E101" s="828"/>
    </row>
    <row r="102" spans="1:5" ht="15.75" customHeight="1">
      <c r="A102" s="1082"/>
      <c r="B102" s="1083">
        <v>26</v>
      </c>
      <c r="C102" s="1084" t="s">
        <v>6282</v>
      </c>
      <c r="D102" s="1085" t="s">
        <v>142</v>
      </c>
      <c r="E102" s="828"/>
    </row>
    <row r="103" spans="1:5" ht="15.75" customHeight="1">
      <c r="A103" s="1082"/>
      <c r="B103" s="1083">
        <v>27</v>
      </c>
      <c r="C103" s="1084" t="s">
        <v>5036</v>
      </c>
      <c r="D103" s="1085" t="s">
        <v>142</v>
      </c>
      <c r="E103" s="828"/>
    </row>
    <row r="104" spans="1:5" ht="15.75" customHeight="1">
      <c r="A104" s="1082"/>
      <c r="B104" s="1083">
        <v>28</v>
      </c>
      <c r="C104" s="1084" t="s">
        <v>3424</v>
      </c>
      <c r="D104" s="1085" t="s">
        <v>142</v>
      </c>
      <c r="E104" s="828"/>
    </row>
    <row r="105" spans="1:5" ht="15.75" customHeight="1">
      <c r="A105" s="1079" t="s">
        <v>6283</v>
      </c>
      <c r="B105" s="1086"/>
      <c r="C105" s="1086"/>
      <c r="D105" s="1081"/>
      <c r="E105" s="828"/>
    </row>
    <row r="106" spans="1:5" ht="15.75" customHeight="1">
      <c r="A106" s="1082"/>
      <c r="B106" s="1083">
        <v>1</v>
      </c>
      <c r="C106" s="1084" t="s">
        <v>6284</v>
      </c>
      <c r="D106" s="1085" t="s">
        <v>142</v>
      </c>
      <c r="E106" s="828"/>
    </row>
    <row r="107" spans="1:5" ht="15.75" customHeight="1">
      <c r="A107" s="1082"/>
      <c r="B107" s="1083">
        <v>2</v>
      </c>
      <c r="C107" s="1084" t="s">
        <v>6285</v>
      </c>
      <c r="D107" s="1085" t="s">
        <v>142</v>
      </c>
      <c r="E107" s="828"/>
    </row>
    <row r="108" spans="1:5" ht="15.75" customHeight="1">
      <c r="A108" s="1082"/>
      <c r="B108" s="1083">
        <v>3</v>
      </c>
      <c r="C108" s="1084" t="s">
        <v>1715</v>
      </c>
      <c r="D108" s="1085" t="s">
        <v>142</v>
      </c>
      <c r="E108" s="828"/>
    </row>
    <row r="109" spans="1:5" ht="15.75" customHeight="1">
      <c r="A109" s="1082"/>
      <c r="B109" s="1083">
        <v>4</v>
      </c>
      <c r="C109" s="1084" t="s">
        <v>3410</v>
      </c>
      <c r="D109" s="1085" t="s">
        <v>142</v>
      </c>
      <c r="E109" s="828"/>
    </row>
    <row r="110" spans="1:5" ht="15.75" customHeight="1">
      <c r="A110" s="1082"/>
      <c r="B110" s="1083">
        <v>5</v>
      </c>
      <c r="C110" s="1084" t="s">
        <v>6286</v>
      </c>
      <c r="D110" s="1085" t="s">
        <v>142</v>
      </c>
      <c r="E110" s="828"/>
    </row>
    <row r="111" spans="1:5" ht="15.75" customHeight="1">
      <c r="A111" s="1082"/>
      <c r="B111" s="1083">
        <v>6</v>
      </c>
      <c r="C111" s="1084" t="s">
        <v>6287</v>
      </c>
      <c r="D111" s="1085" t="s">
        <v>142</v>
      </c>
      <c r="E111" s="828"/>
    </row>
    <row r="112" spans="1:5" ht="15.75" customHeight="1">
      <c r="A112" s="1082"/>
      <c r="B112" s="1083">
        <v>7</v>
      </c>
      <c r="C112" s="1084" t="s">
        <v>6288</v>
      </c>
      <c r="D112" s="1085" t="s">
        <v>142</v>
      </c>
      <c r="E112" s="828"/>
    </row>
    <row r="113" spans="1:5" ht="15.75" customHeight="1">
      <c r="A113" s="1082"/>
      <c r="B113" s="1083">
        <v>8</v>
      </c>
      <c r="C113" s="1084" t="s">
        <v>5101</v>
      </c>
      <c r="D113" s="1085" t="s">
        <v>142</v>
      </c>
      <c r="E113" s="828"/>
    </row>
    <row r="114" spans="1:5" ht="15.75" customHeight="1">
      <c r="A114" s="1082"/>
      <c r="B114" s="1083">
        <v>9</v>
      </c>
      <c r="C114" s="1084" t="s">
        <v>6289</v>
      </c>
      <c r="D114" s="1085" t="s">
        <v>142</v>
      </c>
      <c r="E114" s="828"/>
    </row>
    <row r="115" spans="1:5" ht="15.75" customHeight="1">
      <c r="A115" s="1082"/>
      <c r="B115" s="1083">
        <v>10</v>
      </c>
      <c r="C115" s="1084" t="s">
        <v>6290</v>
      </c>
      <c r="D115" s="1085" t="s">
        <v>142</v>
      </c>
      <c r="E115" s="828"/>
    </row>
    <row r="116" spans="1:5" ht="15.75" customHeight="1">
      <c r="A116" s="1082"/>
      <c r="B116" s="1083">
        <v>11</v>
      </c>
      <c r="C116" s="1084" t="s">
        <v>802</v>
      </c>
      <c r="D116" s="1085" t="s">
        <v>142</v>
      </c>
      <c r="E116" s="828"/>
    </row>
    <row r="117" spans="1:5" ht="15.75" customHeight="1">
      <c r="A117" s="1082"/>
      <c r="B117" s="1083">
        <v>12</v>
      </c>
      <c r="C117" s="1084" t="s">
        <v>6291</v>
      </c>
      <c r="D117" s="1085" t="s">
        <v>142</v>
      </c>
      <c r="E117" s="828"/>
    </row>
    <row r="118" spans="1:5" ht="15.75" customHeight="1">
      <c r="A118" s="1082"/>
      <c r="B118" s="1083">
        <v>13</v>
      </c>
      <c r="C118" s="1084" t="s">
        <v>6292</v>
      </c>
      <c r="D118" s="1085" t="s">
        <v>142</v>
      </c>
      <c r="E118" s="828"/>
    </row>
    <row r="119" spans="1:5" ht="15.75" customHeight="1">
      <c r="A119" s="1082"/>
      <c r="B119" s="1083">
        <v>14</v>
      </c>
      <c r="C119" s="1084" t="s">
        <v>6293</v>
      </c>
      <c r="D119" s="1085" t="s">
        <v>142</v>
      </c>
      <c r="E119" s="828"/>
    </row>
    <row r="120" spans="1:5" ht="15.75" customHeight="1">
      <c r="A120" s="1082"/>
      <c r="B120" s="1083">
        <v>15</v>
      </c>
      <c r="C120" s="1084" t="s">
        <v>1465</v>
      </c>
      <c r="D120" s="1085" t="s">
        <v>142</v>
      </c>
      <c r="E120" s="828"/>
    </row>
    <row r="121" spans="1:5" ht="15.75" customHeight="1">
      <c r="A121" s="1079" t="s">
        <v>6294</v>
      </c>
      <c r="B121" s="1086"/>
      <c r="C121" s="1086"/>
      <c r="D121" s="1081"/>
      <c r="E121" s="828"/>
    </row>
    <row r="122" spans="1:5" ht="15.75" customHeight="1">
      <c r="A122" s="1082"/>
      <c r="B122" s="1083">
        <v>1</v>
      </c>
      <c r="C122" s="1084" t="s">
        <v>6295</v>
      </c>
      <c r="D122" s="1085" t="s">
        <v>142</v>
      </c>
      <c r="E122" s="828"/>
    </row>
    <row r="123" spans="1:5" ht="15.75" customHeight="1">
      <c r="A123" s="1082"/>
      <c r="B123" s="1083">
        <v>2</v>
      </c>
      <c r="C123" s="1084" t="s">
        <v>6296</v>
      </c>
      <c r="D123" s="1085" t="s">
        <v>142</v>
      </c>
      <c r="E123" s="828"/>
    </row>
    <row r="124" spans="1:5" ht="15.75" customHeight="1">
      <c r="A124" s="1082"/>
      <c r="B124" s="1083">
        <v>3</v>
      </c>
      <c r="C124" s="1084" t="s">
        <v>6297</v>
      </c>
      <c r="D124" s="1085" t="s">
        <v>142</v>
      </c>
      <c r="E124" s="828"/>
    </row>
    <row r="125" spans="1:5" ht="15.75" customHeight="1">
      <c r="A125" s="1082"/>
      <c r="B125" s="1083">
        <v>4</v>
      </c>
      <c r="C125" s="1084" t="s">
        <v>6298</v>
      </c>
      <c r="D125" s="1085" t="s">
        <v>142</v>
      </c>
      <c r="E125" s="828"/>
    </row>
    <row r="126" spans="1:5" ht="15.75" customHeight="1">
      <c r="A126" s="1082"/>
      <c r="B126" s="1083">
        <v>5</v>
      </c>
      <c r="C126" s="1084" t="s">
        <v>6299</v>
      </c>
      <c r="D126" s="1085" t="s">
        <v>142</v>
      </c>
      <c r="E126" s="828"/>
    </row>
    <row r="127" spans="1:5" ht="15.75" customHeight="1">
      <c r="A127" s="1082"/>
      <c r="B127" s="1083">
        <v>6</v>
      </c>
      <c r="C127" s="1084" t="s">
        <v>4808</v>
      </c>
      <c r="D127" s="1085" t="s">
        <v>142</v>
      </c>
      <c r="E127" s="828"/>
    </row>
    <row r="128" spans="1:5" ht="15.75" customHeight="1">
      <c r="A128" s="1082"/>
      <c r="B128" s="1083">
        <v>7</v>
      </c>
      <c r="C128" s="1084" t="s">
        <v>1440</v>
      </c>
      <c r="D128" s="1085" t="s">
        <v>142</v>
      </c>
      <c r="E128" s="828"/>
    </row>
    <row r="129" spans="1:5" ht="15.75" customHeight="1">
      <c r="A129" s="1082"/>
      <c r="B129" s="1083">
        <v>8</v>
      </c>
      <c r="C129" s="1084" t="s">
        <v>6300</v>
      </c>
      <c r="D129" s="1085" t="s">
        <v>142</v>
      </c>
      <c r="E129" s="828"/>
    </row>
    <row r="130" spans="1:5" ht="15.75" customHeight="1">
      <c r="A130" s="1082"/>
      <c r="B130" s="1083">
        <v>9</v>
      </c>
      <c r="C130" s="1084" t="s">
        <v>6301</v>
      </c>
      <c r="D130" s="1085" t="s">
        <v>142</v>
      </c>
      <c r="E130" s="828"/>
    </row>
    <row r="131" spans="1:5" ht="15.75" customHeight="1">
      <c r="A131" s="1082"/>
      <c r="B131" s="1083">
        <v>10</v>
      </c>
      <c r="C131" s="1084" t="s">
        <v>6302</v>
      </c>
      <c r="D131" s="1085" t="s">
        <v>142</v>
      </c>
      <c r="E131" s="828"/>
    </row>
    <row r="132" spans="1:5" ht="15.75" customHeight="1">
      <c r="A132" s="1082"/>
      <c r="B132" s="1083">
        <v>11</v>
      </c>
      <c r="C132" s="1084" t="s">
        <v>936</v>
      </c>
      <c r="D132" s="1085" t="s">
        <v>142</v>
      </c>
      <c r="E132" s="828"/>
    </row>
    <row r="133" spans="1:5" ht="15.75" customHeight="1">
      <c r="A133" s="1082"/>
      <c r="B133" s="1083">
        <v>12</v>
      </c>
      <c r="C133" s="1084" t="s">
        <v>6303</v>
      </c>
      <c r="D133" s="1085" t="s">
        <v>142</v>
      </c>
      <c r="E133" s="828"/>
    </row>
    <row r="134" spans="1:5" ht="15.75" customHeight="1">
      <c r="A134" s="1082"/>
      <c r="B134" s="1083">
        <v>13</v>
      </c>
      <c r="C134" s="1084" t="s">
        <v>6304</v>
      </c>
      <c r="D134" s="1085" t="s">
        <v>142</v>
      </c>
      <c r="E134" s="828"/>
    </row>
    <row r="135" spans="1:5" ht="15.75" customHeight="1">
      <c r="A135" s="1082"/>
      <c r="B135" s="1083">
        <v>14</v>
      </c>
      <c r="C135" s="1084" t="s">
        <v>6305</v>
      </c>
      <c r="D135" s="1085" t="s">
        <v>142</v>
      </c>
      <c r="E135" s="828"/>
    </row>
    <row r="136" spans="1:5" ht="15.75" customHeight="1">
      <c r="A136" s="1082"/>
      <c r="B136" s="1083">
        <v>15</v>
      </c>
      <c r="C136" s="1084" t="s">
        <v>6306</v>
      </c>
      <c r="D136" s="1085" t="s">
        <v>142</v>
      </c>
      <c r="E136" s="828"/>
    </row>
    <row r="137" spans="1:5" ht="15.75" customHeight="1">
      <c r="A137" s="1082"/>
      <c r="B137" s="1083">
        <v>16</v>
      </c>
      <c r="C137" s="1084" t="s">
        <v>6307</v>
      </c>
      <c r="D137" s="1085" t="s">
        <v>142</v>
      </c>
      <c r="E137" s="828"/>
    </row>
    <row r="138" spans="1:5" ht="15.75" customHeight="1">
      <c r="A138" s="1082"/>
      <c r="B138" s="1083">
        <v>17</v>
      </c>
      <c r="C138" s="1084" t="s">
        <v>946</v>
      </c>
      <c r="D138" s="1085" t="s">
        <v>142</v>
      </c>
      <c r="E138" s="828"/>
    </row>
    <row r="139" spans="1:5" ht="15.75" customHeight="1">
      <c r="A139" s="1082"/>
      <c r="B139" s="1083">
        <v>18</v>
      </c>
      <c r="C139" s="1084" t="s">
        <v>6308</v>
      </c>
      <c r="D139" s="1085" t="s">
        <v>142</v>
      </c>
      <c r="E139" s="828"/>
    </row>
    <row r="140" spans="1:5" ht="15.75" customHeight="1">
      <c r="A140" s="1082"/>
      <c r="B140" s="1083">
        <v>19</v>
      </c>
      <c r="C140" s="1084" t="s">
        <v>6309</v>
      </c>
      <c r="D140" s="1085" t="s">
        <v>142</v>
      </c>
      <c r="E140" s="828"/>
    </row>
    <row r="141" spans="1:5" ht="15.75" customHeight="1">
      <c r="A141" s="1082"/>
      <c r="B141" s="1083">
        <v>20</v>
      </c>
      <c r="C141" s="1084" t="s">
        <v>2870</v>
      </c>
      <c r="D141" s="1085" t="s">
        <v>142</v>
      </c>
      <c r="E141" s="828"/>
    </row>
    <row r="142" spans="1:5" ht="15.75" customHeight="1">
      <c r="A142" s="1082"/>
      <c r="B142" s="1083">
        <v>21</v>
      </c>
      <c r="C142" s="1084" t="s">
        <v>6310</v>
      </c>
      <c r="D142" s="1085" t="s">
        <v>142</v>
      </c>
      <c r="E142" s="828"/>
    </row>
    <row r="143" spans="1:5" ht="15.75" customHeight="1">
      <c r="A143" s="1082"/>
      <c r="B143" s="1083">
        <v>22</v>
      </c>
      <c r="C143" s="1084" t="s">
        <v>6311</v>
      </c>
      <c r="D143" s="1085" t="s">
        <v>142</v>
      </c>
      <c r="E143" s="828"/>
    </row>
    <row r="144" spans="1:5" ht="15.75" customHeight="1">
      <c r="A144" s="1082"/>
      <c r="B144" s="1083">
        <v>23</v>
      </c>
      <c r="C144" s="1084" t="s">
        <v>6312</v>
      </c>
      <c r="D144" s="1085" t="s">
        <v>142</v>
      </c>
      <c r="E144" s="828"/>
    </row>
    <row r="145" spans="1:5" ht="15.75" customHeight="1">
      <c r="A145" s="1082"/>
      <c r="B145" s="1083">
        <v>24</v>
      </c>
      <c r="C145" s="1084" t="s">
        <v>6313</v>
      </c>
      <c r="D145" s="1085" t="s">
        <v>142</v>
      </c>
      <c r="E145" s="828"/>
    </row>
    <row r="146" spans="1:5" ht="15.75" customHeight="1">
      <c r="A146" s="1082"/>
      <c r="B146" s="1083">
        <v>25</v>
      </c>
      <c r="C146" s="1084" t="s">
        <v>6314</v>
      </c>
      <c r="D146" s="1085" t="s">
        <v>142</v>
      </c>
      <c r="E146" s="828"/>
    </row>
    <row r="147" spans="1:5" ht="15.75" customHeight="1">
      <c r="A147" s="1082"/>
      <c r="B147" s="1083">
        <v>26</v>
      </c>
      <c r="C147" s="1084" t="s">
        <v>6315</v>
      </c>
      <c r="D147" s="1085" t="s">
        <v>142</v>
      </c>
      <c r="E147" s="828"/>
    </row>
    <row r="148" spans="1:5" ht="15.75" customHeight="1">
      <c r="A148" s="1089" t="s">
        <v>6316</v>
      </c>
      <c r="B148" s="1090"/>
      <c r="C148" s="1090"/>
      <c r="D148" s="1091"/>
      <c r="E148" s="828"/>
    </row>
    <row r="149" spans="1:5" ht="15.75" customHeight="1">
      <c r="A149" s="1082"/>
      <c r="B149" s="1083">
        <v>1</v>
      </c>
      <c r="C149" s="1084" t="s">
        <v>6317</v>
      </c>
      <c r="D149" s="1085" t="s">
        <v>142</v>
      </c>
      <c r="E149" s="828"/>
    </row>
    <row r="150" spans="1:5" ht="15.75" customHeight="1">
      <c r="A150" s="1082"/>
      <c r="B150" s="1083">
        <v>2</v>
      </c>
      <c r="C150" s="1084" t="s">
        <v>6318</v>
      </c>
      <c r="D150" s="1085" t="s">
        <v>142</v>
      </c>
      <c r="E150" s="828"/>
    </row>
    <row r="151" spans="1:5" ht="15.75" customHeight="1">
      <c r="A151" s="1082"/>
      <c r="B151" s="1083">
        <v>3</v>
      </c>
      <c r="C151" s="1084" t="s">
        <v>6319</v>
      </c>
      <c r="D151" s="1085" t="s">
        <v>142</v>
      </c>
      <c r="E151" s="828"/>
    </row>
    <row r="152" spans="1:5" ht="15.75" customHeight="1">
      <c r="A152" s="1082"/>
      <c r="B152" s="1083">
        <v>4</v>
      </c>
      <c r="C152" s="1084" t="s">
        <v>6320</v>
      </c>
      <c r="D152" s="1085" t="s">
        <v>142</v>
      </c>
      <c r="E152" s="828"/>
    </row>
    <row r="153" spans="1:5" ht="15.75" customHeight="1">
      <c r="A153" s="1082"/>
      <c r="B153" s="1083">
        <v>5</v>
      </c>
      <c r="C153" s="1084" t="s">
        <v>6321</v>
      </c>
      <c r="D153" s="1085" t="s">
        <v>142</v>
      </c>
      <c r="E153" s="828"/>
    </row>
    <row r="154" spans="1:5" ht="15.75" customHeight="1">
      <c r="A154" s="1082"/>
      <c r="B154" s="1083">
        <v>6</v>
      </c>
      <c r="C154" s="1084" t="s">
        <v>6322</v>
      </c>
      <c r="D154" s="1085" t="s">
        <v>142</v>
      </c>
      <c r="E154" s="828"/>
    </row>
    <row r="155" spans="1:5" ht="15.75" customHeight="1">
      <c r="A155" s="1082"/>
      <c r="B155" s="1083">
        <v>7</v>
      </c>
      <c r="C155" s="1084" t="s">
        <v>6323</v>
      </c>
      <c r="D155" s="1085" t="s">
        <v>142</v>
      </c>
      <c r="E155" s="828"/>
    </row>
    <row r="156" spans="1:5" ht="15.75" customHeight="1">
      <c r="A156" s="1082"/>
      <c r="B156" s="1083">
        <v>8</v>
      </c>
      <c r="C156" s="1084" t="s">
        <v>6324</v>
      </c>
      <c r="D156" s="1085" t="s">
        <v>142</v>
      </c>
      <c r="E156" s="828"/>
    </row>
    <row r="157" spans="1:5" ht="15.75" customHeight="1">
      <c r="A157" s="1082"/>
      <c r="B157" s="1083">
        <v>9</v>
      </c>
      <c r="C157" s="1084" t="s">
        <v>5879</v>
      </c>
      <c r="D157" s="1085" t="s">
        <v>142</v>
      </c>
      <c r="E157" s="828"/>
    </row>
    <row r="158" spans="1:5" ht="15.75" customHeight="1">
      <c r="A158" s="1082"/>
      <c r="B158" s="1083">
        <v>10</v>
      </c>
      <c r="C158" s="1084" t="s">
        <v>6325</v>
      </c>
      <c r="D158" s="1085" t="s">
        <v>142</v>
      </c>
      <c r="E158" s="828"/>
    </row>
    <row r="159" spans="1:5" ht="15.75" customHeight="1">
      <c r="A159" s="1082"/>
      <c r="B159" s="1083">
        <v>11</v>
      </c>
      <c r="C159" s="1084" t="s">
        <v>6326</v>
      </c>
      <c r="D159" s="1085" t="s">
        <v>142</v>
      </c>
      <c r="E159" s="828"/>
    </row>
    <row r="160" spans="1:5" ht="15.75" customHeight="1">
      <c r="A160" s="1082"/>
      <c r="B160" s="1083">
        <v>12</v>
      </c>
      <c r="C160" s="1084" t="s">
        <v>6327</v>
      </c>
      <c r="D160" s="1085" t="s">
        <v>142</v>
      </c>
      <c r="E160" s="828"/>
    </row>
    <row r="161" spans="1:5" ht="15.75" customHeight="1">
      <c r="A161" s="1082"/>
      <c r="B161" s="1083">
        <v>13</v>
      </c>
      <c r="C161" s="1084" t="s">
        <v>6328</v>
      </c>
      <c r="D161" s="1085" t="s">
        <v>142</v>
      </c>
      <c r="E161" s="828"/>
    </row>
    <row r="162" spans="1:5" ht="15.75" customHeight="1">
      <c r="A162" s="1082"/>
      <c r="B162" s="1083">
        <v>14</v>
      </c>
      <c r="C162" s="1084" t="s">
        <v>6329</v>
      </c>
      <c r="D162" s="1085" t="s">
        <v>142</v>
      </c>
      <c r="E162" s="828"/>
    </row>
    <row r="163" spans="1:5" ht="15.75" customHeight="1">
      <c r="A163" s="1082"/>
      <c r="B163" s="1083">
        <v>15</v>
      </c>
      <c r="C163" s="1084" t="s">
        <v>6330</v>
      </c>
      <c r="D163" s="1085" t="s">
        <v>142</v>
      </c>
      <c r="E163" s="828"/>
    </row>
    <row r="164" spans="1:5" ht="15.75" customHeight="1">
      <c r="A164" s="1082"/>
      <c r="B164" s="1083">
        <v>16</v>
      </c>
      <c r="C164" s="1084" t="s">
        <v>6331</v>
      </c>
      <c r="D164" s="1085" t="s">
        <v>142</v>
      </c>
      <c r="E164" s="828"/>
    </row>
    <row r="165" spans="1:5" ht="15.75" customHeight="1"/>
    <row r="166" spans="1:5" ht="15.75" customHeight="1"/>
    <row r="167" spans="1:5" ht="15.75" customHeight="1"/>
    <row r="168" spans="1:5" ht="15.75" customHeight="1"/>
    <row r="169" spans="1:5" ht="15.75" customHeight="1"/>
    <row r="170" spans="1:5" ht="15.75" customHeight="1"/>
    <row r="171" spans="1:5" ht="15.75" customHeight="1"/>
    <row r="172" spans="1:5" ht="15.75" customHeight="1"/>
    <row r="173" spans="1:5" ht="15.75" customHeight="1"/>
    <row r="174" spans="1:5" ht="15.75" customHeight="1"/>
    <row r="175" spans="1:5" ht="15.75" customHeight="1"/>
    <row r="176" spans="1:5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2">
    <mergeCell ref="A1:E1"/>
    <mergeCell ref="A2:E2"/>
  </mergeCells>
  <hyperlinks>
    <hyperlink ref="A3" location="Tổng hợp!B94" display="Tổng hợp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1000"/>
  <sheetViews>
    <sheetView workbookViewId="0">
      <selection activeCell="E18" sqref="E18"/>
    </sheetView>
  </sheetViews>
  <sheetFormatPr defaultColWidth="14.42578125" defaultRowHeight="15" customHeight="1"/>
  <cols>
    <col min="1" max="1" width="27.7109375" customWidth="1"/>
    <col min="2" max="2" width="14.42578125" customWidth="1"/>
    <col min="3" max="3" width="25.5703125" customWidth="1"/>
    <col min="4" max="4" width="14.42578125" customWidth="1"/>
    <col min="5" max="5" width="23.85546875" customWidth="1"/>
    <col min="6" max="6" width="14.42578125" customWidth="1"/>
    <col min="7" max="7" width="25.140625" customWidth="1"/>
  </cols>
  <sheetData>
    <row r="1" spans="1:17">
      <c r="A1" s="1703" t="s">
        <v>6332</v>
      </c>
      <c r="B1" s="1616"/>
      <c r="C1" s="1616"/>
      <c r="D1" s="1616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</row>
    <row r="2" spans="1:17">
      <c r="A2" s="1704" t="s">
        <v>6333</v>
      </c>
      <c r="B2" s="1616"/>
      <c r="C2" s="1616"/>
      <c r="D2" s="1616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</row>
    <row r="3" spans="1:17">
      <c r="A3" s="1093"/>
      <c r="B3" s="1093"/>
      <c r="C3" s="1093"/>
      <c r="D3" s="1093"/>
      <c r="E3" s="1092"/>
      <c r="F3" s="1092"/>
      <c r="G3" s="1092"/>
      <c r="H3" s="1092"/>
      <c r="I3" s="1092"/>
      <c r="J3" s="1092"/>
      <c r="K3" s="1092"/>
      <c r="L3" s="1092"/>
      <c r="M3" s="1092"/>
      <c r="N3" s="1092"/>
      <c r="O3" s="1092"/>
      <c r="P3" s="1092"/>
      <c r="Q3" s="1092"/>
    </row>
    <row r="4" spans="1:17">
      <c r="A4" s="1094"/>
      <c r="B4" s="1095" t="s">
        <v>141</v>
      </c>
      <c r="C4" s="1096" t="s">
        <v>142</v>
      </c>
      <c r="D4" s="1097" t="s">
        <v>143</v>
      </c>
      <c r="E4" s="1098" t="s">
        <v>144</v>
      </c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</row>
    <row r="5" spans="1:17">
      <c r="A5" s="1099" t="s">
        <v>145</v>
      </c>
      <c r="B5" s="1100">
        <v>0</v>
      </c>
      <c r="C5" s="1101">
        <v>234</v>
      </c>
      <c r="D5" s="1102">
        <v>1</v>
      </c>
      <c r="E5" s="1103">
        <v>6</v>
      </c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</row>
    <row r="6" spans="1:17">
      <c r="A6" s="1104"/>
      <c r="B6" s="1104"/>
      <c r="C6" s="1104"/>
      <c r="D6" s="1104"/>
      <c r="E6" s="1092"/>
      <c r="F6" s="1092"/>
      <c r="G6" s="1092"/>
      <c r="H6" s="1092"/>
      <c r="I6" s="1092"/>
      <c r="J6" s="1092"/>
      <c r="K6" s="1092"/>
      <c r="L6" s="1092"/>
      <c r="M6" s="1092"/>
      <c r="N6" s="1092"/>
      <c r="O6" s="1092"/>
      <c r="P6" s="1092"/>
      <c r="Q6" s="1092"/>
    </row>
    <row r="7" spans="1:17">
      <c r="A7" s="1705" t="s">
        <v>146</v>
      </c>
      <c r="B7" s="1705" t="s">
        <v>147</v>
      </c>
      <c r="C7" s="1705" t="s">
        <v>148</v>
      </c>
      <c r="D7" s="1705" t="s">
        <v>6334</v>
      </c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2"/>
      <c r="Q7" s="1092"/>
    </row>
    <row r="8" spans="1:17">
      <c r="A8" s="1618"/>
      <c r="B8" s="1618"/>
      <c r="C8" s="1618"/>
      <c r="D8" s="1618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2"/>
      <c r="Q8" s="1092"/>
    </row>
    <row r="9" spans="1:17">
      <c r="A9" s="1105" t="s">
        <v>6335</v>
      </c>
      <c r="B9" s="1106"/>
      <c r="C9" s="1106"/>
      <c r="D9" s="1106"/>
      <c r="E9" s="1107"/>
      <c r="F9" s="1092"/>
      <c r="G9" s="1092"/>
      <c r="H9" s="1092"/>
      <c r="I9" s="1092"/>
      <c r="J9" s="1092"/>
      <c r="K9" s="1092"/>
      <c r="L9" s="1092"/>
      <c r="M9" s="1092"/>
      <c r="N9" s="1092"/>
      <c r="O9" s="1092"/>
      <c r="P9" s="1092"/>
      <c r="Q9" s="1092"/>
    </row>
    <row r="10" spans="1:17">
      <c r="A10" s="1108"/>
      <c r="B10" s="1109">
        <v>1</v>
      </c>
      <c r="C10" s="1110" t="s">
        <v>6336</v>
      </c>
      <c r="D10" s="1109" t="s">
        <v>142</v>
      </c>
      <c r="E10" s="1107"/>
      <c r="F10" s="1092"/>
      <c r="G10" s="1092"/>
      <c r="H10" s="1092"/>
      <c r="I10" s="1092"/>
      <c r="J10" s="1092"/>
      <c r="K10" s="1092"/>
      <c r="L10" s="1092"/>
      <c r="M10" s="1092"/>
      <c r="N10" s="1092"/>
      <c r="O10" s="1092"/>
      <c r="P10" s="1092"/>
      <c r="Q10" s="1092"/>
    </row>
    <row r="11" spans="1:17">
      <c r="A11" s="1108"/>
      <c r="B11" s="1109">
        <v>2</v>
      </c>
      <c r="C11" s="1110" t="s">
        <v>350</v>
      </c>
      <c r="D11" s="1109" t="s">
        <v>142</v>
      </c>
      <c r="E11" s="1107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2"/>
      <c r="Q11" s="1092"/>
    </row>
    <row r="12" spans="1:17">
      <c r="A12" s="1108"/>
      <c r="B12" s="1109">
        <v>3</v>
      </c>
      <c r="C12" s="1110" t="s">
        <v>6337</v>
      </c>
      <c r="D12" s="1109" t="s">
        <v>142</v>
      </c>
      <c r="E12" s="1107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2"/>
      <c r="Q12" s="1092"/>
    </row>
    <row r="13" spans="1:17">
      <c r="A13" s="1108"/>
      <c r="B13" s="1109">
        <v>4</v>
      </c>
      <c r="C13" s="1110" t="s">
        <v>6338</v>
      </c>
      <c r="D13" s="1109" t="s">
        <v>142</v>
      </c>
      <c r="E13" s="1107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2"/>
      <c r="Q13" s="1092"/>
    </row>
    <row r="14" spans="1:17">
      <c r="A14" s="1108"/>
      <c r="B14" s="1109">
        <v>5</v>
      </c>
      <c r="C14" s="1110" t="s">
        <v>6339</v>
      </c>
      <c r="D14" s="1109" t="s">
        <v>142</v>
      </c>
      <c r="E14" s="1107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2"/>
      <c r="Q14" s="1092"/>
    </row>
    <row r="15" spans="1:17">
      <c r="A15" s="1108"/>
      <c r="B15" s="1109">
        <v>6</v>
      </c>
      <c r="C15" s="1110" t="s">
        <v>6340</v>
      </c>
      <c r="D15" s="1109" t="s">
        <v>142</v>
      </c>
      <c r="E15" s="1107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2"/>
      <c r="Q15" s="1092"/>
    </row>
    <row r="16" spans="1:17">
      <c r="A16" s="1108"/>
      <c r="B16" s="1109">
        <v>7</v>
      </c>
      <c r="C16" s="1110" t="s">
        <v>6341</v>
      </c>
      <c r="D16" s="1109" t="s">
        <v>142</v>
      </c>
      <c r="E16" s="1107"/>
      <c r="F16" s="1092"/>
      <c r="G16" s="1092"/>
      <c r="H16" s="1092"/>
      <c r="I16" s="1092"/>
      <c r="J16" s="1092"/>
      <c r="K16" s="1092"/>
      <c r="L16" s="1092"/>
      <c r="M16" s="1092"/>
      <c r="N16" s="1092"/>
      <c r="O16" s="1092"/>
      <c r="P16" s="1092"/>
      <c r="Q16" s="1092"/>
    </row>
    <row r="17" spans="1:17">
      <c r="A17" s="1108"/>
      <c r="B17" s="1109">
        <v>8</v>
      </c>
      <c r="C17" s="1110" t="s">
        <v>1092</v>
      </c>
      <c r="D17" s="1109" t="s">
        <v>142</v>
      </c>
      <c r="E17" s="1107"/>
      <c r="F17" s="1092"/>
      <c r="G17" s="1092"/>
      <c r="H17" s="1092"/>
      <c r="I17" s="1092"/>
      <c r="J17" s="1092"/>
      <c r="K17" s="1092"/>
      <c r="L17" s="1092"/>
      <c r="M17" s="1092"/>
      <c r="N17" s="1092"/>
      <c r="O17" s="1092"/>
      <c r="P17" s="1092"/>
      <c r="Q17" s="1092"/>
    </row>
    <row r="18" spans="1:17">
      <c r="A18" s="1108"/>
      <c r="B18" s="1109">
        <v>9</v>
      </c>
      <c r="C18" s="1110" t="s">
        <v>5306</v>
      </c>
      <c r="D18" s="1109" t="s">
        <v>142</v>
      </c>
      <c r="E18" s="1107"/>
      <c r="F18" s="1092"/>
      <c r="G18" s="1092"/>
      <c r="H18" s="1092"/>
      <c r="I18" s="1092"/>
      <c r="J18" s="1092"/>
      <c r="K18" s="1092"/>
      <c r="L18" s="1092"/>
      <c r="M18" s="1092"/>
      <c r="N18" s="1092"/>
      <c r="O18" s="1092"/>
      <c r="P18" s="1092"/>
      <c r="Q18" s="1092"/>
    </row>
    <row r="19" spans="1:17">
      <c r="A19" s="1108"/>
      <c r="B19" s="1109">
        <v>10</v>
      </c>
      <c r="C19" s="1110" t="s">
        <v>6342</v>
      </c>
      <c r="D19" s="1109" t="s">
        <v>142</v>
      </c>
      <c r="E19" s="1107"/>
      <c r="F19" s="1092"/>
      <c r="G19" s="1092"/>
      <c r="H19" s="1092"/>
      <c r="I19" s="1092"/>
      <c r="J19" s="1092"/>
      <c r="K19" s="1092"/>
      <c r="L19" s="1092"/>
      <c r="M19" s="1092"/>
      <c r="N19" s="1092"/>
      <c r="O19" s="1092"/>
      <c r="P19" s="1092"/>
      <c r="Q19" s="1092"/>
    </row>
    <row r="20" spans="1:17">
      <c r="A20" s="1108"/>
      <c r="B20" s="1109">
        <v>11</v>
      </c>
      <c r="C20" s="1110" t="s">
        <v>6343</v>
      </c>
      <c r="D20" s="1109" t="s">
        <v>142</v>
      </c>
      <c r="E20" s="1107"/>
      <c r="F20" s="1092"/>
      <c r="G20" s="1092"/>
      <c r="H20" s="1092"/>
      <c r="I20" s="1092"/>
      <c r="J20" s="1092"/>
      <c r="K20" s="1092"/>
      <c r="L20" s="1092"/>
      <c r="M20" s="1092"/>
      <c r="N20" s="1092"/>
      <c r="O20" s="1092"/>
      <c r="P20" s="1092"/>
      <c r="Q20" s="1092"/>
    </row>
    <row r="21" spans="1:17" ht="15.75" customHeight="1">
      <c r="A21" s="1108"/>
      <c r="B21" s="1109">
        <v>12</v>
      </c>
      <c r="C21" s="1110" t="s">
        <v>2485</v>
      </c>
      <c r="D21" s="1109" t="s">
        <v>142</v>
      </c>
      <c r="E21" s="1107"/>
      <c r="F21" s="1092"/>
      <c r="G21" s="1092"/>
      <c r="H21" s="1092"/>
      <c r="I21" s="1092"/>
      <c r="J21" s="1092"/>
      <c r="K21" s="1092"/>
      <c r="L21" s="1092"/>
      <c r="M21" s="1092"/>
      <c r="N21" s="1092"/>
      <c r="O21" s="1092"/>
      <c r="P21" s="1092"/>
      <c r="Q21" s="1092"/>
    </row>
    <row r="22" spans="1:17" ht="15.75" customHeight="1">
      <c r="A22" s="1108"/>
      <c r="B22" s="1109">
        <v>13</v>
      </c>
      <c r="C22" s="1110" t="s">
        <v>6344</v>
      </c>
      <c r="D22" s="1109" t="s">
        <v>142</v>
      </c>
      <c r="E22" s="1107"/>
      <c r="F22" s="1092"/>
      <c r="G22" s="1092"/>
      <c r="H22" s="1092"/>
      <c r="I22" s="1092"/>
      <c r="J22" s="1092"/>
      <c r="K22" s="1092"/>
      <c r="L22" s="1092"/>
      <c r="M22" s="1092"/>
      <c r="N22" s="1092"/>
      <c r="O22" s="1092"/>
      <c r="P22" s="1092"/>
      <c r="Q22" s="1092"/>
    </row>
    <row r="23" spans="1:17" ht="15.75" customHeight="1">
      <c r="A23" s="1111" t="s">
        <v>6345</v>
      </c>
      <c r="B23" s="1106"/>
      <c r="C23" s="1112"/>
      <c r="D23" s="1106"/>
      <c r="E23" s="1107"/>
      <c r="F23" s="1092"/>
      <c r="G23" s="1092"/>
      <c r="H23" s="1092"/>
      <c r="I23" s="1092"/>
      <c r="J23" s="1092"/>
      <c r="K23" s="1092"/>
      <c r="L23" s="1092"/>
      <c r="M23" s="1092"/>
      <c r="N23" s="1092"/>
      <c r="O23" s="1092"/>
      <c r="P23" s="1092"/>
      <c r="Q23" s="1092"/>
    </row>
    <row r="24" spans="1:17" ht="15.75" customHeight="1">
      <c r="A24" s="1113"/>
      <c r="B24" s="1109">
        <v>1</v>
      </c>
      <c r="C24" s="1110" t="s">
        <v>6346</v>
      </c>
      <c r="D24" s="1109" t="s">
        <v>142</v>
      </c>
      <c r="E24" s="1107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</row>
    <row r="25" spans="1:17" ht="15.75" customHeight="1">
      <c r="A25" s="1113"/>
      <c r="B25" s="1109">
        <v>2</v>
      </c>
      <c r="C25" s="1110" t="s">
        <v>6347</v>
      </c>
      <c r="D25" s="1109" t="s">
        <v>142</v>
      </c>
      <c r="E25" s="1107"/>
      <c r="F25" s="1092"/>
      <c r="G25" s="1092"/>
      <c r="H25" s="1092"/>
      <c r="I25" s="1092"/>
      <c r="J25" s="1092"/>
      <c r="K25" s="1092"/>
      <c r="L25" s="1092"/>
      <c r="M25" s="1092"/>
      <c r="N25" s="1092"/>
      <c r="O25" s="1092"/>
      <c r="P25" s="1092"/>
      <c r="Q25" s="1092"/>
    </row>
    <row r="26" spans="1:17" ht="15.75" customHeight="1">
      <c r="A26" s="1113"/>
      <c r="B26" s="1109">
        <v>3</v>
      </c>
      <c r="C26" s="1110" t="s">
        <v>6348</v>
      </c>
      <c r="D26" s="1109" t="s">
        <v>142</v>
      </c>
      <c r="E26" s="1107"/>
      <c r="F26" s="1092"/>
      <c r="G26" s="1092"/>
      <c r="H26" s="1092"/>
      <c r="I26" s="1092"/>
      <c r="J26" s="1092"/>
      <c r="K26" s="1092"/>
      <c r="L26" s="1092"/>
      <c r="M26" s="1092"/>
      <c r="N26" s="1092"/>
      <c r="O26" s="1092"/>
      <c r="P26" s="1092"/>
      <c r="Q26" s="1092"/>
    </row>
    <row r="27" spans="1:17" ht="15.75" customHeight="1">
      <c r="A27" s="1113"/>
      <c r="B27" s="1109">
        <v>4</v>
      </c>
      <c r="C27" s="1110" t="s">
        <v>6349</v>
      </c>
      <c r="D27" s="1109" t="s">
        <v>142</v>
      </c>
      <c r="E27" s="1107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</row>
    <row r="28" spans="1:17" ht="15.75" customHeight="1">
      <c r="A28" s="1113"/>
      <c r="B28" s="1109">
        <v>5</v>
      </c>
      <c r="C28" s="1110" t="s">
        <v>6350</v>
      </c>
      <c r="D28" s="1109" t="s">
        <v>142</v>
      </c>
      <c r="E28" s="1107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</row>
    <row r="29" spans="1:17" ht="15.75" customHeight="1">
      <c r="A29" s="1113"/>
      <c r="B29" s="1109">
        <v>6</v>
      </c>
      <c r="C29" s="1110" t="s">
        <v>6351</v>
      </c>
      <c r="D29" s="1109" t="s">
        <v>142</v>
      </c>
      <c r="E29" s="1107"/>
      <c r="F29" s="1092"/>
      <c r="G29" s="1092"/>
      <c r="H29" s="1092"/>
      <c r="I29" s="1092"/>
      <c r="J29" s="1092"/>
      <c r="K29" s="1092"/>
      <c r="L29" s="1092"/>
      <c r="M29" s="1092"/>
      <c r="N29" s="1092"/>
      <c r="O29" s="1092"/>
      <c r="P29" s="1092"/>
      <c r="Q29" s="1092"/>
    </row>
    <row r="30" spans="1:17" ht="15.75" customHeight="1">
      <c r="A30" s="1113"/>
      <c r="B30" s="1109">
        <v>7</v>
      </c>
      <c r="C30" s="1110" t="s">
        <v>6352</v>
      </c>
      <c r="D30" s="1109" t="s">
        <v>142</v>
      </c>
      <c r="E30" s="1107"/>
      <c r="F30" s="1092"/>
      <c r="G30" s="1092"/>
      <c r="H30" s="1092"/>
      <c r="I30" s="1092"/>
      <c r="J30" s="1092"/>
      <c r="K30" s="1092"/>
      <c r="L30" s="1092"/>
      <c r="M30" s="1092"/>
      <c r="N30" s="1092"/>
      <c r="O30" s="1092"/>
      <c r="P30" s="1092"/>
      <c r="Q30" s="1092"/>
    </row>
    <row r="31" spans="1:17" ht="15.75" customHeight="1">
      <c r="A31" s="1113"/>
      <c r="B31" s="1109">
        <v>8</v>
      </c>
      <c r="C31" s="1110" t="s">
        <v>5436</v>
      </c>
      <c r="D31" s="1109" t="s">
        <v>142</v>
      </c>
      <c r="E31" s="1107"/>
      <c r="F31" s="1092"/>
      <c r="G31" s="1092"/>
      <c r="H31" s="1092"/>
      <c r="I31" s="1092"/>
      <c r="J31" s="1092"/>
      <c r="K31" s="1092"/>
      <c r="L31" s="1092"/>
      <c r="M31" s="1092"/>
      <c r="N31" s="1092"/>
      <c r="O31" s="1092"/>
      <c r="P31" s="1092"/>
      <c r="Q31" s="1092"/>
    </row>
    <row r="32" spans="1:17" ht="15.75" customHeight="1">
      <c r="A32" s="1113"/>
      <c r="B32" s="1109">
        <v>9</v>
      </c>
      <c r="C32" s="1110" t="s">
        <v>6353</v>
      </c>
      <c r="D32" s="1109" t="s">
        <v>142</v>
      </c>
      <c r="E32" s="1107"/>
      <c r="F32" s="1092"/>
      <c r="G32" s="1092"/>
      <c r="H32" s="1092"/>
      <c r="I32" s="1092"/>
      <c r="J32" s="1092"/>
      <c r="K32" s="1092"/>
      <c r="L32" s="1092"/>
      <c r="M32" s="1092"/>
      <c r="N32" s="1092"/>
      <c r="O32" s="1092"/>
      <c r="P32" s="1092"/>
      <c r="Q32" s="1092"/>
    </row>
    <row r="33" spans="1:17" ht="15.75" customHeight="1">
      <c r="A33" s="1113"/>
      <c r="B33" s="1109">
        <v>10</v>
      </c>
      <c r="C33" s="1110" t="s">
        <v>6354</v>
      </c>
      <c r="D33" s="1109" t="s">
        <v>142</v>
      </c>
      <c r="E33" s="1107"/>
      <c r="F33" s="1092"/>
      <c r="G33" s="1092"/>
      <c r="H33" s="1092"/>
      <c r="I33" s="1092"/>
      <c r="J33" s="1092"/>
      <c r="K33" s="1092"/>
      <c r="L33" s="1092"/>
      <c r="M33" s="1092"/>
      <c r="N33" s="1092"/>
      <c r="O33" s="1092"/>
      <c r="P33" s="1092"/>
      <c r="Q33" s="1092"/>
    </row>
    <row r="34" spans="1:17" ht="15.75" customHeight="1">
      <c r="A34" s="1113"/>
      <c r="B34" s="1109">
        <v>11</v>
      </c>
      <c r="C34" s="1110" t="s">
        <v>6355</v>
      </c>
      <c r="D34" s="1109" t="s">
        <v>142</v>
      </c>
      <c r="E34" s="1107"/>
      <c r="F34" s="1092"/>
      <c r="G34" s="1092"/>
      <c r="H34" s="1092"/>
      <c r="I34" s="1092"/>
      <c r="J34" s="1092"/>
      <c r="K34" s="1092"/>
      <c r="L34" s="1092"/>
      <c r="M34" s="1092"/>
      <c r="N34" s="1092"/>
      <c r="O34" s="1092"/>
      <c r="P34" s="1092"/>
      <c r="Q34" s="1092"/>
    </row>
    <row r="35" spans="1:17" ht="15.75" customHeight="1">
      <c r="A35" s="1111" t="s">
        <v>6356</v>
      </c>
      <c r="B35" s="1106"/>
      <c r="C35" s="1112"/>
      <c r="D35" s="1106"/>
      <c r="E35" s="1107"/>
      <c r="F35" s="1092"/>
      <c r="G35" s="1092"/>
      <c r="H35" s="1092"/>
      <c r="I35" s="1092"/>
      <c r="J35" s="1092"/>
      <c r="K35" s="1092"/>
      <c r="L35" s="1092"/>
      <c r="M35" s="1092"/>
      <c r="N35" s="1092"/>
      <c r="O35" s="1092"/>
      <c r="P35" s="1092"/>
      <c r="Q35" s="1092"/>
    </row>
    <row r="36" spans="1:17" ht="15.75" customHeight="1">
      <c r="A36" s="1113"/>
      <c r="B36" s="1109">
        <v>1</v>
      </c>
      <c r="C36" s="1110" t="s">
        <v>6357</v>
      </c>
      <c r="D36" s="1109" t="s">
        <v>142</v>
      </c>
      <c r="E36" s="1107"/>
      <c r="F36" s="1092"/>
      <c r="G36" s="1092"/>
      <c r="H36" s="1092"/>
      <c r="I36" s="1092"/>
      <c r="J36" s="1092"/>
      <c r="K36" s="1092"/>
      <c r="L36" s="1092"/>
      <c r="M36" s="1092"/>
      <c r="N36" s="1092"/>
      <c r="O36" s="1092"/>
      <c r="P36" s="1092"/>
      <c r="Q36" s="1092"/>
    </row>
    <row r="37" spans="1:17" ht="15.75" customHeight="1">
      <c r="A37" s="1113"/>
      <c r="B37" s="1109">
        <v>2</v>
      </c>
      <c r="C37" s="1110" t="s">
        <v>6358</v>
      </c>
      <c r="D37" s="1109" t="s">
        <v>142</v>
      </c>
      <c r="E37" s="1107"/>
      <c r="F37" s="1092"/>
      <c r="G37" s="1092"/>
      <c r="H37" s="1092"/>
      <c r="I37" s="1092"/>
      <c r="J37" s="1092"/>
      <c r="K37" s="1092"/>
      <c r="L37" s="1092"/>
      <c r="M37" s="1092"/>
      <c r="N37" s="1092"/>
      <c r="O37" s="1092"/>
      <c r="P37" s="1092"/>
      <c r="Q37" s="1092"/>
    </row>
    <row r="38" spans="1:17" ht="15.75" customHeight="1">
      <c r="A38" s="1113"/>
      <c r="B38" s="1109">
        <v>3</v>
      </c>
      <c r="C38" s="1110" t="s">
        <v>6359</v>
      </c>
      <c r="D38" s="1109" t="s">
        <v>142</v>
      </c>
      <c r="E38" s="1107"/>
      <c r="F38" s="1092"/>
      <c r="G38" s="1092"/>
      <c r="H38" s="1092"/>
      <c r="I38" s="1092"/>
      <c r="J38" s="1092"/>
      <c r="K38" s="1092"/>
      <c r="L38" s="1092"/>
      <c r="M38" s="1092"/>
      <c r="N38" s="1092"/>
      <c r="O38" s="1092"/>
      <c r="P38" s="1092"/>
      <c r="Q38" s="1092"/>
    </row>
    <row r="39" spans="1:17" ht="15.75" customHeight="1">
      <c r="A39" s="1113"/>
      <c r="B39" s="1109">
        <v>4</v>
      </c>
      <c r="C39" s="1110" t="s">
        <v>6360</v>
      </c>
      <c r="D39" s="1109" t="s">
        <v>142</v>
      </c>
      <c r="E39" s="1107"/>
      <c r="F39" s="1092"/>
      <c r="G39" s="1092"/>
      <c r="H39" s="1092"/>
      <c r="I39" s="1092"/>
      <c r="J39" s="1092"/>
      <c r="K39" s="1092"/>
      <c r="L39" s="1092"/>
      <c r="M39" s="1092"/>
      <c r="N39" s="1092"/>
      <c r="O39" s="1092"/>
      <c r="P39" s="1092"/>
      <c r="Q39" s="1092"/>
    </row>
    <row r="40" spans="1:17" ht="15.75" customHeight="1">
      <c r="A40" s="1113"/>
      <c r="B40" s="1109">
        <v>5</v>
      </c>
      <c r="C40" s="1110" t="s">
        <v>6361</v>
      </c>
      <c r="D40" s="1109" t="s">
        <v>142</v>
      </c>
      <c r="E40" s="1107"/>
      <c r="F40" s="1092"/>
      <c r="G40" s="1092"/>
      <c r="H40" s="1092"/>
      <c r="I40" s="1092"/>
      <c r="J40" s="1092"/>
      <c r="K40" s="1092"/>
      <c r="L40" s="1092"/>
      <c r="M40" s="1092"/>
      <c r="N40" s="1092"/>
      <c r="O40" s="1092"/>
      <c r="P40" s="1092"/>
      <c r="Q40" s="1092"/>
    </row>
    <row r="41" spans="1:17" ht="15.75" customHeight="1">
      <c r="A41" s="1113"/>
      <c r="B41" s="1109">
        <v>6</v>
      </c>
      <c r="C41" s="1110" t="s">
        <v>6362</v>
      </c>
      <c r="D41" s="1109" t="s">
        <v>142</v>
      </c>
      <c r="E41" s="1107"/>
      <c r="F41" s="1092"/>
      <c r="G41" s="1092"/>
      <c r="H41" s="1092"/>
      <c r="I41" s="1092"/>
      <c r="J41" s="1092"/>
      <c r="K41" s="1092"/>
      <c r="L41" s="1092"/>
      <c r="M41" s="1092"/>
      <c r="N41" s="1092"/>
      <c r="O41" s="1092"/>
      <c r="P41" s="1092"/>
      <c r="Q41" s="1092"/>
    </row>
    <row r="42" spans="1:17" ht="15.75" customHeight="1">
      <c r="A42" s="1113"/>
      <c r="B42" s="1109">
        <v>7</v>
      </c>
      <c r="C42" s="1110" t="s">
        <v>6363</v>
      </c>
      <c r="D42" s="1109" t="s">
        <v>142</v>
      </c>
      <c r="E42" s="1107"/>
      <c r="F42" s="1092"/>
      <c r="G42" s="1092"/>
      <c r="H42" s="1092"/>
      <c r="I42" s="1092"/>
      <c r="J42" s="1092"/>
      <c r="K42" s="1092"/>
      <c r="L42" s="1092"/>
      <c r="M42" s="1092"/>
      <c r="N42" s="1092"/>
      <c r="O42" s="1092"/>
      <c r="P42" s="1092"/>
      <c r="Q42" s="1092"/>
    </row>
    <row r="43" spans="1:17" ht="15.75" customHeight="1">
      <c r="A43" s="1113"/>
      <c r="B43" s="1109">
        <v>8</v>
      </c>
      <c r="C43" s="1110" t="s">
        <v>6364</v>
      </c>
      <c r="D43" s="1109" t="s">
        <v>142</v>
      </c>
      <c r="E43" s="1107"/>
      <c r="F43" s="1092"/>
      <c r="G43" s="1092"/>
      <c r="H43" s="1092"/>
      <c r="I43" s="1092"/>
      <c r="J43" s="1092"/>
      <c r="K43" s="1092"/>
      <c r="L43" s="1092"/>
      <c r="M43" s="1092"/>
      <c r="N43" s="1092"/>
      <c r="O43" s="1092"/>
      <c r="P43" s="1092"/>
      <c r="Q43" s="1092"/>
    </row>
    <row r="44" spans="1:17" ht="15.75" customHeight="1">
      <c r="A44" s="1113"/>
      <c r="B44" s="1109">
        <v>9</v>
      </c>
      <c r="C44" s="1110" t="s">
        <v>6365</v>
      </c>
      <c r="D44" s="1109" t="s">
        <v>142</v>
      </c>
      <c r="E44" s="1107"/>
      <c r="F44" s="1092"/>
      <c r="G44" s="1092"/>
      <c r="H44" s="1092"/>
      <c r="I44" s="1092"/>
      <c r="J44" s="1092"/>
      <c r="K44" s="1092"/>
      <c r="L44" s="1092"/>
      <c r="M44" s="1092"/>
      <c r="N44" s="1092"/>
      <c r="O44" s="1092"/>
      <c r="P44" s="1092"/>
      <c r="Q44" s="1092"/>
    </row>
    <row r="45" spans="1:17" ht="15.75" customHeight="1">
      <c r="A45" s="1113"/>
      <c r="B45" s="1109">
        <v>10</v>
      </c>
      <c r="C45" s="1110" t="s">
        <v>6366</v>
      </c>
      <c r="D45" s="1109" t="s">
        <v>142</v>
      </c>
      <c r="E45" s="1107"/>
      <c r="F45" s="1092"/>
      <c r="G45" s="1092"/>
      <c r="H45" s="1092"/>
      <c r="I45" s="1092"/>
      <c r="J45" s="1092"/>
      <c r="K45" s="1092"/>
      <c r="L45" s="1092"/>
      <c r="M45" s="1092"/>
      <c r="N45" s="1092"/>
      <c r="O45" s="1092"/>
      <c r="P45" s="1092"/>
      <c r="Q45" s="1092"/>
    </row>
    <row r="46" spans="1:17" ht="15.75" customHeight="1">
      <c r="A46" s="1113"/>
      <c r="B46" s="1109">
        <v>11</v>
      </c>
      <c r="C46" s="1110" t="s">
        <v>6367</v>
      </c>
      <c r="D46" s="1109" t="s">
        <v>142</v>
      </c>
      <c r="E46" s="1107"/>
      <c r="F46" s="1092"/>
      <c r="G46" s="1092"/>
      <c r="H46" s="1092"/>
      <c r="I46" s="1092"/>
      <c r="J46" s="1092"/>
      <c r="K46" s="1092"/>
      <c r="L46" s="1092"/>
      <c r="M46" s="1092"/>
      <c r="N46" s="1092"/>
      <c r="O46" s="1092"/>
      <c r="P46" s="1092"/>
      <c r="Q46" s="1092"/>
    </row>
    <row r="47" spans="1:17" ht="15.75" customHeight="1">
      <c r="A47" s="1113"/>
      <c r="B47" s="1109">
        <v>12</v>
      </c>
      <c r="C47" s="1110" t="s">
        <v>6368</v>
      </c>
      <c r="D47" s="1109" t="s">
        <v>142</v>
      </c>
      <c r="E47" s="1107"/>
      <c r="F47" s="1092"/>
      <c r="G47" s="1092"/>
      <c r="H47" s="1092"/>
      <c r="I47" s="1092"/>
      <c r="J47" s="1092"/>
      <c r="K47" s="1092"/>
      <c r="L47" s="1092"/>
      <c r="M47" s="1092"/>
      <c r="N47" s="1092"/>
      <c r="O47" s="1092"/>
      <c r="P47" s="1092"/>
      <c r="Q47" s="1092"/>
    </row>
    <row r="48" spans="1:17" ht="15.75" customHeight="1">
      <c r="A48" s="1113"/>
      <c r="B48" s="1109">
        <v>13</v>
      </c>
      <c r="C48" s="1110" t="s">
        <v>6369</v>
      </c>
      <c r="D48" s="1109" t="s">
        <v>142</v>
      </c>
      <c r="E48" s="1107"/>
      <c r="F48" s="1092"/>
      <c r="G48" s="1092"/>
      <c r="H48" s="1092"/>
      <c r="I48" s="1092"/>
      <c r="J48" s="1092"/>
      <c r="K48" s="1092"/>
      <c r="L48" s="1092"/>
      <c r="M48" s="1092"/>
      <c r="N48" s="1092"/>
      <c r="O48" s="1092"/>
      <c r="P48" s="1092"/>
      <c r="Q48" s="1092"/>
    </row>
    <row r="49" spans="1:17" ht="15.75" customHeight="1">
      <c r="A49" s="1113"/>
      <c r="B49" s="1109">
        <v>14</v>
      </c>
      <c r="C49" s="1110" t="s">
        <v>6370</v>
      </c>
      <c r="D49" s="1109" t="s">
        <v>142</v>
      </c>
      <c r="E49" s="1107"/>
      <c r="F49" s="1092"/>
      <c r="G49" s="1092"/>
      <c r="H49" s="1092"/>
      <c r="I49" s="1092"/>
      <c r="J49" s="1092"/>
      <c r="K49" s="1092"/>
      <c r="L49" s="1092"/>
      <c r="M49" s="1092"/>
      <c r="N49" s="1092"/>
      <c r="O49" s="1092"/>
      <c r="P49" s="1092"/>
      <c r="Q49" s="1092"/>
    </row>
    <row r="50" spans="1:17" ht="15.75" customHeight="1">
      <c r="A50" s="1113"/>
      <c r="B50" s="1109">
        <v>15</v>
      </c>
      <c r="C50" s="1110" t="s">
        <v>6371</v>
      </c>
      <c r="D50" s="1109" t="s">
        <v>142</v>
      </c>
      <c r="E50" s="1107"/>
      <c r="F50" s="1092"/>
      <c r="G50" s="1092"/>
      <c r="H50" s="1092"/>
      <c r="I50" s="1092"/>
      <c r="J50" s="1092"/>
      <c r="K50" s="1092"/>
      <c r="L50" s="1092"/>
      <c r="M50" s="1092"/>
      <c r="N50" s="1092"/>
      <c r="O50" s="1092"/>
      <c r="P50" s="1092"/>
      <c r="Q50" s="1092"/>
    </row>
    <row r="51" spans="1:17" ht="15.75" customHeight="1">
      <c r="A51" s="1113"/>
      <c r="B51" s="1109">
        <v>16</v>
      </c>
      <c r="C51" s="1110" t="s">
        <v>6372</v>
      </c>
      <c r="D51" s="1109" t="s">
        <v>142</v>
      </c>
      <c r="E51" s="1107"/>
      <c r="F51" s="1092"/>
      <c r="G51" s="1092"/>
      <c r="H51" s="1092"/>
      <c r="I51" s="1092"/>
      <c r="J51" s="1092"/>
      <c r="K51" s="1092"/>
      <c r="L51" s="1092"/>
      <c r="M51" s="1092"/>
      <c r="N51" s="1092"/>
      <c r="O51" s="1092"/>
      <c r="P51" s="1092"/>
      <c r="Q51" s="1092"/>
    </row>
    <row r="52" spans="1:17" ht="15.75" customHeight="1">
      <c r="A52" s="1113"/>
      <c r="B52" s="1109">
        <v>17</v>
      </c>
      <c r="C52" s="1110" t="s">
        <v>6373</v>
      </c>
      <c r="D52" s="1109" t="s">
        <v>142</v>
      </c>
      <c r="E52" s="1107"/>
      <c r="F52" s="1092"/>
      <c r="G52" s="1092"/>
      <c r="H52" s="1092"/>
      <c r="I52" s="1092"/>
      <c r="J52" s="1092"/>
      <c r="K52" s="1092"/>
      <c r="L52" s="1092"/>
      <c r="M52" s="1092"/>
      <c r="N52" s="1092"/>
      <c r="O52" s="1092"/>
      <c r="P52" s="1092"/>
      <c r="Q52" s="1092"/>
    </row>
    <row r="53" spans="1:17" ht="15.75" customHeight="1">
      <c r="A53" s="1113"/>
      <c r="B53" s="1109">
        <v>18</v>
      </c>
      <c r="C53" s="1110" t="s">
        <v>6374</v>
      </c>
      <c r="D53" s="1109" t="s">
        <v>142</v>
      </c>
      <c r="E53" s="1107"/>
      <c r="F53" s="1092"/>
      <c r="G53" s="1092"/>
      <c r="H53" s="1092"/>
      <c r="I53" s="1092"/>
      <c r="J53" s="1092"/>
      <c r="K53" s="1092"/>
      <c r="L53" s="1092"/>
      <c r="M53" s="1092"/>
      <c r="N53" s="1092"/>
      <c r="O53" s="1092"/>
      <c r="P53" s="1092"/>
      <c r="Q53" s="1092"/>
    </row>
    <row r="54" spans="1:17" ht="15.75" customHeight="1">
      <c r="A54" s="1113"/>
      <c r="B54" s="1109">
        <v>19</v>
      </c>
      <c r="C54" s="1110" t="s">
        <v>6375</v>
      </c>
      <c r="D54" s="1109" t="s">
        <v>142</v>
      </c>
      <c r="E54" s="1107"/>
      <c r="F54" s="1092"/>
      <c r="G54" s="1092"/>
      <c r="H54" s="1092"/>
      <c r="I54" s="1092"/>
      <c r="J54" s="1092"/>
      <c r="K54" s="1092"/>
      <c r="L54" s="1092"/>
      <c r="M54" s="1092"/>
      <c r="N54" s="1092"/>
      <c r="O54" s="1092"/>
      <c r="P54" s="1092"/>
      <c r="Q54" s="1092"/>
    </row>
    <row r="55" spans="1:17" ht="15.75" customHeight="1">
      <c r="A55" s="1113"/>
      <c r="B55" s="1109">
        <v>20</v>
      </c>
      <c r="C55" s="1110" t="s">
        <v>6376</v>
      </c>
      <c r="D55" s="1109" t="s">
        <v>142</v>
      </c>
      <c r="E55" s="1107"/>
      <c r="F55" s="1092"/>
      <c r="G55" s="1092"/>
      <c r="H55" s="1092"/>
      <c r="I55" s="1092"/>
      <c r="J55" s="1092"/>
      <c r="K55" s="1092"/>
      <c r="L55" s="1092"/>
      <c r="M55" s="1092"/>
      <c r="N55" s="1092"/>
      <c r="O55" s="1092"/>
      <c r="P55" s="1092"/>
      <c r="Q55" s="1092"/>
    </row>
    <row r="56" spans="1:17" ht="15.75" customHeight="1">
      <c r="A56" s="1111" t="s">
        <v>6377</v>
      </c>
      <c r="B56" s="1106"/>
      <c r="C56" s="1112"/>
      <c r="D56" s="1106"/>
      <c r="E56" s="1107"/>
      <c r="F56" s="1092"/>
      <c r="G56" s="1092"/>
      <c r="H56" s="1092"/>
      <c r="I56" s="1092"/>
      <c r="J56" s="1092"/>
      <c r="K56" s="1092"/>
      <c r="L56" s="1092"/>
      <c r="M56" s="1092"/>
      <c r="N56" s="1092"/>
      <c r="O56" s="1092"/>
      <c r="P56" s="1092"/>
      <c r="Q56" s="1092"/>
    </row>
    <row r="57" spans="1:17" ht="15.75" customHeight="1">
      <c r="A57" s="1113"/>
      <c r="B57" s="1109">
        <v>1</v>
      </c>
      <c r="C57" s="1110" t="s">
        <v>6378</v>
      </c>
      <c r="D57" s="1109" t="s">
        <v>142</v>
      </c>
      <c r="E57" s="1107"/>
      <c r="F57" s="1092"/>
      <c r="G57" s="1092"/>
      <c r="H57" s="1092"/>
      <c r="I57" s="1092"/>
      <c r="J57" s="1092"/>
      <c r="K57" s="1092"/>
      <c r="L57" s="1092"/>
      <c r="M57" s="1092"/>
      <c r="N57" s="1092"/>
      <c r="O57" s="1092"/>
      <c r="P57" s="1092"/>
      <c r="Q57" s="1092"/>
    </row>
    <row r="58" spans="1:17" ht="15.75" customHeight="1">
      <c r="A58" s="1113"/>
      <c r="B58" s="1109">
        <v>2</v>
      </c>
      <c r="C58" s="1110" t="s">
        <v>1083</v>
      </c>
      <c r="D58" s="1109" t="s">
        <v>142</v>
      </c>
      <c r="E58" s="1107"/>
      <c r="F58" s="1092"/>
      <c r="G58" s="1092"/>
      <c r="H58" s="1092"/>
      <c r="I58" s="1092"/>
      <c r="J58" s="1092"/>
      <c r="K58" s="1092"/>
      <c r="L58" s="1092"/>
      <c r="M58" s="1092"/>
      <c r="N58" s="1092"/>
      <c r="O58" s="1092"/>
      <c r="P58" s="1092"/>
      <c r="Q58" s="1092"/>
    </row>
    <row r="59" spans="1:17" ht="15.75" customHeight="1">
      <c r="A59" s="1113"/>
      <c r="B59" s="1109">
        <v>3</v>
      </c>
      <c r="C59" s="1110" t="s">
        <v>6379</v>
      </c>
      <c r="D59" s="1109" t="s">
        <v>142</v>
      </c>
      <c r="E59" s="1107"/>
      <c r="F59" s="1092"/>
      <c r="G59" s="1092"/>
      <c r="H59" s="1092"/>
      <c r="I59" s="1092"/>
      <c r="J59" s="1092"/>
      <c r="K59" s="1092"/>
      <c r="L59" s="1092"/>
      <c r="M59" s="1092"/>
      <c r="N59" s="1092"/>
      <c r="O59" s="1092"/>
      <c r="P59" s="1092"/>
      <c r="Q59" s="1092"/>
    </row>
    <row r="60" spans="1:17" ht="15.75" customHeight="1">
      <c r="A60" s="1113"/>
      <c r="B60" s="1109">
        <v>4</v>
      </c>
      <c r="C60" s="1110" t="s">
        <v>6380</v>
      </c>
      <c r="D60" s="1109" t="s">
        <v>142</v>
      </c>
      <c r="E60" s="1107"/>
      <c r="F60" s="1092"/>
      <c r="G60" s="1092"/>
      <c r="H60" s="1092"/>
      <c r="I60" s="1092"/>
      <c r="J60" s="1092"/>
      <c r="K60" s="1092"/>
      <c r="L60" s="1092"/>
      <c r="M60" s="1092"/>
      <c r="N60" s="1092"/>
      <c r="O60" s="1092"/>
      <c r="P60" s="1092"/>
      <c r="Q60" s="1092"/>
    </row>
    <row r="61" spans="1:17" ht="15.75" customHeight="1">
      <c r="A61" s="1113"/>
      <c r="B61" s="1109">
        <v>5</v>
      </c>
      <c r="C61" s="1110" t="s">
        <v>6381</v>
      </c>
      <c r="D61" s="1109" t="s">
        <v>142</v>
      </c>
      <c r="E61" s="1107"/>
      <c r="F61" s="1092"/>
      <c r="G61" s="1092"/>
      <c r="H61" s="1092"/>
      <c r="I61" s="1092"/>
      <c r="J61" s="1092"/>
      <c r="K61" s="1092"/>
      <c r="L61" s="1092"/>
      <c r="M61" s="1092"/>
      <c r="N61" s="1092"/>
      <c r="O61" s="1092"/>
      <c r="P61" s="1092"/>
      <c r="Q61" s="1092"/>
    </row>
    <row r="62" spans="1:17" ht="15.75" customHeight="1">
      <c r="A62" s="1113"/>
      <c r="B62" s="1109">
        <v>6</v>
      </c>
      <c r="C62" s="1110" t="s">
        <v>6382</v>
      </c>
      <c r="D62" s="1109" t="s">
        <v>142</v>
      </c>
      <c r="E62" s="1107"/>
      <c r="F62" s="1092"/>
      <c r="G62" s="1092"/>
      <c r="H62" s="1092"/>
      <c r="I62" s="1092"/>
      <c r="J62" s="1092"/>
      <c r="K62" s="1092"/>
      <c r="L62" s="1092"/>
      <c r="M62" s="1092"/>
      <c r="N62" s="1092"/>
      <c r="O62" s="1092"/>
      <c r="P62" s="1092"/>
      <c r="Q62" s="1092"/>
    </row>
    <row r="63" spans="1:17" ht="15.75" customHeight="1">
      <c r="A63" s="1113"/>
      <c r="B63" s="1109">
        <v>7</v>
      </c>
      <c r="C63" s="1110" t="s">
        <v>6383</v>
      </c>
      <c r="D63" s="1109" t="s">
        <v>142</v>
      </c>
      <c r="E63" s="1107"/>
      <c r="F63" s="1092"/>
      <c r="G63" s="1092"/>
      <c r="H63" s="1092"/>
      <c r="I63" s="1092"/>
      <c r="J63" s="1092"/>
      <c r="K63" s="1092"/>
      <c r="L63" s="1092"/>
      <c r="M63" s="1092"/>
      <c r="N63" s="1092"/>
      <c r="O63" s="1092"/>
      <c r="P63" s="1092"/>
      <c r="Q63" s="1092"/>
    </row>
    <row r="64" spans="1:17" ht="15.75" customHeight="1">
      <c r="A64" s="1113"/>
      <c r="B64" s="1109">
        <v>8</v>
      </c>
      <c r="C64" s="1110" t="s">
        <v>6384</v>
      </c>
      <c r="D64" s="1109" t="s">
        <v>142</v>
      </c>
      <c r="E64" s="1107"/>
      <c r="F64" s="1092"/>
      <c r="G64" s="1092"/>
      <c r="H64" s="1092"/>
      <c r="I64" s="1092"/>
      <c r="J64" s="1092"/>
      <c r="K64" s="1092"/>
      <c r="L64" s="1092"/>
      <c r="M64" s="1092"/>
      <c r="N64" s="1092"/>
      <c r="O64" s="1092"/>
      <c r="P64" s="1092"/>
      <c r="Q64" s="1092"/>
    </row>
    <row r="65" spans="1:17" ht="15.75" customHeight="1">
      <c r="A65" s="1113"/>
      <c r="B65" s="1109">
        <v>9</v>
      </c>
      <c r="C65" s="1110" t="s">
        <v>6385</v>
      </c>
      <c r="D65" s="1109" t="s">
        <v>142</v>
      </c>
      <c r="E65" s="1107"/>
      <c r="F65" s="1092"/>
      <c r="G65" s="1092"/>
      <c r="H65" s="1092"/>
      <c r="I65" s="1092"/>
      <c r="J65" s="1092"/>
      <c r="K65" s="1092"/>
      <c r="L65" s="1092"/>
      <c r="M65" s="1092"/>
      <c r="N65" s="1092"/>
      <c r="O65" s="1092"/>
      <c r="P65" s="1092"/>
      <c r="Q65" s="1092"/>
    </row>
    <row r="66" spans="1:17" ht="15.75" customHeight="1">
      <c r="A66" s="1113"/>
      <c r="B66" s="1109">
        <v>10</v>
      </c>
      <c r="C66" s="1110" t="s">
        <v>6386</v>
      </c>
      <c r="D66" s="1109" t="s">
        <v>142</v>
      </c>
      <c r="E66" s="1107"/>
      <c r="F66" s="1092"/>
      <c r="G66" s="1092"/>
      <c r="H66" s="1092"/>
      <c r="I66" s="1092"/>
      <c r="J66" s="1092"/>
      <c r="K66" s="1092"/>
      <c r="L66" s="1092"/>
      <c r="M66" s="1092"/>
      <c r="N66" s="1092"/>
      <c r="O66" s="1092"/>
      <c r="P66" s="1092"/>
      <c r="Q66" s="1092"/>
    </row>
    <row r="67" spans="1:17" ht="15.75" customHeight="1">
      <c r="A67" s="1113"/>
      <c r="B67" s="1109">
        <v>11</v>
      </c>
      <c r="C67" s="1110" t="s">
        <v>6387</v>
      </c>
      <c r="D67" s="1109" t="s">
        <v>142</v>
      </c>
      <c r="E67" s="1107"/>
      <c r="F67" s="1092"/>
      <c r="G67" s="1092"/>
      <c r="H67" s="1092"/>
      <c r="I67" s="1092"/>
      <c r="J67" s="1092"/>
      <c r="K67" s="1092"/>
      <c r="L67" s="1092"/>
      <c r="M67" s="1092"/>
      <c r="N67" s="1092"/>
      <c r="O67" s="1092"/>
      <c r="P67" s="1092"/>
      <c r="Q67" s="1092"/>
    </row>
    <row r="68" spans="1:17" ht="15.75" customHeight="1">
      <c r="A68" s="1113"/>
      <c r="B68" s="1109">
        <v>12</v>
      </c>
      <c r="C68" s="1110" t="s">
        <v>6388</v>
      </c>
      <c r="D68" s="1109" t="s">
        <v>142</v>
      </c>
      <c r="E68" s="1107"/>
      <c r="F68" s="1092"/>
      <c r="G68" s="1092"/>
      <c r="H68" s="1092"/>
      <c r="I68" s="1092"/>
      <c r="J68" s="1092"/>
      <c r="K68" s="1092"/>
      <c r="L68" s="1092"/>
      <c r="M68" s="1092"/>
      <c r="N68" s="1092"/>
      <c r="O68" s="1092"/>
      <c r="P68" s="1092"/>
      <c r="Q68" s="1092"/>
    </row>
    <row r="69" spans="1:17" ht="15.75" customHeight="1">
      <c r="A69" s="1113"/>
      <c r="B69" s="1109">
        <v>13</v>
      </c>
      <c r="C69" s="1110" t="s">
        <v>489</v>
      </c>
      <c r="D69" s="1109" t="s">
        <v>142</v>
      </c>
      <c r="E69" s="1107"/>
      <c r="F69" s="1092"/>
      <c r="G69" s="1092"/>
      <c r="H69" s="1092"/>
      <c r="I69" s="1092"/>
      <c r="J69" s="1092"/>
      <c r="K69" s="1092"/>
      <c r="L69" s="1092"/>
      <c r="M69" s="1092"/>
      <c r="N69" s="1092"/>
      <c r="O69" s="1092"/>
      <c r="P69" s="1092"/>
      <c r="Q69" s="1092"/>
    </row>
    <row r="70" spans="1:17" ht="15.75" customHeight="1">
      <c r="A70" s="1111" t="s">
        <v>6389</v>
      </c>
      <c r="B70" s="1106"/>
      <c r="C70" s="1112"/>
      <c r="D70" s="1106"/>
      <c r="E70" s="1107"/>
      <c r="F70" s="1092"/>
      <c r="G70" s="1092"/>
      <c r="H70" s="1092"/>
      <c r="I70" s="1092"/>
      <c r="J70" s="1092"/>
      <c r="K70" s="1092"/>
      <c r="L70" s="1092"/>
      <c r="M70" s="1092"/>
      <c r="N70" s="1092"/>
      <c r="O70" s="1092"/>
      <c r="P70" s="1092"/>
      <c r="Q70" s="1092"/>
    </row>
    <row r="71" spans="1:17" ht="15.75" customHeight="1">
      <c r="A71" s="1113"/>
      <c r="B71" s="1109">
        <v>1</v>
      </c>
      <c r="C71" s="1110" t="s">
        <v>6390</v>
      </c>
      <c r="D71" s="1109" t="s">
        <v>142</v>
      </c>
      <c r="E71" s="1107"/>
      <c r="F71" s="1092"/>
      <c r="G71" s="1092"/>
      <c r="H71" s="1092"/>
      <c r="I71" s="1092"/>
      <c r="J71" s="1092"/>
      <c r="K71" s="1092"/>
      <c r="L71" s="1092"/>
      <c r="M71" s="1092"/>
      <c r="N71" s="1092"/>
      <c r="O71" s="1092"/>
      <c r="P71" s="1092"/>
      <c r="Q71" s="1092"/>
    </row>
    <row r="72" spans="1:17" ht="15.75" customHeight="1">
      <c r="A72" s="1113"/>
      <c r="B72" s="1109">
        <v>2</v>
      </c>
      <c r="C72" s="1110" t="s">
        <v>6391</v>
      </c>
      <c r="D72" s="1109" t="s">
        <v>142</v>
      </c>
      <c r="E72" s="1107"/>
      <c r="F72" s="1092"/>
      <c r="G72" s="1092"/>
      <c r="H72" s="1092"/>
      <c r="I72" s="1092"/>
      <c r="J72" s="1092"/>
      <c r="K72" s="1092"/>
      <c r="L72" s="1092"/>
      <c r="M72" s="1092"/>
      <c r="N72" s="1092"/>
      <c r="O72" s="1092"/>
      <c r="P72" s="1092"/>
      <c r="Q72" s="1092"/>
    </row>
    <row r="73" spans="1:17" ht="15.75" customHeight="1">
      <c r="A73" s="1113"/>
      <c r="B73" s="1109">
        <v>3</v>
      </c>
      <c r="C73" s="1110" t="s">
        <v>6392</v>
      </c>
      <c r="D73" s="1109" t="s">
        <v>142</v>
      </c>
      <c r="E73" s="1107"/>
      <c r="F73" s="1092"/>
      <c r="G73" s="1092"/>
      <c r="H73" s="1092"/>
      <c r="I73" s="1092"/>
      <c r="J73" s="1092"/>
      <c r="K73" s="1092"/>
      <c r="L73" s="1092"/>
      <c r="M73" s="1092"/>
      <c r="N73" s="1092"/>
      <c r="O73" s="1092"/>
      <c r="P73" s="1092"/>
      <c r="Q73" s="1092"/>
    </row>
    <row r="74" spans="1:17" ht="15.75" customHeight="1">
      <c r="A74" s="1113"/>
      <c r="B74" s="1109">
        <v>4</v>
      </c>
      <c r="C74" s="1110" t="s">
        <v>6393</v>
      </c>
      <c r="D74" s="1109" t="s">
        <v>142</v>
      </c>
      <c r="E74" s="1107"/>
      <c r="F74" s="1092"/>
      <c r="G74" s="1092"/>
      <c r="H74" s="1092"/>
      <c r="I74" s="1092"/>
      <c r="J74" s="1092"/>
      <c r="K74" s="1092"/>
      <c r="L74" s="1092"/>
      <c r="M74" s="1092"/>
      <c r="N74" s="1092"/>
      <c r="O74" s="1092"/>
      <c r="P74" s="1092"/>
      <c r="Q74" s="1092"/>
    </row>
    <row r="75" spans="1:17" ht="15.75" customHeight="1">
      <c r="A75" s="1113"/>
      <c r="B75" s="1109">
        <v>5</v>
      </c>
      <c r="C75" s="1110" t="s">
        <v>6394</v>
      </c>
      <c r="D75" s="1109" t="s">
        <v>142</v>
      </c>
      <c r="E75" s="1107"/>
      <c r="F75" s="1092"/>
      <c r="G75" s="1092"/>
      <c r="H75" s="1092"/>
      <c r="I75" s="1092"/>
      <c r="J75" s="1092"/>
      <c r="K75" s="1092"/>
      <c r="L75" s="1092"/>
      <c r="M75" s="1092"/>
      <c r="N75" s="1092"/>
      <c r="O75" s="1092"/>
      <c r="P75" s="1092"/>
      <c r="Q75" s="1092"/>
    </row>
    <row r="76" spans="1:17" ht="15.75" customHeight="1">
      <c r="A76" s="1113"/>
      <c r="B76" s="1109">
        <v>6</v>
      </c>
      <c r="C76" s="1110" t="s">
        <v>6395</v>
      </c>
      <c r="D76" s="1109" t="s">
        <v>142</v>
      </c>
      <c r="E76" s="1107"/>
      <c r="F76" s="1092"/>
      <c r="G76" s="1092"/>
      <c r="H76" s="1092"/>
      <c r="I76" s="1092"/>
      <c r="J76" s="1092"/>
      <c r="K76" s="1092"/>
      <c r="L76" s="1092"/>
      <c r="M76" s="1092"/>
      <c r="N76" s="1092"/>
      <c r="O76" s="1092"/>
      <c r="P76" s="1092"/>
      <c r="Q76" s="1092"/>
    </row>
    <row r="77" spans="1:17" ht="15.75" customHeight="1">
      <c r="A77" s="1113"/>
      <c r="B77" s="1109">
        <v>7</v>
      </c>
      <c r="C77" s="1110" t="s">
        <v>6396</v>
      </c>
      <c r="D77" s="1109" t="s">
        <v>142</v>
      </c>
      <c r="E77" s="1107"/>
      <c r="F77" s="1092"/>
      <c r="G77" s="1092"/>
      <c r="H77" s="1092"/>
      <c r="I77" s="1092"/>
      <c r="J77" s="1092"/>
      <c r="K77" s="1092"/>
      <c r="L77" s="1092"/>
      <c r="M77" s="1092"/>
      <c r="N77" s="1092"/>
      <c r="O77" s="1092"/>
      <c r="P77" s="1092"/>
      <c r="Q77" s="1092"/>
    </row>
    <row r="78" spans="1:17" ht="15.75" customHeight="1">
      <c r="A78" s="1113"/>
      <c r="B78" s="1109">
        <v>8</v>
      </c>
      <c r="C78" s="1110" t="s">
        <v>6397</v>
      </c>
      <c r="D78" s="1109" t="s">
        <v>142</v>
      </c>
      <c r="E78" s="1107"/>
      <c r="F78" s="1092"/>
      <c r="G78" s="1092"/>
      <c r="H78" s="1092"/>
      <c r="I78" s="1092"/>
      <c r="J78" s="1092"/>
      <c r="K78" s="1092"/>
      <c r="L78" s="1092"/>
      <c r="M78" s="1092"/>
      <c r="N78" s="1092"/>
      <c r="O78" s="1092"/>
      <c r="P78" s="1092"/>
      <c r="Q78" s="1092"/>
    </row>
    <row r="79" spans="1:17" ht="15.75" customHeight="1">
      <c r="A79" s="1113"/>
      <c r="B79" s="1109">
        <v>9</v>
      </c>
      <c r="C79" s="1110" t="s">
        <v>6398</v>
      </c>
      <c r="D79" s="1109" t="s">
        <v>142</v>
      </c>
      <c r="E79" s="1107"/>
      <c r="F79" s="1092"/>
      <c r="G79" s="1092"/>
      <c r="H79" s="1092"/>
      <c r="I79" s="1092"/>
      <c r="J79" s="1092"/>
      <c r="K79" s="1092"/>
      <c r="L79" s="1092"/>
      <c r="M79" s="1092"/>
      <c r="N79" s="1092"/>
      <c r="O79" s="1092"/>
      <c r="P79" s="1092"/>
      <c r="Q79" s="1092"/>
    </row>
    <row r="80" spans="1:17" ht="15.75" customHeight="1">
      <c r="A80" s="1113"/>
      <c r="B80" s="1109">
        <v>10</v>
      </c>
      <c r="C80" s="1110" t="s">
        <v>6399</v>
      </c>
      <c r="D80" s="1109" t="s">
        <v>142</v>
      </c>
      <c r="E80" s="1107"/>
      <c r="F80" s="1092"/>
      <c r="G80" s="1092"/>
      <c r="H80" s="1092"/>
      <c r="I80" s="1092"/>
      <c r="J80" s="1092"/>
      <c r="K80" s="1092"/>
      <c r="L80" s="1092"/>
      <c r="M80" s="1092"/>
      <c r="N80" s="1092"/>
      <c r="O80" s="1092"/>
      <c r="P80" s="1092"/>
      <c r="Q80" s="1092"/>
    </row>
    <row r="81" spans="1:17" ht="15.75" customHeight="1">
      <c r="A81" s="1113"/>
      <c r="B81" s="1109">
        <v>11</v>
      </c>
      <c r="C81" s="1110" t="s">
        <v>6400</v>
      </c>
      <c r="D81" s="1109" t="s">
        <v>142</v>
      </c>
      <c r="E81" s="1107"/>
      <c r="F81" s="1092"/>
      <c r="G81" s="1092"/>
      <c r="H81" s="1092"/>
      <c r="I81" s="1092"/>
      <c r="J81" s="1092"/>
      <c r="K81" s="1092"/>
      <c r="L81" s="1092"/>
      <c r="M81" s="1092"/>
      <c r="N81" s="1092"/>
      <c r="O81" s="1092"/>
      <c r="P81" s="1092"/>
      <c r="Q81" s="1092"/>
    </row>
    <row r="82" spans="1:17" ht="15.75" customHeight="1">
      <c r="A82" s="1113"/>
      <c r="B82" s="1109">
        <v>12</v>
      </c>
      <c r="C82" s="1110" t="s">
        <v>6401</v>
      </c>
      <c r="D82" s="1109" t="s">
        <v>142</v>
      </c>
      <c r="E82" s="1107"/>
      <c r="F82" s="1092"/>
      <c r="G82" s="1092"/>
      <c r="H82" s="1092"/>
      <c r="I82" s="1092"/>
      <c r="J82" s="1092"/>
      <c r="K82" s="1092"/>
      <c r="L82" s="1092"/>
      <c r="M82" s="1092"/>
      <c r="N82" s="1092"/>
      <c r="O82" s="1092"/>
      <c r="P82" s="1092"/>
      <c r="Q82" s="1092"/>
    </row>
    <row r="83" spans="1:17" ht="15.75" customHeight="1">
      <c r="A83" s="1113"/>
      <c r="B83" s="1109">
        <v>13</v>
      </c>
      <c r="C83" s="1110" t="s">
        <v>6402</v>
      </c>
      <c r="D83" s="1109" t="s">
        <v>142</v>
      </c>
      <c r="E83" s="1107"/>
      <c r="F83" s="1092"/>
      <c r="G83" s="1092"/>
      <c r="H83" s="1092"/>
      <c r="I83" s="1092"/>
      <c r="J83" s="1092"/>
      <c r="K83" s="1092"/>
      <c r="L83" s="1092"/>
      <c r="M83" s="1092"/>
      <c r="N83" s="1092"/>
      <c r="O83" s="1092"/>
      <c r="P83" s="1092"/>
      <c r="Q83" s="1092"/>
    </row>
    <row r="84" spans="1:17" ht="15.75" customHeight="1">
      <c r="A84" s="1113"/>
      <c r="B84" s="1109">
        <v>14</v>
      </c>
      <c r="C84" s="1110" t="s">
        <v>3254</v>
      </c>
      <c r="D84" s="1109" t="s">
        <v>142</v>
      </c>
      <c r="E84" s="1107"/>
      <c r="F84" s="1092"/>
      <c r="G84" s="1092"/>
      <c r="H84" s="1092"/>
      <c r="I84" s="1092"/>
      <c r="J84" s="1092"/>
      <c r="K84" s="1092"/>
      <c r="L84" s="1092"/>
      <c r="M84" s="1092"/>
      <c r="N84" s="1092"/>
      <c r="O84" s="1092"/>
      <c r="P84" s="1092"/>
      <c r="Q84" s="1092"/>
    </row>
    <row r="85" spans="1:17" ht="15.75" customHeight="1">
      <c r="A85" s="1111" t="s">
        <v>6403</v>
      </c>
      <c r="B85" s="1106"/>
      <c r="C85" s="1112"/>
      <c r="D85" s="1106"/>
      <c r="E85" s="1107"/>
      <c r="F85" s="1092"/>
      <c r="G85" s="1092"/>
      <c r="H85" s="1092"/>
      <c r="I85" s="1092"/>
      <c r="J85" s="1092"/>
      <c r="K85" s="1092"/>
      <c r="L85" s="1092"/>
      <c r="M85" s="1092"/>
      <c r="N85" s="1092"/>
      <c r="O85" s="1092"/>
      <c r="P85" s="1092"/>
      <c r="Q85" s="1092"/>
    </row>
    <row r="86" spans="1:17" ht="15.75" customHeight="1">
      <c r="A86" s="1113"/>
      <c r="B86" s="1109">
        <v>1</v>
      </c>
      <c r="C86" s="1110" t="s">
        <v>6404</v>
      </c>
      <c r="D86" s="1109" t="s">
        <v>142</v>
      </c>
      <c r="E86" s="1107"/>
      <c r="F86" s="1092"/>
      <c r="G86" s="1092"/>
      <c r="H86" s="1092"/>
      <c r="I86" s="1092"/>
      <c r="J86" s="1092"/>
      <c r="K86" s="1092"/>
      <c r="L86" s="1092"/>
      <c r="M86" s="1092"/>
      <c r="N86" s="1092"/>
      <c r="O86" s="1092"/>
      <c r="P86" s="1092"/>
      <c r="Q86" s="1092"/>
    </row>
    <row r="87" spans="1:17" ht="15.75" customHeight="1">
      <c r="A87" s="1113"/>
      <c r="B87" s="1109">
        <v>2</v>
      </c>
      <c r="C87" s="1110" t="s">
        <v>1843</v>
      </c>
      <c r="D87" s="1109" t="s">
        <v>142</v>
      </c>
      <c r="E87" s="1107"/>
      <c r="F87" s="1092"/>
      <c r="G87" s="1092"/>
      <c r="H87" s="1092"/>
      <c r="I87" s="1092"/>
      <c r="J87" s="1092"/>
      <c r="K87" s="1092"/>
      <c r="L87" s="1092"/>
      <c r="M87" s="1092"/>
      <c r="N87" s="1092"/>
      <c r="O87" s="1092"/>
      <c r="P87" s="1092"/>
      <c r="Q87" s="1092"/>
    </row>
    <row r="88" spans="1:17" ht="15.75" customHeight="1">
      <c r="A88" s="1113"/>
      <c r="B88" s="1109">
        <v>3</v>
      </c>
      <c r="C88" s="1110" t="s">
        <v>4298</v>
      </c>
      <c r="D88" s="1109" t="s">
        <v>142</v>
      </c>
      <c r="E88" s="1107"/>
      <c r="F88" s="1092"/>
      <c r="G88" s="1092"/>
      <c r="H88" s="1092"/>
      <c r="I88" s="1092"/>
      <c r="J88" s="1092"/>
      <c r="K88" s="1092"/>
      <c r="L88" s="1092"/>
      <c r="M88" s="1092"/>
      <c r="N88" s="1092"/>
      <c r="O88" s="1092"/>
      <c r="P88" s="1092"/>
      <c r="Q88" s="1092"/>
    </row>
    <row r="89" spans="1:17" ht="15.75" customHeight="1">
      <c r="A89" s="1113"/>
      <c r="B89" s="1109">
        <v>4</v>
      </c>
      <c r="C89" s="1110" t="s">
        <v>6405</v>
      </c>
      <c r="D89" s="1109" t="s">
        <v>142</v>
      </c>
      <c r="E89" s="1107"/>
      <c r="F89" s="1092"/>
      <c r="G89" s="1092"/>
      <c r="H89" s="1092"/>
      <c r="I89" s="1092"/>
      <c r="J89" s="1092"/>
      <c r="K89" s="1092"/>
      <c r="L89" s="1092"/>
      <c r="M89" s="1092"/>
      <c r="N89" s="1092"/>
      <c r="O89" s="1092"/>
      <c r="P89" s="1092"/>
      <c r="Q89" s="1092"/>
    </row>
    <row r="90" spans="1:17" ht="15.75" customHeight="1">
      <c r="A90" s="1113"/>
      <c r="B90" s="1109">
        <v>5</v>
      </c>
      <c r="C90" s="1110" t="s">
        <v>6406</v>
      </c>
      <c r="D90" s="1109" t="s">
        <v>142</v>
      </c>
      <c r="E90" s="1107"/>
      <c r="F90" s="1092"/>
      <c r="G90" s="1092"/>
      <c r="H90" s="1092"/>
      <c r="I90" s="1092"/>
      <c r="J90" s="1092"/>
      <c r="K90" s="1092"/>
      <c r="L90" s="1092"/>
      <c r="M90" s="1092"/>
      <c r="N90" s="1092"/>
      <c r="O90" s="1092"/>
      <c r="P90" s="1092"/>
      <c r="Q90" s="1092"/>
    </row>
    <row r="91" spans="1:17" ht="15.75" customHeight="1">
      <c r="A91" s="1113"/>
      <c r="B91" s="1109">
        <v>6</v>
      </c>
      <c r="C91" s="1110" t="s">
        <v>6407</v>
      </c>
      <c r="D91" s="1109" t="s">
        <v>142</v>
      </c>
      <c r="E91" s="1107"/>
      <c r="F91" s="1092"/>
      <c r="G91" s="1092"/>
      <c r="H91" s="1092"/>
      <c r="I91" s="1092"/>
      <c r="J91" s="1092"/>
      <c r="K91" s="1092"/>
      <c r="L91" s="1092"/>
      <c r="M91" s="1092"/>
      <c r="N91" s="1092"/>
      <c r="O91" s="1092"/>
      <c r="P91" s="1092"/>
      <c r="Q91" s="1092"/>
    </row>
    <row r="92" spans="1:17" ht="15.75" customHeight="1">
      <c r="A92" s="1113"/>
      <c r="B92" s="1109">
        <v>7</v>
      </c>
      <c r="C92" s="1110" t="s">
        <v>6408</v>
      </c>
      <c r="D92" s="1109" t="s">
        <v>142</v>
      </c>
      <c r="E92" s="1107"/>
      <c r="F92" s="1092"/>
      <c r="G92" s="1092"/>
      <c r="H92" s="1092"/>
      <c r="I92" s="1092"/>
      <c r="J92" s="1092"/>
      <c r="K92" s="1092"/>
      <c r="L92" s="1092"/>
      <c r="M92" s="1092"/>
      <c r="N92" s="1092"/>
      <c r="O92" s="1092"/>
      <c r="P92" s="1092"/>
      <c r="Q92" s="1092"/>
    </row>
    <row r="93" spans="1:17" ht="15.75" customHeight="1">
      <c r="A93" s="1113"/>
      <c r="B93" s="1109">
        <v>8</v>
      </c>
      <c r="C93" s="1110" t="s">
        <v>1242</v>
      </c>
      <c r="D93" s="1109" t="s">
        <v>142</v>
      </c>
      <c r="E93" s="1107"/>
      <c r="F93" s="1092"/>
      <c r="G93" s="1092"/>
      <c r="H93" s="1092"/>
      <c r="I93" s="1092"/>
      <c r="J93" s="1092"/>
      <c r="K93" s="1092"/>
      <c r="L93" s="1092"/>
      <c r="M93" s="1092"/>
      <c r="N93" s="1092"/>
      <c r="O93" s="1092"/>
      <c r="P93" s="1092"/>
      <c r="Q93" s="1092"/>
    </row>
    <row r="94" spans="1:17" ht="15.75" customHeight="1">
      <c r="A94" s="1113"/>
      <c r="B94" s="1109">
        <v>9</v>
      </c>
      <c r="C94" s="1110" t="s">
        <v>6409</v>
      </c>
      <c r="D94" s="1109" t="s">
        <v>142</v>
      </c>
      <c r="E94" s="1107"/>
      <c r="F94" s="1092"/>
      <c r="G94" s="1092"/>
      <c r="H94" s="1092"/>
      <c r="I94" s="1092"/>
      <c r="J94" s="1092"/>
      <c r="K94" s="1092"/>
      <c r="L94" s="1092"/>
      <c r="M94" s="1092"/>
      <c r="N94" s="1092"/>
      <c r="O94" s="1092"/>
      <c r="P94" s="1092"/>
      <c r="Q94" s="1092"/>
    </row>
    <row r="95" spans="1:17" ht="15.75" customHeight="1">
      <c r="A95" s="1113"/>
      <c r="B95" s="1109">
        <v>10</v>
      </c>
      <c r="C95" s="1110" t="s">
        <v>4329</v>
      </c>
      <c r="D95" s="1109" t="s">
        <v>142</v>
      </c>
      <c r="E95" s="1107"/>
      <c r="F95" s="1092"/>
      <c r="G95" s="1092"/>
      <c r="H95" s="1092"/>
      <c r="I95" s="1092"/>
      <c r="J95" s="1092"/>
      <c r="K95" s="1092"/>
      <c r="L95" s="1092"/>
      <c r="M95" s="1092"/>
      <c r="N95" s="1092"/>
      <c r="O95" s="1092"/>
      <c r="P95" s="1092"/>
      <c r="Q95" s="1092"/>
    </row>
    <row r="96" spans="1:17" ht="15.75" customHeight="1">
      <c r="A96" s="1113"/>
      <c r="B96" s="1109">
        <v>11</v>
      </c>
      <c r="C96" s="1110" t="s">
        <v>6410</v>
      </c>
      <c r="D96" s="1109" t="s">
        <v>142</v>
      </c>
      <c r="E96" s="1107"/>
      <c r="F96" s="1092"/>
      <c r="G96" s="1092"/>
      <c r="H96" s="1092"/>
      <c r="I96" s="1092"/>
      <c r="J96" s="1092"/>
      <c r="K96" s="1092"/>
      <c r="L96" s="1092"/>
      <c r="M96" s="1092"/>
      <c r="N96" s="1092"/>
      <c r="O96" s="1092"/>
      <c r="P96" s="1092"/>
      <c r="Q96" s="1092"/>
    </row>
    <row r="97" spans="1:17" ht="15.75" customHeight="1">
      <c r="A97" s="1113"/>
      <c r="B97" s="1109">
        <v>12</v>
      </c>
      <c r="C97" s="1110" t="s">
        <v>6411</v>
      </c>
      <c r="D97" s="1109" t="s">
        <v>142</v>
      </c>
      <c r="E97" s="1107"/>
      <c r="F97" s="1092"/>
      <c r="G97" s="1092"/>
      <c r="H97" s="1092"/>
      <c r="I97" s="1092"/>
      <c r="J97" s="1092"/>
      <c r="K97" s="1092"/>
      <c r="L97" s="1092"/>
      <c r="M97" s="1092"/>
      <c r="N97" s="1092"/>
      <c r="O97" s="1092"/>
      <c r="P97" s="1092"/>
      <c r="Q97" s="1092"/>
    </row>
    <row r="98" spans="1:17" ht="15.75" customHeight="1">
      <c r="A98" s="1113"/>
      <c r="B98" s="1109">
        <v>13</v>
      </c>
      <c r="C98" s="1110" t="s">
        <v>6412</v>
      </c>
      <c r="D98" s="1109" t="s">
        <v>142</v>
      </c>
      <c r="E98" s="1107"/>
      <c r="F98" s="1092"/>
      <c r="G98" s="1092"/>
      <c r="H98" s="1092"/>
      <c r="I98" s="1092"/>
      <c r="J98" s="1092"/>
      <c r="K98" s="1092"/>
      <c r="L98" s="1092"/>
      <c r="M98" s="1092"/>
      <c r="N98" s="1092"/>
      <c r="O98" s="1092"/>
      <c r="P98" s="1092"/>
      <c r="Q98" s="1092"/>
    </row>
    <row r="99" spans="1:17" ht="15.75" customHeight="1">
      <c r="A99" s="1113"/>
      <c r="B99" s="1109">
        <v>14</v>
      </c>
      <c r="C99" s="1110" t="s">
        <v>211</v>
      </c>
      <c r="D99" s="1109" t="s">
        <v>142</v>
      </c>
      <c r="E99" s="1107"/>
      <c r="F99" s="1092"/>
      <c r="G99" s="1092"/>
      <c r="H99" s="1092"/>
      <c r="I99" s="1092"/>
      <c r="J99" s="1092"/>
      <c r="K99" s="1092"/>
      <c r="L99" s="1092"/>
      <c r="M99" s="1092"/>
      <c r="N99" s="1092"/>
      <c r="O99" s="1092"/>
      <c r="P99" s="1092"/>
      <c r="Q99" s="1092"/>
    </row>
    <row r="100" spans="1:17" ht="15.75" customHeight="1">
      <c r="A100" s="1113"/>
      <c r="B100" s="1109">
        <v>15</v>
      </c>
      <c r="C100" s="1110" t="s">
        <v>210</v>
      </c>
      <c r="D100" s="1109" t="s">
        <v>142</v>
      </c>
      <c r="E100" s="1107"/>
      <c r="F100" s="1092"/>
      <c r="G100" s="1092"/>
      <c r="H100" s="1092"/>
      <c r="I100" s="1092"/>
      <c r="J100" s="1092"/>
      <c r="K100" s="1092"/>
      <c r="L100" s="1092"/>
      <c r="M100" s="1092"/>
      <c r="N100" s="1092"/>
      <c r="O100" s="1092"/>
      <c r="P100" s="1092"/>
      <c r="Q100" s="1092"/>
    </row>
    <row r="101" spans="1:17" ht="15.75" customHeight="1">
      <c r="A101" s="1113"/>
      <c r="B101" s="1109">
        <v>16</v>
      </c>
      <c r="C101" s="1110" t="s">
        <v>6413</v>
      </c>
      <c r="D101" s="1109" t="s">
        <v>142</v>
      </c>
      <c r="E101" s="1107"/>
      <c r="F101" s="1092"/>
      <c r="G101" s="1092"/>
      <c r="H101" s="1092"/>
      <c r="I101" s="1092"/>
      <c r="J101" s="1092"/>
      <c r="K101" s="1092"/>
      <c r="L101" s="1092"/>
      <c r="M101" s="1092"/>
      <c r="N101" s="1092"/>
      <c r="O101" s="1092"/>
      <c r="P101" s="1092"/>
      <c r="Q101" s="1092"/>
    </row>
    <row r="102" spans="1:17" ht="15.75" customHeight="1">
      <c r="A102" s="1113"/>
      <c r="B102" s="1109">
        <v>17</v>
      </c>
      <c r="C102" s="1110" t="s">
        <v>6414</v>
      </c>
      <c r="D102" s="1109" t="s">
        <v>142</v>
      </c>
      <c r="E102" s="1107"/>
      <c r="F102" s="1092"/>
      <c r="G102" s="1092"/>
      <c r="H102" s="1092"/>
      <c r="I102" s="1092"/>
      <c r="J102" s="1092"/>
      <c r="K102" s="1092"/>
      <c r="L102" s="1092"/>
      <c r="M102" s="1092"/>
      <c r="N102" s="1092"/>
      <c r="O102" s="1092"/>
      <c r="P102" s="1092"/>
      <c r="Q102" s="1092"/>
    </row>
    <row r="103" spans="1:17" ht="15.75" customHeight="1">
      <c r="A103" s="1113"/>
      <c r="B103" s="1109">
        <v>18</v>
      </c>
      <c r="C103" s="1110" t="s">
        <v>6415</v>
      </c>
      <c r="D103" s="1109" t="s">
        <v>142</v>
      </c>
      <c r="E103" s="1107"/>
      <c r="F103" s="1092"/>
      <c r="G103" s="1092"/>
      <c r="H103" s="1092"/>
      <c r="I103" s="1092"/>
      <c r="J103" s="1092"/>
      <c r="K103" s="1092"/>
      <c r="L103" s="1092"/>
      <c r="M103" s="1092"/>
      <c r="N103" s="1092"/>
      <c r="O103" s="1092"/>
      <c r="P103" s="1092"/>
      <c r="Q103" s="1092"/>
    </row>
    <row r="104" spans="1:17" ht="15.75" customHeight="1">
      <c r="A104" s="1113"/>
      <c r="B104" s="1109">
        <v>19</v>
      </c>
      <c r="C104" s="1110" t="s">
        <v>6416</v>
      </c>
      <c r="D104" s="1109" t="s">
        <v>142</v>
      </c>
      <c r="E104" s="1107"/>
      <c r="F104" s="1092"/>
      <c r="G104" s="1092"/>
      <c r="H104" s="1092"/>
      <c r="I104" s="1092"/>
      <c r="J104" s="1092"/>
      <c r="K104" s="1092"/>
      <c r="L104" s="1092"/>
      <c r="M104" s="1092"/>
      <c r="N104" s="1092"/>
      <c r="O104" s="1092"/>
      <c r="P104" s="1092"/>
      <c r="Q104" s="1092"/>
    </row>
    <row r="105" spans="1:17" ht="15.75" customHeight="1">
      <c r="A105" s="1113"/>
      <c r="B105" s="1109">
        <v>20</v>
      </c>
      <c r="C105" s="1110" t="s">
        <v>4221</v>
      </c>
      <c r="D105" s="1109" t="s">
        <v>142</v>
      </c>
      <c r="E105" s="1107"/>
      <c r="F105" s="1092"/>
      <c r="G105" s="1092"/>
      <c r="H105" s="1092"/>
      <c r="I105" s="1092"/>
      <c r="J105" s="1092"/>
      <c r="K105" s="1092"/>
      <c r="L105" s="1092"/>
      <c r="M105" s="1092"/>
      <c r="N105" s="1092"/>
      <c r="O105" s="1092"/>
      <c r="P105" s="1092"/>
      <c r="Q105" s="1092"/>
    </row>
    <row r="106" spans="1:17" ht="15.75" customHeight="1">
      <c r="A106" s="1113"/>
      <c r="B106" s="1109">
        <v>21</v>
      </c>
      <c r="C106" s="1110" t="s">
        <v>892</v>
      </c>
      <c r="D106" s="1109" t="s">
        <v>142</v>
      </c>
      <c r="E106" s="1107"/>
      <c r="F106" s="1092"/>
      <c r="G106" s="1092"/>
      <c r="H106" s="1092"/>
      <c r="I106" s="1092"/>
      <c r="J106" s="1092"/>
      <c r="K106" s="1092"/>
      <c r="L106" s="1092"/>
      <c r="M106" s="1092"/>
      <c r="N106" s="1092"/>
      <c r="O106" s="1092"/>
      <c r="P106" s="1092"/>
      <c r="Q106" s="1092"/>
    </row>
    <row r="107" spans="1:17" ht="15.75" customHeight="1">
      <c r="A107" s="1113"/>
      <c r="B107" s="1109">
        <v>22</v>
      </c>
      <c r="C107" s="1110" t="s">
        <v>6417</v>
      </c>
      <c r="D107" s="1109" t="s">
        <v>142</v>
      </c>
      <c r="E107" s="1107"/>
      <c r="F107" s="1092"/>
      <c r="G107" s="1092"/>
      <c r="H107" s="1092"/>
      <c r="I107" s="1092"/>
      <c r="J107" s="1092"/>
      <c r="K107" s="1092"/>
      <c r="L107" s="1092"/>
      <c r="M107" s="1092"/>
      <c r="N107" s="1092"/>
      <c r="O107" s="1092"/>
      <c r="P107" s="1092"/>
      <c r="Q107" s="1092"/>
    </row>
    <row r="108" spans="1:17" ht="15.75" customHeight="1">
      <c r="A108" s="1111" t="s">
        <v>6418</v>
      </c>
      <c r="B108" s="1106"/>
      <c r="C108" s="1112"/>
      <c r="D108" s="1106"/>
      <c r="E108" s="1107"/>
      <c r="F108" s="1092"/>
      <c r="G108" s="1092"/>
      <c r="H108" s="1092"/>
      <c r="I108" s="1092"/>
      <c r="J108" s="1092"/>
      <c r="K108" s="1092"/>
      <c r="L108" s="1092"/>
      <c r="M108" s="1092"/>
      <c r="N108" s="1092"/>
      <c r="O108" s="1092"/>
      <c r="P108" s="1092"/>
      <c r="Q108" s="1092"/>
    </row>
    <row r="109" spans="1:17" ht="15.75" customHeight="1">
      <c r="A109" s="1113"/>
      <c r="B109" s="1109">
        <v>1</v>
      </c>
      <c r="C109" s="1110" t="s">
        <v>6419</v>
      </c>
      <c r="D109" s="1109" t="s">
        <v>142</v>
      </c>
      <c r="E109" s="1107"/>
      <c r="F109" s="1092"/>
      <c r="G109" s="1092"/>
      <c r="H109" s="1092"/>
      <c r="I109" s="1092"/>
      <c r="J109" s="1092"/>
      <c r="K109" s="1092"/>
      <c r="L109" s="1092"/>
      <c r="M109" s="1092"/>
      <c r="N109" s="1092"/>
      <c r="O109" s="1092"/>
      <c r="P109" s="1092"/>
      <c r="Q109" s="1092"/>
    </row>
    <row r="110" spans="1:17" ht="15.75" customHeight="1">
      <c r="A110" s="1113"/>
      <c r="B110" s="1109">
        <v>2</v>
      </c>
      <c r="C110" s="1110" t="s">
        <v>428</v>
      </c>
      <c r="D110" s="1109" t="s">
        <v>142</v>
      </c>
      <c r="E110" s="1107"/>
      <c r="F110" s="1092"/>
      <c r="G110" s="1092"/>
      <c r="H110" s="1092"/>
      <c r="I110" s="1092"/>
      <c r="J110" s="1092"/>
      <c r="K110" s="1092"/>
      <c r="L110" s="1092"/>
      <c r="M110" s="1092"/>
      <c r="N110" s="1092"/>
      <c r="O110" s="1092"/>
      <c r="P110" s="1092"/>
      <c r="Q110" s="1092"/>
    </row>
    <row r="111" spans="1:17" ht="15.75" customHeight="1">
      <c r="A111" s="1113"/>
      <c r="B111" s="1109">
        <v>3</v>
      </c>
      <c r="C111" s="1110" t="s">
        <v>6420</v>
      </c>
      <c r="D111" s="1109" t="s">
        <v>142</v>
      </c>
      <c r="E111" s="1107"/>
      <c r="F111" s="1092"/>
      <c r="G111" s="1092"/>
      <c r="H111" s="1092"/>
      <c r="I111" s="1092"/>
      <c r="J111" s="1092"/>
      <c r="K111" s="1092"/>
      <c r="L111" s="1092"/>
      <c r="M111" s="1092"/>
      <c r="N111" s="1092"/>
      <c r="O111" s="1092"/>
      <c r="P111" s="1092"/>
      <c r="Q111" s="1092"/>
    </row>
    <row r="112" spans="1:17" ht="15.75" customHeight="1">
      <c r="A112" s="1113"/>
      <c r="B112" s="1109">
        <v>4</v>
      </c>
      <c r="C112" s="1110" t="s">
        <v>6421</v>
      </c>
      <c r="D112" s="1109" t="s">
        <v>142</v>
      </c>
      <c r="E112" s="1107"/>
      <c r="F112" s="1092"/>
      <c r="G112" s="1092"/>
      <c r="H112" s="1092"/>
      <c r="I112" s="1092"/>
      <c r="J112" s="1092"/>
      <c r="K112" s="1092"/>
      <c r="L112" s="1092"/>
      <c r="M112" s="1092"/>
      <c r="N112" s="1092"/>
      <c r="O112" s="1092"/>
      <c r="P112" s="1092"/>
      <c r="Q112" s="1092"/>
    </row>
    <row r="113" spans="1:17" ht="15.75" customHeight="1">
      <c r="A113" s="1113"/>
      <c r="B113" s="1109">
        <v>5</v>
      </c>
      <c r="C113" s="1110" t="s">
        <v>6422</v>
      </c>
      <c r="D113" s="1109" t="s">
        <v>142</v>
      </c>
      <c r="E113" s="1107"/>
      <c r="F113" s="1092"/>
      <c r="G113" s="1092"/>
      <c r="H113" s="1092"/>
      <c r="I113" s="1092"/>
      <c r="J113" s="1092"/>
      <c r="K113" s="1092"/>
      <c r="L113" s="1092"/>
      <c r="M113" s="1092"/>
      <c r="N113" s="1092"/>
      <c r="O113" s="1092"/>
      <c r="P113" s="1092"/>
      <c r="Q113" s="1092"/>
    </row>
    <row r="114" spans="1:17" ht="15.75" customHeight="1">
      <c r="A114" s="1113"/>
      <c r="B114" s="1109">
        <v>6</v>
      </c>
      <c r="C114" s="1110" t="s">
        <v>3679</v>
      </c>
      <c r="D114" s="1109" t="s">
        <v>142</v>
      </c>
      <c r="E114" s="1107"/>
      <c r="F114" s="1092"/>
      <c r="G114" s="1092"/>
      <c r="H114" s="1092"/>
      <c r="I114" s="1092"/>
      <c r="J114" s="1092"/>
      <c r="K114" s="1092"/>
      <c r="L114" s="1092"/>
      <c r="M114" s="1092"/>
      <c r="N114" s="1092"/>
      <c r="O114" s="1092"/>
      <c r="P114" s="1092"/>
      <c r="Q114" s="1092"/>
    </row>
    <row r="115" spans="1:17" ht="15.75" customHeight="1">
      <c r="A115" s="1113"/>
      <c r="B115" s="1109">
        <v>7</v>
      </c>
      <c r="C115" s="1110" t="s">
        <v>6423</v>
      </c>
      <c r="D115" s="1109" t="s">
        <v>142</v>
      </c>
      <c r="E115" s="1107"/>
      <c r="F115" s="1092"/>
      <c r="G115" s="1092"/>
      <c r="H115" s="1092"/>
      <c r="I115" s="1092"/>
      <c r="J115" s="1092"/>
      <c r="K115" s="1092"/>
      <c r="L115" s="1092"/>
      <c r="M115" s="1092"/>
      <c r="N115" s="1092"/>
      <c r="O115" s="1092"/>
      <c r="P115" s="1092"/>
      <c r="Q115" s="1092"/>
    </row>
    <row r="116" spans="1:17" ht="15.75" customHeight="1">
      <c r="A116" s="1113"/>
      <c r="B116" s="1109">
        <v>8</v>
      </c>
      <c r="C116" s="1110" t="s">
        <v>6424</v>
      </c>
      <c r="D116" s="1109" t="s">
        <v>142</v>
      </c>
      <c r="E116" s="1107"/>
      <c r="F116" s="1092"/>
      <c r="G116" s="1092"/>
      <c r="H116" s="1092"/>
      <c r="I116" s="1092"/>
      <c r="J116" s="1092"/>
      <c r="K116" s="1092"/>
      <c r="L116" s="1092"/>
      <c r="M116" s="1092"/>
      <c r="N116" s="1092"/>
      <c r="O116" s="1092"/>
      <c r="P116" s="1092"/>
      <c r="Q116" s="1092"/>
    </row>
    <row r="117" spans="1:17" ht="15.75" customHeight="1">
      <c r="A117" s="1113"/>
      <c r="B117" s="1109">
        <v>9</v>
      </c>
      <c r="C117" s="1110" t="s">
        <v>6425</v>
      </c>
      <c r="D117" s="1109" t="s">
        <v>142</v>
      </c>
      <c r="E117" s="1107"/>
      <c r="F117" s="1092"/>
      <c r="G117" s="1092"/>
      <c r="H117" s="1092"/>
      <c r="I117" s="1092"/>
      <c r="J117" s="1092"/>
      <c r="K117" s="1092"/>
      <c r="L117" s="1092"/>
      <c r="M117" s="1092"/>
      <c r="N117" s="1092"/>
      <c r="O117" s="1092"/>
      <c r="P117" s="1092"/>
      <c r="Q117" s="1092"/>
    </row>
    <row r="118" spans="1:17" ht="15.75" customHeight="1">
      <c r="A118" s="1113"/>
      <c r="B118" s="1109">
        <v>10</v>
      </c>
      <c r="C118" s="1110" t="s">
        <v>6426</v>
      </c>
      <c r="D118" s="1109" t="s">
        <v>142</v>
      </c>
      <c r="E118" s="1107"/>
      <c r="F118" s="1092"/>
      <c r="G118" s="1092"/>
      <c r="H118" s="1092"/>
      <c r="I118" s="1092"/>
      <c r="J118" s="1092"/>
      <c r="K118" s="1092"/>
      <c r="L118" s="1092"/>
      <c r="M118" s="1092"/>
      <c r="N118" s="1092"/>
      <c r="O118" s="1092"/>
      <c r="P118" s="1092"/>
      <c r="Q118" s="1092"/>
    </row>
    <row r="119" spans="1:17" ht="15.75" customHeight="1">
      <c r="A119" s="1113"/>
      <c r="B119" s="1109">
        <v>11</v>
      </c>
      <c r="C119" s="1110" t="s">
        <v>6427</v>
      </c>
      <c r="D119" s="1109" t="s">
        <v>142</v>
      </c>
      <c r="E119" s="1107"/>
      <c r="F119" s="1092"/>
      <c r="G119" s="1092"/>
      <c r="H119" s="1092"/>
      <c r="I119" s="1092"/>
      <c r="J119" s="1092"/>
      <c r="K119" s="1092"/>
      <c r="L119" s="1092"/>
      <c r="M119" s="1092"/>
      <c r="N119" s="1092"/>
      <c r="O119" s="1092"/>
      <c r="P119" s="1092"/>
      <c r="Q119" s="1092"/>
    </row>
    <row r="120" spans="1:17" ht="15.75" customHeight="1">
      <c r="A120" s="1113"/>
      <c r="B120" s="1109">
        <v>12</v>
      </c>
      <c r="C120" s="1110" t="s">
        <v>6428</v>
      </c>
      <c r="D120" s="1109" t="s">
        <v>142</v>
      </c>
      <c r="E120" s="1107"/>
      <c r="F120" s="1092"/>
      <c r="G120" s="1092"/>
      <c r="H120" s="1092"/>
      <c r="I120" s="1092"/>
      <c r="J120" s="1092"/>
      <c r="K120" s="1092"/>
      <c r="L120" s="1092"/>
      <c r="M120" s="1092"/>
      <c r="N120" s="1092"/>
      <c r="O120" s="1092"/>
      <c r="P120" s="1092"/>
      <c r="Q120" s="1092"/>
    </row>
    <row r="121" spans="1:17" ht="15.75" customHeight="1">
      <c r="A121" s="1113"/>
      <c r="B121" s="1109">
        <v>13</v>
      </c>
      <c r="C121" s="1110" t="s">
        <v>6429</v>
      </c>
      <c r="D121" s="1109" t="s">
        <v>142</v>
      </c>
      <c r="E121" s="1107"/>
      <c r="F121" s="1092"/>
      <c r="G121" s="1092"/>
      <c r="H121" s="1092"/>
      <c r="I121" s="1092"/>
      <c r="J121" s="1092"/>
      <c r="K121" s="1092"/>
      <c r="L121" s="1092"/>
      <c r="M121" s="1092"/>
      <c r="N121" s="1092"/>
      <c r="O121" s="1092"/>
      <c r="P121" s="1092"/>
      <c r="Q121" s="1092"/>
    </row>
    <row r="122" spans="1:17" ht="15.75" customHeight="1">
      <c r="A122" s="1113"/>
      <c r="B122" s="1109">
        <v>14</v>
      </c>
      <c r="C122" s="1110" t="s">
        <v>6430</v>
      </c>
      <c r="D122" s="1109" t="s">
        <v>142</v>
      </c>
      <c r="E122" s="1107"/>
      <c r="F122" s="1092"/>
      <c r="G122" s="1092"/>
      <c r="H122" s="1092"/>
      <c r="I122" s="1092"/>
      <c r="J122" s="1092"/>
      <c r="K122" s="1092"/>
      <c r="L122" s="1092"/>
      <c r="M122" s="1092"/>
      <c r="N122" s="1092"/>
      <c r="O122" s="1092"/>
      <c r="P122" s="1092"/>
      <c r="Q122" s="1092"/>
    </row>
    <row r="123" spans="1:17" ht="15.75" customHeight="1">
      <c r="A123" s="1113"/>
      <c r="B123" s="1109">
        <v>15</v>
      </c>
      <c r="C123" s="1110" t="s">
        <v>3692</v>
      </c>
      <c r="D123" s="1109" t="s">
        <v>142</v>
      </c>
      <c r="E123" s="1107"/>
      <c r="F123" s="1092"/>
      <c r="G123" s="1092"/>
      <c r="H123" s="1092"/>
      <c r="I123" s="1092"/>
      <c r="J123" s="1092"/>
      <c r="K123" s="1092"/>
      <c r="L123" s="1092"/>
      <c r="M123" s="1092"/>
      <c r="N123" s="1092"/>
      <c r="O123" s="1092"/>
      <c r="P123" s="1092"/>
      <c r="Q123" s="1092"/>
    </row>
    <row r="124" spans="1:17" ht="15.75" customHeight="1">
      <c r="A124" s="1113"/>
      <c r="B124" s="1109">
        <v>16</v>
      </c>
      <c r="C124" s="1110" t="s">
        <v>6431</v>
      </c>
      <c r="D124" s="1109" t="s">
        <v>142</v>
      </c>
      <c r="E124" s="1107"/>
      <c r="F124" s="1092"/>
      <c r="G124" s="1092"/>
      <c r="H124" s="1092"/>
      <c r="I124" s="1092"/>
      <c r="J124" s="1092"/>
      <c r="K124" s="1092"/>
      <c r="L124" s="1092"/>
      <c r="M124" s="1092"/>
      <c r="N124" s="1092"/>
      <c r="O124" s="1092"/>
      <c r="P124" s="1092"/>
      <c r="Q124" s="1092"/>
    </row>
    <row r="125" spans="1:17" ht="15.75" customHeight="1">
      <c r="A125" s="1113"/>
      <c r="B125" s="1109">
        <v>17</v>
      </c>
      <c r="C125" s="1110" t="s">
        <v>5304</v>
      </c>
      <c r="D125" s="1109" t="s">
        <v>142</v>
      </c>
      <c r="E125" s="1107"/>
      <c r="F125" s="1092"/>
      <c r="G125" s="1092"/>
      <c r="H125" s="1092"/>
      <c r="I125" s="1092"/>
      <c r="J125" s="1092"/>
      <c r="K125" s="1092"/>
      <c r="L125" s="1092"/>
      <c r="M125" s="1092"/>
      <c r="N125" s="1092"/>
      <c r="O125" s="1092"/>
      <c r="P125" s="1092"/>
      <c r="Q125" s="1092"/>
    </row>
    <row r="126" spans="1:17" ht="15.75" customHeight="1">
      <c r="A126" s="1113"/>
      <c r="B126" s="1109">
        <v>18</v>
      </c>
      <c r="C126" s="1110" t="s">
        <v>6432</v>
      </c>
      <c r="D126" s="1109" t="s">
        <v>142</v>
      </c>
      <c r="E126" s="1107"/>
      <c r="F126" s="1092"/>
      <c r="G126" s="1092"/>
      <c r="H126" s="1092"/>
      <c r="I126" s="1092"/>
      <c r="J126" s="1092"/>
      <c r="K126" s="1092"/>
      <c r="L126" s="1092"/>
      <c r="M126" s="1092"/>
      <c r="N126" s="1092"/>
      <c r="O126" s="1092"/>
      <c r="P126" s="1092"/>
      <c r="Q126" s="1092"/>
    </row>
    <row r="127" spans="1:17" ht="15.75" customHeight="1">
      <c r="A127" s="1111" t="s">
        <v>6433</v>
      </c>
      <c r="B127" s="1106"/>
      <c r="C127" s="1112"/>
      <c r="D127" s="1106"/>
      <c r="E127" s="1107"/>
      <c r="F127" s="1092"/>
      <c r="G127" s="1092"/>
      <c r="H127" s="1092"/>
      <c r="I127" s="1092"/>
      <c r="J127" s="1092"/>
      <c r="K127" s="1092"/>
      <c r="L127" s="1092"/>
      <c r="M127" s="1092"/>
      <c r="N127" s="1092"/>
      <c r="O127" s="1092"/>
      <c r="P127" s="1092"/>
      <c r="Q127" s="1092"/>
    </row>
    <row r="128" spans="1:17" ht="15.75" customHeight="1">
      <c r="A128" s="1113"/>
      <c r="B128" s="1109">
        <v>1</v>
      </c>
      <c r="C128" s="1110" t="s">
        <v>6434</v>
      </c>
      <c r="D128" s="1109" t="s">
        <v>142</v>
      </c>
      <c r="E128" s="1107"/>
      <c r="F128" s="1092"/>
      <c r="G128" s="1092"/>
      <c r="H128" s="1092"/>
      <c r="I128" s="1092"/>
      <c r="J128" s="1092"/>
      <c r="K128" s="1092"/>
      <c r="L128" s="1092"/>
      <c r="M128" s="1092"/>
      <c r="N128" s="1092"/>
      <c r="O128" s="1092"/>
      <c r="P128" s="1092"/>
      <c r="Q128" s="1092"/>
    </row>
    <row r="129" spans="1:17" ht="15.75" customHeight="1">
      <c r="A129" s="1113"/>
      <c r="B129" s="1109">
        <v>2</v>
      </c>
      <c r="C129" s="1110" t="s">
        <v>6435</v>
      </c>
      <c r="D129" s="1109" t="s">
        <v>142</v>
      </c>
      <c r="E129" s="1107"/>
      <c r="F129" s="1092"/>
      <c r="G129" s="1092"/>
      <c r="H129" s="1092"/>
      <c r="I129" s="1092"/>
      <c r="J129" s="1092"/>
      <c r="K129" s="1092"/>
      <c r="L129" s="1092"/>
      <c r="M129" s="1092"/>
      <c r="N129" s="1092"/>
      <c r="O129" s="1092"/>
      <c r="P129" s="1092"/>
      <c r="Q129" s="1092"/>
    </row>
    <row r="130" spans="1:17" ht="15.75" customHeight="1">
      <c r="A130" s="1113"/>
      <c r="B130" s="1109">
        <v>3</v>
      </c>
      <c r="C130" s="1110" t="s">
        <v>6436</v>
      </c>
      <c r="D130" s="1109" t="s">
        <v>142</v>
      </c>
      <c r="E130" s="1107"/>
      <c r="F130" s="1092"/>
      <c r="G130" s="1092"/>
      <c r="H130" s="1092"/>
      <c r="I130" s="1092"/>
      <c r="J130" s="1092"/>
      <c r="K130" s="1092"/>
      <c r="L130" s="1092"/>
      <c r="M130" s="1092"/>
      <c r="N130" s="1092"/>
      <c r="O130" s="1092"/>
      <c r="P130" s="1092"/>
      <c r="Q130" s="1092"/>
    </row>
    <row r="131" spans="1:17" ht="15.75" customHeight="1">
      <c r="A131" s="1113"/>
      <c r="B131" s="1109">
        <v>4</v>
      </c>
      <c r="C131" s="1110" t="s">
        <v>6437</v>
      </c>
      <c r="D131" s="1109" t="s">
        <v>142</v>
      </c>
      <c r="E131" s="1107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</row>
    <row r="132" spans="1:17" ht="15.75" customHeight="1">
      <c r="A132" s="1113"/>
      <c r="B132" s="1109">
        <v>5</v>
      </c>
      <c r="C132" s="1110" t="s">
        <v>6438</v>
      </c>
      <c r="D132" s="1109" t="s">
        <v>142</v>
      </c>
      <c r="E132" s="1107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</row>
    <row r="133" spans="1:17" ht="15.75" customHeight="1">
      <c r="A133" s="1113"/>
      <c r="B133" s="1109">
        <v>6</v>
      </c>
      <c r="C133" s="1110" t="s">
        <v>6439</v>
      </c>
      <c r="D133" s="1109" t="s">
        <v>142</v>
      </c>
      <c r="E133" s="1107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</row>
    <row r="134" spans="1:17" ht="15.75" customHeight="1">
      <c r="A134" s="1113"/>
      <c r="B134" s="1109">
        <v>7</v>
      </c>
      <c r="C134" s="1110" t="s">
        <v>6440</v>
      </c>
      <c r="D134" s="1109" t="s">
        <v>142</v>
      </c>
      <c r="E134" s="1107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</row>
    <row r="135" spans="1:17" ht="15.75" customHeight="1">
      <c r="A135" s="1113"/>
      <c r="B135" s="1109">
        <v>8</v>
      </c>
      <c r="C135" s="1110" t="s">
        <v>6441</v>
      </c>
      <c r="D135" s="1109" t="s">
        <v>142</v>
      </c>
      <c r="E135" s="1107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</row>
    <row r="136" spans="1:17" ht="15.75" customHeight="1">
      <c r="A136" s="1113"/>
      <c r="B136" s="1109">
        <v>9</v>
      </c>
      <c r="C136" s="1110" t="s">
        <v>6442</v>
      </c>
      <c r="D136" s="1109" t="s">
        <v>142</v>
      </c>
      <c r="E136" s="1107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</row>
    <row r="137" spans="1:17" ht="15.75" customHeight="1">
      <c r="A137" s="1113"/>
      <c r="B137" s="1109">
        <v>10</v>
      </c>
      <c r="C137" s="1110" t="s">
        <v>6443</v>
      </c>
      <c r="D137" s="1109" t="s">
        <v>142</v>
      </c>
      <c r="E137" s="1107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</row>
    <row r="138" spans="1:17" ht="15.75" customHeight="1">
      <c r="A138" s="1113"/>
      <c r="B138" s="1109">
        <v>11</v>
      </c>
      <c r="C138" s="1110" t="s">
        <v>6444</v>
      </c>
      <c r="D138" s="1109" t="s">
        <v>142</v>
      </c>
      <c r="E138" s="1107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</row>
    <row r="139" spans="1:17" ht="15.75" customHeight="1">
      <c r="A139" s="1113"/>
      <c r="B139" s="1109">
        <v>12</v>
      </c>
      <c r="C139" s="1110" t="s">
        <v>6445</v>
      </c>
      <c r="D139" s="1109" t="s">
        <v>142</v>
      </c>
      <c r="E139" s="1107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</row>
    <row r="140" spans="1:17" ht="15.75" customHeight="1">
      <c r="A140" s="1113"/>
      <c r="B140" s="1109">
        <v>13</v>
      </c>
      <c r="C140" s="1110" t="s">
        <v>6446</v>
      </c>
      <c r="D140" s="1109" t="s">
        <v>142</v>
      </c>
      <c r="E140" s="1107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</row>
    <row r="141" spans="1:17" ht="15.75" customHeight="1">
      <c r="A141" s="1111" t="s">
        <v>6447</v>
      </c>
      <c r="B141" s="1106"/>
      <c r="C141" s="1112"/>
      <c r="D141" s="1106"/>
      <c r="E141" s="1107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</row>
    <row r="142" spans="1:17" ht="15.75" customHeight="1">
      <c r="A142" s="1113"/>
      <c r="B142" s="1109">
        <v>1</v>
      </c>
      <c r="C142" s="1110" t="s">
        <v>6448</v>
      </c>
      <c r="D142" s="1109" t="s">
        <v>142</v>
      </c>
      <c r="E142" s="1107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</row>
    <row r="143" spans="1:17" ht="15.75" customHeight="1">
      <c r="A143" s="1113"/>
      <c r="B143" s="1109">
        <v>2</v>
      </c>
      <c r="C143" s="1110" t="s">
        <v>6449</v>
      </c>
      <c r="D143" s="1109" t="s">
        <v>142</v>
      </c>
      <c r="E143" s="1107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</row>
    <row r="144" spans="1:17" ht="15.75" customHeight="1">
      <c r="A144" s="1113"/>
      <c r="B144" s="1109">
        <v>3</v>
      </c>
      <c r="C144" s="1110" t="s">
        <v>6450</v>
      </c>
      <c r="D144" s="1109" t="s">
        <v>142</v>
      </c>
      <c r="E144" s="1107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</row>
    <row r="145" spans="1:17" ht="15.75" customHeight="1">
      <c r="A145" s="1113"/>
      <c r="B145" s="1109">
        <v>4</v>
      </c>
      <c r="C145" s="1110" t="s">
        <v>480</v>
      </c>
      <c r="D145" s="1109" t="s">
        <v>142</v>
      </c>
      <c r="E145" s="1107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</row>
    <row r="146" spans="1:17" ht="15.75" customHeight="1">
      <c r="A146" s="1113"/>
      <c r="B146" s="1109">
        <v>5</v>
      </c>
      <c r="C146" s="1110" t="s">
        <v>5577</v>
      </c>
      <c r="D146" s="1109" t="s">
        <v>142</v>
      </c>
      <c r="E146" s="1107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</row>
    <row r="147" spans="1:17" ht="15.75" customHeight="1">
      <c r="A147" s="1113"/>
      <c r="B147" s="1109">
        <v>6</v>
      </c>
      <c r="C147" s="1110" t="s">
        <v>6451</v>
      </c>
      <c r="D147" s="1109" t="s">
        <v>142</v>
      </c>
      <c r="E147" s="1107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</row>
    <row r="148" spans="1:17" ht="15.75" customHeight="1">
      <c r="A148" s="1113"/>
      <c r="B148" s="1109">
        <v>7</v>
      </c>
      <c r="C148" s="1110" t="s">
        <v>6452</v>
      </c>
      <c r="D148" s="1109" t="s">
        <v>142</v>
      </c>
      <c r="E148" s="1107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</row>
    <row r="149" spans="1:17" ht="15.75" customHeight="1">
      <c r="A149" s="1113"/>
      <c r="B149" s="1109">
        <v>8</v>
      </c>
      <c r="C149" s="1110" t="s">
        <v>6453</v>
      </c>
      <c r="D149" s="1109" t="s">
        <v>142</v>
      </c>
      <c r="E149" s="1107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</row>
    <row r="150" spans="1:17" ht="15.75" customHeight="1">
      <c r="A150" s="1113"/>
      <c r="B150" s="1109">
        <v>9</v>
      </c>
      <c r="C150" s="1110" t="s">
        <v>6454</v>
      </c>
      <c r="D150" s="1109" t="s">
        <v>142</v>
      </c>
      <c r="E150" s="1107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</row>
    <row r="151" spans="1:17" ht="15.75" customHeight="1">
      <c r="A151" s="1113"/>
      <c r="B151" s="1109">
        <v>10</v>
      </c>
      <c r="C151" s="1110" t="s">
        <v>484</v>
      </c>
      <c r="D151" s="1109" t="s">
        <v>142</v>
      </c>
      <c r="E151" s="1107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</row>
    <row r="152" spans="1:17" ht="15.75" customHeight="1">
      <c r="A152" s="1113"/>
      <c r="B152" s="1109">
        <v>11</v>
      </c>
      <c r="C152" s="1110" t="s">
        <v>6455</v>
      </c>
      <c r="D152" s="1109" t="s">
        <v>142</v>
      </c>
      <c r="E152" s="1107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</row>
    <row r="153" spans="1:17" ht="15.75" customHeight="1">
      <c r="A153" s="1113"/>
      <c r="B153" s="1109">
        <v>12</v>
      </c>
      <c r="C153" s="1110" t="s">
        <v>1588</v>
      </c>
      <c r="D153" s="1109" t="s">
        <v>142</v>
      </c>
      <c r="E153" s="1107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</row>
    <row r="154" spans="1:17" ht="15.75" customHeight="1">
      <c r="A154" s="1113"/>
      <c r="B154" s="1109">
        <v>13</v>
      </c>
      <c r="C154" s="1110" t="s">
        <v>5438</v>
      </c>
      <c r="D154" s="1109" t="s">
        <v>142</v>
      </c>
      <c r="E154" s="1107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</row>
    <row r="155" spans="1:17" ht="15.75" customHeight="1">
      <c r="A155" s="1113"/>
      <c r="B155" s="1109">
        <v>14</v>
      </c>
      <c r="C155" s="1110" t="s">
        <v>6456</v>
      </c>
      <c r="D155" s="1109" t="s">
        <v>142</v>
      </c>
      <c r="E155" s="1107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</row>
    <row r="156" spans="1:17" ht="15.75" customHeight="1">
      <c r="A156" s="1113"/>
      <c r="B156" s="1109">
        <v>15</v>
      </c>
      <c r="C156" s="1110" t="s">
        <v>6457</v>
      </c>
      <c r="D156" s="1109" t="s">
        <v>142</v>
      </c>
      <c r="E156" s="1107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</row>
    <row r="157" spans="1:17" ht="15.75" customHeight="1">
      <c r="A157" s="1113"/>
      <c r="B157" s="1109">
        <v>16</v>
      </c>
      <c r="C157" s="1110" t="s">
        <v>6458</v>
      </c>
      <c r="D157" s="1109" t="s">
        <v>142</v>
      </c>
      <c r="E157" s="1107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</row>
    <row r="158" spans="1:17" ht="15.75" customHeight="1">
      <c r="A158" s="1113"/>
      <c r="B158" s="1109">
        <v>17</v>
      </c>
      <c r="C158" s="1110" t="s">
        <v>6459</v>
      </c>
      <c r="D158" s="1109" t="s">
        <v>142</v>
      </c>
      <c r="E158" s="1107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</row>
    <row r="159" spans="1:17" ht="15.75" customHeight="1">
      <c r="A159" s="1111" t="s">
        <v>6460</v>
      </c>
      <c r="B159" s="1106"/>
      <c r="C159" s="1112"/>
      <c r="D159" s="1106"/>
      <c r="E159" s="1107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</row>
    <row r="160" spans="1:17" ht="15.75" customHeight="1">
      <c r="A160" s="1113"/>
      <c r="B160" s="1109">
        <v>1</v>
      </c>
      <c r="C160" s="1110" t="s">
        <v>1137</v>
      </c>
      <c r="D160" s="1109" t="s">
        <v>142</v>
      </c>
      <c r="E160" s="1107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</row>
    <row r="161" spans="1:17" ht="15.75" customHeight="1">
      <c r="A161" s="1113"/>
      <c r="B161" s="1109">
        <v>2</v>
      </c>
      <c r="C161" s="1110" t="s">
        <v>6461</v>
      </c>
      <c r="D161" s="1109" t="s">
        <v>142</v>
      </c>
      <c r="E161" s="1107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</row>
    <row r="162" spans="1:17" ht="15.75" customHeight="1">
      <c r="A162" s="1113"/>
      <c r="B162" s="1109">
        <v>3</v>
      </c>
      <c r="C162" s="1110" t="s">
        <v>6462</v>
      </c>
      <c r="D162" s="1109" t="s">
        <v>142</v>
      </c>
      <c r="E162" s="1107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</row>
    <row r="163" spans="1:17" ht="15.75" customHeight="1">
      <c r="A163" s="1113"/>
      <c r="B163" s="1109">
        <v>4</v>
      </c>
      <c r="C163" s="1110" t="s">
        <v>6463</v>
      </c>
      <c r="D163" s="1109" t="s">
        <v>142</v>
      </c>
      <c r="E163" s="1107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</row>
    <row r="164" spans="1:17" ht="15.75" customHeight="1">
      <c r="A164" s="1113"/>
      <c r="B164" s="1109">
        <v>5</v>
      </c>
      <c r="C164" s="1110" t="s">
        <v>6464</v>
      </c>
      <c r="D164" s="1109" t="s">
        <v>142</v>
      </c>
      <c r="E164" s="1107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</row>
    <row r="165" spans="1:17" ht="15.75" customHeight="1">
      <c r="A165" s="1113"/>
      <c r="B165" s="1109">
        <v>6</v>
      </c>
      <c r="C165" s="1110" t="s">
        <v>6465</v>
      </c>
      <c r="D165" s="1109" t="s">
        <v>142</v>
      </c>
      <c r="E165" s="1107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</row>
    <row r="166" spans="1:17" ht="15.75" customHeight="1">
      <c r="A166" s="1113"/>
      <c r="B166" s="1109">
        <v>7</v>
      </c>
      <c r="C166" s="1110" t="s">
        <v>6466</v>
      </c>
      <c r="D166" s="1109" t="s">
        <v>142</v>
      </c>
      <c r="E166" s="1107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</row>
    <row r="167" spans="1:17" ht="15.75" customHeight="1">
      <c r="A167" s="1113"/>
      <c r="B167" s="1109">
        <v>8</v>
      </c>
      <c r="C167" s="1110" t="s">
        <v>6467</v>
      </c>
      <c r="D167" s="1109" t="s">
        <v>142</v>
      </c>
      <c r="E167" s="1107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</row>
    <row r="168" spans="1:17" ht="15.75" customHeight="1">
      <c r="A168" s="1113"/>
      <c r="B168" s="1109">
        <v>9</v>
      </c>
      <c r="C168" s="1110" t="s">
        <v>2432</v>
      </c>
      <c r="D168" s="1109" t="s">
        <v>142</v>
      </c>
      <c r="E168" s="1107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</row>
    <row r="169" spans="1:17" ht="15.75" customHeight="1">
      <c r="A169" s="1113"/>
      <c r="B169" s="1109">
        <v>10</v>
      </c>
      <c r="C169" s="1110" t="s">
        <v>6468</v>
      </c>
      <c r="D169" s="1109" t="s">
        <v>142</v>
      </c>
      <c r="E169" s="1107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</row>
    <row r="170" spans="1:17" ht="15.75" customHeight="1">
      <c r="A170" s="1113"/>
      <c r="B170" s="1109">
        <v>11</v>
      </c>
      <c r="C170" s="1110" t="s">
        <v>6469</v>
      </c>
      <c r="D170" s="1109" t="s">
        <v>142</v>
      </c>
      <c r="E170" s="1107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</row>
    <row r="171" spans="1:17" ht="15.75" customHeight="1">
      <c r="A171" s="1111" t="s">
        <v>6470</v>
      </c>
      <c r="B171" s="1106"/>
      <c r="C171" s="1112"/>
      <c r="D171" s="1106"/>
      <c r="E171" s="1107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</row>
    <row r="172" spans="1:17" ht="15.75" customHeight="1">
      <c r="A172" s="1113"/>
      <c r="B172" s="1109">
        <v>1</v>
      </c>
      <c r="C172" s="1110" t="s">
        <v>6471</v>
      </c>
      <c r="D172" s="1109" t="s">
        <v>142</v>
      </c>
      <c r="E172" s="1107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</row>
    <row r="173" spans="1:17" ht="15.75" customHeight="1">
      <c r="A173" s="1113"/>
      <c r="B173" s="1109">
        <v>2</v>
      </c>
      <c r="C173" s="1110" t="s">
        <v>449</v>
      </c>
      <c r="D173" s="1109" t="s">
        <v>142</v>
      </c>
      <c r="E173" s="1107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</row>
    <row r="174" spans="1:17" ht="15.75" customHeight="1">
      <c r="A174" s="1113"/>
      <c r="B174" s="1109">
        <v>3</v>
      </c>
      <c r="C174" s="1110" t="s">
        <v>6472</v>
      </c>
      <c r="D174" s="1109" t="s">
        <v>142</v>
      </c>
      <c r="E174" s="1107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</row>
    <row r="175" spans="1:17" ht="15.75" customHeight="1">
      <c r="A175" s="1113"/>
      <c r="B175" s="1109">
        <v>4</v>
      </c>
      <c r="C175" s="1110" t="s">
        <v>6473</v>
      </c>
      <c r="D175" s="1109" t="s">
        <v>142</v>
      </c>
      <c r="E175" s="1107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</row>
    <row r="176" spans="1:17" ht="15.75" customHeight="1">
      <c r="A176" s="1113"/>
      <c r="B176" s="1109">
        <v>5</v>
      </c>
      <c r="C176" s="1110" t="s">
        <v>6474</v>
      </c>
      <c r="D176" s="1109" t="s">
        <v>142</v>
      </c>
      <c r="E176" s="1107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</row>
    <row r="177" spans="1:17" ht="15.75" customHeight="1">
      <c r="A177" s="1113"/>
      <c r="B177" s="1109">
        <v>6</v>
      </c>
      <c r="C177" s="1110" t="s">
        <v>6475</v>
      </c>
      <c r="D177" s="1109" t="s">
        <v>142</v>
      </c>
      <c r="E177" s="1107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</row>
    <row r="178" spans="1:17" ht="15.75" customHeight="1">
      <c r="A178" s="1113"/>
      <c r="B178" s="1109">
        <v>7</v>
      </c>
      <c r="C178" s="1110" t="s">
        <v>6476</v>
      </c>
      <c r="D178" s="1109" t="s">
        <v>142</v>
      </c>
      <c r="E178" s="1107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</row>
    <row r="179" spans="1:17" ht="15.75" customHeight="1">
      <c r="A179" s="1113"/>
      <c r="B179" s="1109">
        <v>8</v>
      </c>
      <c r="C179" s="1110" t="s">
        <v>3245</v>
      </c>
      <c r="D179" s="1109" t="s">
        <v>142</v>
      </c>
      <c r="E179" s="1107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</row>
    <row r="180" spans="1:17" ht="15.75" customHeight="1">
      <c r="A180" s="1113"/>
      <c r="B180" s="1109">
        <v>9</v>
      </c>
      <c r="C180" s="1110" t="s">
        <v>6477</v>
      </c>
      <c r="D180" s="1109" t="s">
        <v>142</v>
      </c>
      <c r="E180" s="1107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</row>
    <row r="181" spans="1:17" ht="15.75" customHeight="1">
      <c r="A181" s="1113"/>
      <c r="B181" s="1109">
        <v>10</v>
      </c>
      <c r="C181" s="1110" t="s">
        <v>6478</v>
      </c>
      <c r="D181" s="1109" t="s">
        <v>142</v>
      </c>
      <c r="E181" s="1107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</row>
    <row r="182" spans="1:17" ht="15.75" customHeight="1">
      <c r="A182" s="1113"/>
      <c r="B182" s="1109">
        <v>11</v>
      </c>
      <c r="C182" s="1110" t="s">
        <v>6479</v>
      </c>
      <c r="D182" s="1109" t="s">
        <v>142</v>
      </c>
      <c r="E182" s="1107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</row>
    <row r="183" spans="1:17" ht="15.75" customHeight="1">
      <c r="A183" s="1113"/>
      <c r="B183" s="1109">
        <v>12</v>
      </c>
      <c r="C183" s="1110" t="s">
        <v>6480</v>
      </c>
      <c r="D183" s="1109" t="s">
        <v>142</v>
      </c>
      <c r="E183" s="1107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</row>
    <row r="184" spans="1:17" ht="15.75" customHeight="1">
      <c r="A184" s="1113"/>
      <c r="B184" s="1109">
        <v>13</v>
      </c>
      <c r="C184" s="1110" t="s">
        <v>6481</v>
      </c>
      <c r="D184" s="1109" t="s">
        <v>142</v>
      </c>
      <c r="E184" s="1107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</row>
    <row r="185" spans="1:17" ht="15.75" customHeight="1">
      <c r="A185" s="1113"/>
      <c r="B185" s="1109">
        <v>14</v>
      </c>
      <c r="C185" s="1110" t="s">
        <v>6482</v>
      </c>
      <c r="D185" s="1109" t="s">
        <v>142</v>
      </c>
      <c r="E185" s="1107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</row>
    <row r="186" spans="1:17" ht="15.75" customHeight="1">
      <c r="A186" s="1113"/>
      <c r="B186" s="1109">
        <v>15</v>
      </c>
      <c r="C186" s="1110" t="s">
        <v>6483</v>
      </c>
      <c r="D186" s="1109" t="s">
        <v>142</v>
      </c>
      <c r="E186" s="1107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</row>
    <row r="187" spans="1:17" ht="15.75" customHeight="1">
      <c r="A187" s="1111" t="s">
        <v>6484</v>
      </c>
      <c r="B187" s="1106"/>
      <c r="C187" s="1112"/>
      <c r="D187" s="1106"/>
      <c r="E187" s="1107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</row>
    <row r="188" spans="1:17" ht="15.75" customHeight="1">
      <c r="A188" s="1113"/>
      <c r="B188" s="1109">
        <v>1</v>
      </c>
      <c r="C188" s="1110" t="s">
        <v>6485</v>
      </c>
      <c r="D188" s="1109" t="s">
        <v>142</v>
      </c>
      <c r="E188" s="1107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</row>
    <row r="189" spans="1:17" ht="15.75" customHeight="1">
      <c r="A189" s="1113"/>
      <c r="B189" s="1109">
        <v>2</v>
      </c>
      <c r="C189" s="1110" t="s">
        <v>6486</v>
      </c>
      <c r="D189" s="1109" t="s">
        <v>142</v>
      </c>
      <c r="E189" s="1107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</row>
    <row r="190" spans="1:17" ht="15.75" customHeight="1">
      <c r="A190" s="1113"/>
      <c r="B190" s="1109">
        <v>3</v>
      </c>
      <c r="C190" s="1110" t="s">
        <v>6487</v>
      </c>
      <c r="D190" s="1109" t="s">
        <v>142</v>
      </c>
      <c r="E190" s="1107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</row>
    <row r="191" spans="1:17" ht="15.75" customHeight="1">
      <c r="A191" s="1113"/>
      <c r="B191" s="1109">
        <v>4</v>
      </c>
      <c r="C191" s="1110" t="s">
        <v>6488</v>
      </c>
      <c r="D191" s="1109" t="s">
        <v>142</v>
      </c>
      <c r="E191" s="1107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</row>
    <row r="192" spans="1:17" ht="15.75" customHeight="1">
      <c r="A192" s="1113"/>
      <c r="B192" s="1109">
        <v>5</v>
      </c>
      <c r="C192" s="1110" t="s">
        <v>6489</v>
      </c>
      <c r="D192" s="1109" t="s">
        <v>142</v>
      </c>
      <c r="E192" s="1107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</row>
    <row r="193" spans="1:17" ht="15.75" customHeight="1">
      <c r="A193" s="1113"/>
      <c r="B193" s="1109">
        <v>6</v>
      </c>
      <c r="C193" s="1110" t="s">
        <v>6490</v>
      </c>
      <c r="D193" s="1109" t="s">
        <v>142</v>
      </c>
      <c r="E193" s="1107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</row>
    <row r="194" spans="1:17" ht="15.75" customHeight="1">
      <c r="A194" s="1113"/>
      <c r="B194" s="1109">
        <v>7</v>
      </c>
      <c r="C194" s="1110" t="s">
        <v>6491</v>
      </c>
      <c r="D194" s="1109" t="s">
        <v>142</v>
      </c>
      <c r="E194" s="1107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</row>
    <row r="195" spans="1:17" ht="15.75" customHeight="1">
      <c r="A195" s="1113"/>
      <c r="B195" s="1109">
        <v>8</v>
      </c>
      <c r="C195" s="1110" t="s">
        <v>6492</v>
      </c>
      <c r="D195" s="1109" t="s">
        <v>142</v>
      </c>
      <c r="E195" s="1107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</row>
    <row r="196" spans="1:17" ht="15.75" customHeight="1">
      <c r="A196" s="1113"/>
      <c r="B196" s="1109">
        <v>9</v>
      </c>
      <c r="C196" s="1110" t="s">
        <v>6493</v>
      </c>
      <c r="D196" s="1109" t="s">
        <v>142</v>
      </c>
      <c r="E196" s="1107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</row>
    <row r="197" spans="1:17" ht="15.75" customHeight="1">
      <c r="A197" s="1113"/>
      <c r="B197" s="1109">
        <v>10</v>
      </c>
      <c r="C197" s="1110" t="s">
        <v>6494</v>
      </c>
      <c r="D197" s="1109" t="s">
        <v>142</v>
      </c>
      <c r="E197" s="1107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</row>
    <row r="198" spans="1:17" ht="15.75" customHeight="1">
      <c r="A198" s="1113"/>
      <c r="B198" s="1109">
        <v>11</v>
      </c>
      <c r="C198" s="1110" t="s">
        <v>6495</v>
      </c>
      <c r="D198" s="1109" t="s">
        <v>142</v>
      </c>
      <c r="E198" s="1107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</row>
    <row r="199" spans="1:17" ht="15.75" customHeight="1">
      <c r="A199" s="1111" t="s">
        <v>6496</v>
      </c>
      <c r="B199" s="1106"/>
      <c r="C199" s="1112"/>
      <c r="D199" s="1106"/>
      <c r="E199" s="1107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</row>
    <row r="200" spans="1:17" ht="15.75" customHeight="1">
      <c r="A200" s="1113"/>
      <c r="B200" s="1109">
        <v>1</v>
      </c>
      <c r="C200" s="1110" t="s">
        <v>6497</v>
      </c>
      <c r="D200" s="1109" t="s">
        <v>142</v>
      </c>
      <c r="E200" s="1107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</row>
    <row r="201" spans="1:17" ht="15.75" customHeight="1">
      <c r="A201" s="1113"/>
      <c r="B201" s="1109">
        <v>2</v>
      </c>
      <c r="C201" s="1110" t="s">
        <v>6498</v>
      </c>
      <c r="D201" s="1109" t="s">
        <v>142</v>
      </c>
      <c r="E201" s="1107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</row>
    <row r="202" spans="1:17" ht="15.75" customHeight="1">
      <c r="A202" s="1113"/>
      <c r="B202" s="1109">
        <v>3</v>
      </c>
      <c r="C202" s="1110" t="s">
        <v>6499</v>
      </c>
      <c r="D202" s="1109" t="s">
        <v>142</v>
      </c>
      <c r="E202" s="1107"/>
      <c r="F202" s="1092"/>
      <c r="G202" s="1092"/>
      <c r="H202" s="1092"/>
      <c r="I202" s="1092"/>
      <c r="J202" s="1092"/>
      <c r="K202" s="1092"/>
      <c r="L202" s="1092"/>
      <c r="M202" s="1092"/>
      <c r="N202" s="1092"/>
      <c r="O202" s="1092"/>
      <c r="P202" s="1092"/>
      <c r="Q202" s="1092"/>
    </row>
    <row r="203" spans="1:17" ht="15.75" customHeight="1">
      <c r="A203" s="1113"/>
      <c r="B203" s="1109">
        <v>4</v>
      </c>
      <c r="C203" s="1110" t="s">
        <v>6500</v>
      </c>
      <c r="D203" s="1109" t="s">
        <v>142</v>
      </c>
      <c r="E203" s="1107"/>
      <c r="F203" s="1092"/>
      <c r="G203" s="1092"/>
      <c r="H203" s="1092"/>
      <c r="I203" s="1092"/>
      <c r="J203" s="1092"/>
      <c r="K203" s="1092"/>
      <c r="L203" s="1092"/>
      <c r="M203" s="1092"/>
      <c r="N203" s="1092"/>
      <c r="O203" s="1092"/>
      <c r="P203" s="1092"/>
      <c r="Q203" s="1092"/>
    </row>
    <row r="204" spans="1:17" ht="15.75" customHeight="1">
      <c r="A204" s="1113"/>
      <c r="B204" s="1109">
        <v>5</v>
      </c>
      <c r="C204" s="1110" t="s">
        <v>6501</v>
      </c>
      <c r="D204" s="1109" t="s">
        <v>142</v>
      </c>
      <c r="E204" s="1107"/>
      <c r="F204" s="1092"/>
      <c r="G204" s="1092"/>
      <c r="H204" s="1092"/>
      <c r="I204" s="1092"/>
      <c r="J204" s="1092"/>
      <c r="K204" s="1092"/>
      <c r="L204" s="1092"/>
      <c r="M204" s="1092"/>
      <c r="N204" s="1092"/>
      <c r="O204" s="1092"/>
      <c r="P204" s="1092"/>
      <c r="Q204" s="1092"/>
    </row>
    <row r="205" spans="1:17" ht="15.75" customHeight="1">
      <c r="A205" s="1113"/>
      <c r="B205" s="1109">
        <v>6</v>
      </c>
      <c r="C205" s="1110" t="s">
        <v>6502</v>
      </c>
      <c r="D205" s="1109" t="s">
        <v>142</v>
      </c>
      <c r="E205" s="1107"/>
      <c r="F205" s="1092"/>
      <c r="G205" s="1092"/>
      <c r="H205" s="1092"/>
      <c r="I205" s="1092"/>
      <c r="J205" s="1092"/>
      <c r="K205" s="1092"/>
      <c r="L205" s="1092"/>
      <c r="M205" s="1092"/>
      <c r="N205" s="1092"/>
      <c r="O205" s="1092"/>
      <c r="P205" s="1092"/>
      <c r="Q205" s="1092"/>
    </row>
    <row r="206" spans="1:17" ht="15.75" customHeight="1">
      <c r="A206" s="1113"/>
      <c r="B206" s="1109">
        <v>7</v>
      </c>
      <c r="C206" s="1110" t="s">
        <v>6503</v>
      </c>
      <c r="D206" s="1109" t="s">
        <v>142</v>
      </c>
      <c r="E206" s="1107"/>
      <c r="F206" s="1092"/>
      <c r="G206" s="1092"/>
      <c r="H206" s="1092"/>
      <c r="I206" s="1092"/>
      <c r="J206" s="1092"/>
      <c r="K206" s="1092"/>
      <c r="L206" s="1092"/>
      <c r="M206" s="1092"/>
      <c r="N206" s="1092"/>
      <c r="O206" s="1092"/>
      <c r="P206" s="1092"/>
      <c r="Q206" s="1092"/>
    </row>
    <row r="207" spans="1:17" ht="15.75" customHeight="1">
      <c r="A207" s="1113"/>
      <c r="B207" s="1109">
        <v>8</v>
      </c>
      <c r="C207" s="1110" t="s">
        <v>6504</v>
      </c>
      <c r="D207" s="1109" t="s">
        <v>142</v>
      </c>
      <c r="E207" s="1107"/>
      <c r="F207" s="1092"/>
      <c r="G207" s="1092"/>
      <c r="H207" s="1092"/>
      <c r="I207" s="1092"/>
      <c r="J207" s="1092"/>
      <c r="K207" s="1092"/>
      <c r="L207" s="1092"/>
      <c r="M207" s="1092"/>
      <c r="N207" s="1092"/>
      <c r="O207" s="1092"/>
      <c r="P207" s="1092"/>
      <c r="Q207" s="1092"/>
    </row>
    <row r="208" spans="1:17" ht="15.75" customHeight="1">
      <c r="A208" s="1113"/>
      <c r="B208" s="1109">
        <v>9</v>
      </c>
      <c r="C208" s="1110" t="s">
        <v>6505</v>
      </c>
      <c r="D208" s="1109" t="s">
        <v>142</v>
      </c>
      <c r="E208" s="1107"/>
      <c r="F208" s="1092"/>
      <c r="G208" s="1092"/>
      <c r="H208" s="1092"/>
      <c r="I208" s="1092"/>
      <c r="J208" s="1092"/>
      <c r="K208" s="1092"/>
      <c r="L208" s="1092"/>
      <c r="M208" s="1092"/>
      <c r="N208" s="1092"/>
      <c r="O208" s="1092"/>
      <c r="P208" s="1092"/>
      <c r="Q208" s="1092"/>
    </row>
    <row r="209" spans="1:17" ht="15.75" customHeight="1">
      <c r="A209" s="1113"/>
      <c r="B209" s="1109">
        <v>10</v>
      </c>
      <c r="C209" s="1110" t="s">
        <v>6506</v>
      </c>
      <c r="D209" s="1109" t="s">
        <v>142</v>
      </c>
      <c r="E209" s="1107"/>
      <c r="F209" s="1092"/>
      <c r="G209" s="1092"/>
      <c r="H209" s="1092"/>
      <c r="I209" s="1092"/>
      <c r="J209" s="1092"/>
      <c r="K209" s="1092"/>
      <c r="L209" s="1092"/>
      <c r="M209" s="1092"/>
      <c r="N209" s="1092"/>
      <c r="O209" s="1092"/>
      <c r="P209" s="1092"/>
      <c r="Q209" s="1092"/>
    </row>
    <row r="210" spans="1:17" ht="15.75" customHeight="1">
      <c r="A210" s="1111" t="s">
        <v>6507</v>
      </c>
      <c r="B210" s="1106"/>
      <c r="C210" s="1112"/>
      <c r="D210" s="1106"/>
      <c r="E210" s="1107"/>
      <c r="F210" s="1114"/>
      <c r="G210" s="1114"/>
      <c r="H210" s="1114"/>
      <c r="I210" s="1114"/>
      <c r="J210" s="1114"/>
      <c r="K210" s="1114"/>
      <c r="L210" s="1114"/>
      <c r="M210" s="1114"/>
      <c r="N210" s="1114"/>
      <c r="O210" s="1114"/>
      <c r="P210" s="1114"/>
      <c r="Q210" s="1114"/>
    </row>
    <row r="211" spans="1:17" ht="15.75" customHeight="1">
      <c r="A211" s="1113"/>
      <c r="B211" s="1115">
        <v>1</v>
      </c>
      <c r="C211" s="1110" t="s">
        <v>4620</v>
      </c>
      <c r="D211" s="1116" t="s">
        <v>142</v>
      </c>
      <c r="E211" s="1107"/>
      <c r="F211" s="1092"/>
      <c r="G211" s="1092"/>
      <c r="H211" s="1092"/>
      <c r="I211" s="1092"/>
      <c r="J211" s="1092"/>
      <c r="K211" s="1092"/>
      <c r="L211" s="1092"/>
      <c r="M211" s="1092"/>
      <c r="N211" s="1092"/>
      <c r="O211" s="1092"/>
      <c r="P211" s="1092"/>
      <c r="Q211" s="1092"/>
    </row>
    <row r="212" spans="1:17" ht="15.75" customHeight="1">
      <c r="A212" s="1113"/>
      <c r="B212" s="1109">
        <v>2</v>
      </c>
      <c r="C212" s="1110" t="s">
        <v>6508</v>
      </c>
      <c r="D212" s="1109" t="s">
        <v>142</v>
      </c>
      <c r="E212" s="1107"/>
      <c r="F212" s="1092"/>
      <c r="G212" s="1092"/>
      <c r="H212" s="1092"/>
      <c r="I212" s="1092"/>
      <c r="J212" s="1092"/>
      <c r="K212" s="1092"/>
      <c r="L212" s="1092"/>
      <c r="M212" s="1092"/>
      <c r="N212" s="1092"/>
      <c r="O212" s="1092"/>
      <c r="P212" s="1092"/>
      <c r="Q212" s="1092"/>
    </row>
    <row r="213" spans="1:17" ht="15.75" customHeight="1">
      <c r="A213" s="1113"/>
      <c r="B213" s="1109">
        <v>3</v>
      </c>
      <c r="C213" s="1110" t="s">
        <v>6509</v>
      </c>
      <c r="D213" s="1109" t="s">
        <v>142</v>
      </c>
      <c r="E213" s="1107"/>
      <c r="F213" s="1092"/>
      <c r="G213" s="1092"/>
      <c r="H213" s="1092"/>
      <c r="I213" s="1092"/>
      <c r="J213" s="1092"/>
      <c r="K213" s="1092"/>
      <c r="L213" s="1092"/>
      <c r="M213" s="1092"/>
      <c r="N213" s="1092"/>
      <c r="O213" s="1092"/>
      <c r="P213" s="1092"/>
      <c r="Q213" s="1092"/>
    </row>
    <row r="214" spans="1:17" ht="15.75" customHeight="1">
      <c r="A214" s="1113"/>
      <c r="B214" s="1109">
        <v>4</v>
      </c>
      <c r="C214" s="1110" t="s">
        <v>6510</v>
      </c>
      <c r="D214" s="1109" t="s">
        <v>142</v>
      </c>
      <c r="E214" s="1107"/>
      <c r="F214" s="1092"/>
      <c r="G214" s="1092"/>
      <c r="H214" s="1092"/>
      <c r="I214" s="1092"/>
      <c r="J214" s="1092"/>
      <c r="K214" s="1092"/>
      <c r="L214" s="1092"/>
      <c r="M214" s="1092"/>
      <c r="N214" s="1092"/>
      <c r="O214" s="1092"/>
      <c r="P214" s="1092"/>
      <c r="Q214" s="1092"/>
    </row>
    <row r="215" spans="1:17" ht="15.75" customHeight="1">
      <c r="A215" s="1113"/>
      <c r="B215" s="1109">
        <v>5</v>
      </c>
      <c r="C215" s="1110" t="s">
        <v>6511</v>
      </c>
      <c r="D215" s="1109" t="s">
        <v>142</v>
      </c>
      <c r="E215" s="1107"/>
      <c r="F215" s="1092"/>
      <c r="G215" s="1092"/>
      <c r="H215" s="1092"/>
      <c r="I215" s="1092"/>
      <c r="J215" s="1092"/>
      <c r="K215" s="1092"/>
      <c r="L215" s="1092"/>
      <c r="M215" s="1092"/>
      <c r="N215" s="1092"/>
      <c r="O215" s="1092"/>
      <c r="P215" s="1092"/>
      <c r="Q215" s="1092"/>
    </row>
    <row r="216" spans="1:17" ht="15.75" customHeight="1">
      <c r="A216" s="1113"/>
      <c r="B216" s="1109">
        <v>6</v>
      </c>
      <c r="C216" s="1110" t="s">
        <v>6512</v>
      </c>
      <c r="D216" s="1109" t="s">
        <v>142</v>
      </c>
      <c r="E216" s="1107"/>
      <c r="F216" s="1092"/>
      <c r="G216" s="1092"/>
      <c r="H216" s="1092"/>
      <c r="I216" s="1092"/>
      <c r="J216" s="1092"/>
      <c r="K216" s="1092"/>
      <c r="L216" s="1092"/>
      <c r="M216" s="1092"/>
      <c r="N216" s="1092"/>
      <c r="O216" s="1092"/>
      <c r="P216" s="1092"/>
      <c r="Q216" s="1092"/>
    </row>
    <row r="217" spans="1:17" ht="15.75" customHeight="1">
      <c r="A217" s="1113"/>
      <c r="B217" s="1109">
        <v>7</v>
      </c>
      <c r="C217" s="1110" t="s">
        <v>6513</v>
      </c>
      <c r="D217" s="1109" t="s">
        <v>142</v>
      </c>
      <c r="E217" s="1107"/>
      <c r="F217" s="1092"/>
      <c r="G217" s="1092"/>
      <c r="H217" s="1092"/>
      <c r="I217" s="1092"/>
      <c r="J217" s="1092"/>
      <c r="K217" s="1092"/>
      <c r="L217" s="1092"/>
      <c r="M217" s="1092"/>
      <c r="N217" s="1092"/>
      <c r="O217" s="1092"/>
      <c r="P217" s="1092"/>
      <c r="Q217" s="1092"/>
    </row>
    <row r="218" spans="1:17" ht="15.75" customHeight="1">
      <c r="A218" s="1113"/>
      <c r="B218" s="1109">
        <v>8</v>
      </c>
      <c r="C218" s="1110" t="s">
        <v>6514</v>
      </c>
      <c r="D218" s="1109" t="s">
        <v>142</v>
      </c>
      <c r="E218" s="1107"/>
      <c r="F218" s="1092"/>
      <c r="G218" s="1092"/>
      <c r="H218" s="1092"/>
      <c r="I218" s="1092"/>
      <c r="J218" s="1092"/>
      <c r="K218" s="1092"/>
      <c r="L218" s="1092"/>
      <c r="M218" s="1092"/>
      <c r="N218" s="1092"/>
      <c r="O218" s="1092"/>
      <c r="P218" s="1092"/>
      <c r="Q218" s="1092"/>
    </row>
    <row r="219" spans="1:17" ht="15.75" customHeight="1">
      <c r="A219" s="1113"/>
      <c r="B219" s="1109">
        <v>9</v>
      </c>
      <c r="C219" s="1110" t="s">
        <v>6515</v>
      </c>
      <c r="D219" s="1109" t="s">
        <v>142</v>
      </c>
      <c r="E219" s="1107"/>
      <c r="F219" s="1092"/>
      <c r="G219" s="1092"/>
      <c r="H219" s="1092"/>
      <c r="I219" s="1092"/>
      <c r="J219" s="1092"/>
      <c r="K219" s="1092"/>
      <c r="L219" s="1092"/>
      <c r="M219" s="1092"/>
      <c r="N219" s="1092"/>
      <c r="O219" s="1092"/>
      <c r="P219" s="1092"/>
      <c r="Q219" s="1092"/>
    </row>
    <row r="220" spans="1:17" ht="15.75" customHeight="1">
      <c r="A220" s="1113"/>
      <c r="B220" s="1109">
        <v>10</v>
      </c>
      <c r="C220" s="1110" t="s">
        <v>6516</v>
      </c>
      <c r="D220" s="1109" t="s">
        <v>144</v>
      </c>
      <c r="E220" s="1107"/>
      <c r="F220" s="1092"/>
      <c r="G220" s="1092"/>
      <c r="H220" s="1092"/>
      <c r="I220" s="1092"/>
      <c r="J220" s="1092"/>
      <c r="K220" s="1092"/>
      <c r="L220" s="1092"/>
      <c r="M220" s="1092"/>
      <c r="N220" s="1092"/>
      <c r="O220" s="1092"/>
      <c r="P220" s="1092"/>
      <c r="Q220" s="1092"/>
    </row>
    <row r="221" spans="1:17" ht="15.75" customHeight="1">
      <c r="A221" s="1113"/>
      <c r="B221" s="1109">
        <v>11</v>
      </c>
      <c r="C221" s="1110" t="s">
        <v>6517</v>
      </c>
      <c r="D221" s="1109" t="s">
        <v>142</v>
      </c>
      <c r="E221" s="1107"/>
      <c r="F221" s="1092"/>
      <c r="G221" s="1092"/>
      <c r="H221" s="1092"/>
      <c r="I221" s="1092"/>
      <c r="J221" s="1092"/>
      <c r="K221" s="1092"/>
      <c r="L221" s="1092"/>
      <c r="M221" s="1092"/>
      <c r="N221" s="1092"/>
      <c r="O221" s="1092"/>
      <c r="P221" s="1092"/>
      <c r="Q221" s="1092"/>
    </row>
    <row r="222" spans="1:17" ht="15.75" customHeight="1">
      <c r="A222" s="1113"/>
      <c r="B222" s="1109">
        <v>12</v>
      </c>
      <c r="C222" s="1110" t="s">
        <v>6518</v>
      </c>
      <c r="D222" s="1109" t="s">
        <v>142</v>
      </c>
      <c r="E222" s="1107"/>
      <c r="F222" s="1092"/>
      <c r="G222" s="1092"/>
      <c r="H222" s="1092"/>
      <c r="I222" s="1092"/>
      <c r="J222" s="1092"/>
      <c r="K222" s="1092"/>
      <c r="L222" s="1092"/>
      <c r="M222" s="1092"/>
      <c r="N222" s="1092"/>
      <c r="O222" s="1092"/>
      <c r="P222" s="1092"/>
      <c r="Q222" s="1092"/>
    </row>
    <row r="223" spans="1:17" ht="15.75" customHeight="1">
      <c r="A223" s="1111" t="s">
        <v>6519</v>
      </c>
      <c r="B223" s="1106"/>
      <c r="C223" s="1112"/>
      <c r="D223" s="1106"/>
      <c r="E223" s="1107"/>
      <c r="F223" s="1092"/>
      <c r="G223" s="1092"/>
      <c r="H223" s="1092"/>
      <c r="I223" s="1092"/>
      <c r="J223" s="1092"/>
      <c r="K223" s="1092"/>
      <c r="L223" s="1092"/>
      <c r="M223" s="1092"/>
      <c r="N223" s="1092"/>
      <c r="O223" s="1092"/>
      <c r="P223" s="1092"/>
      <c r="Q223" s="1092"/>
    </row>
    <row r="224" spans="1:17" ht="15.75" customHeight="1">
      <c r="A224" s="1113"/>
      <c r="B224" s="1109">
        <v>1</v>
      </c>
      <c r="C224" s="1110" t="s">
        <v>6520</v>
      </c>
      <c r="D224" s="1109" t="s">
        <v>142</v>
      </c>
      <c r="E224" s="1107"/>
      <c r="F224" s="1092"/>
      <c r="G224" s="1092"/>
      <c r="H224" s="1092"/>
      <c r="I224" s="1092"/>
      <c r="J224" s="1092"/>
      <c r="K224" s="1092"/>
      <c r="L224" s="1092"/>
      <c r="M224" s="1092"/>
      <c r="N224" s="1092"/>
      <c r="O224" s="1092"/>
      <c r="P224" s="1092"/>
      <c r="Q224" s="1092"/>
    </row>
    <row r="225" spans="1:17" ht="15.75" customHeight="1">
      <c r="A225" s="1113"/>
      <c r="B225" s="1109">
        <v>2</v>
      </c>
      <c r="C225" s="1110" t="s">
        <v>6521</v>
      </c>
      <c r="D225" s="1109" t="s">
        <v>142</v>
      </c>
      <c r="E225" s="1107"/>
      <c r="F225" s="1092"/>
      <c r="G225" s="1092"/>
      <c r="H225" s="1092"/>
      <c r="I225" s="1092"/>
      <c r="J225" s="1092"/>
      <c r="K225" s="1092"/>
      <c r="L225" s="1092"/>
      <c r="M225" s="1092"/>
      <c r="N225" s="1092"/>
      <c r="O225" s="1092"/>
      <c r="P225" s="1092"/>
      <c r="Q225" s="1092"/>
    </row>
    <row r="226" spans="1:17" ht="15.75" customHeight="1">
      <c r="A226" s="1113"/>
      <c r="B226" s="1109">
        <v>3</v>
      </c>
      <c r="C226" s="1110" t="s">
        <v>6522</v>
      </c>
      <c r="D226" s="1109" t="s">
        <v>142</v>
      </c>
      <c r="E226" s="1107"/>
      <c r="F226" s="1092"/>
      <c r="G226" s="1092"/>
      <c r="H226" s="1092"/>
      <c r="I226" s="1092"/>
      <c r="J226" s="1092"/>
      <c r="K226" s="1092"/>
      <c r="L226" s="1092"/>
      <c r="M226" s="1092"/>
      <c r="N226" s="1092"/>
      <c r="O226" s="1092"/>
      <c r="P226" s="1092"/>
      <c r="Q226" s="1092"/>
    </row>
    <row r="227" spans="1:17" ht="15.75" customHeight="1">
      <c r="A227" s="1113"/>
      <c r="B227" s="1109">
        <v>4</v>
      </c>
      <c r="C227" s="1110" t="s">
        <v>6523</v>
      </c>
      <c r="D227" s="1109" t="s">
        <v>142</v>
      </c>
      <c r="E227" s="1107"/>
      <c r="F227" s="1092"/>
      <c r="G227" s="1092"/>
      <c r="H227" s="1092"/>
      <c r="I227" s="1092"/>
      <c r="J227" s="1092"/>
      <c r="K227" s="1092"/>
      <c r="L227" s="1092"/>
      <c r="M227" s="1092"/>
      <c r="N227" s="1092"/>
      <c r="O227" s="1092"/>
      <c r="P227" s="1092"/>
      <c r="Q227" s="1092"/>
    </row>
    <row r="228" spans="1:17" ht="15.75" customHeight="1">
      <c r="A228" s="1113"/>
      <c r="B228" s="1109">
        <v>5</v>
      </c>
      <c r="C228" s="1110" t="s">
        <v>6524</v>
      </c>
      <c r="D228" s="1109" t="s">
        <v>142</v>
      </c>
      <c r="E228" s="1107"/>
      <c r="F228" s="1092"/>
      <c r="G228" s="1092"/>
      <c r="H228" s="1092"/>
      <c r="I228" s="1092"/>
      <c r="J228" s="1092"/>
      <c r="K228" s="1092"/>
      <c r="L228" s="1092"/>
      <c r="M228" s="1092"/>
      <c r="N228" s="1092"/>
      <c r="O228" s="1092"/>
      <c r="P228" s="1092"/>
      <c r="Q228" s="1092"/>
    </row>
    <row r="229" spans="1:17" ht="15.75" customHeight="1">
      <c r="A229" s="1113"/>
      <c r="B229" s="1109">
        <v>6</v>
      </c>
      <c r="C229" s="1110" t="s">
        <v>6525</v>
      </c>
      <c r="D229" s="1109" t="s">
        <v>142</v>
      </c>
      <c r="E229" s="1107"/>
      <c r="F229" s="1092"/>
      <c r="G229" s="1092"/>
      <c r="H229" s="1092"/>
      <c r="I229" s="1092"/>
      <c r="J229" s="1092"/>
      <c r="K229" s="1092"/>
      <c r="L229" s="1092"/>
      <c r="M229" s="1092"/>
      <c r="N229" s="1092"/>
      <c r="O229" s="1092"/>
      <c r="P229" s="1092"/>
      <c r="Q229" s="1092"/>
    </row>
    <row r="230" spans="1:17" ht="15.75" customHeight="1">
      <c r="A230" s="1113"/>
      <c r="B230" s="1109">
        <v>7</v>
      </c>
      <c r="C230" s="1110" t="s">
        <v>6526</v>
      </c>
      <c r="D230" s="1109" t="s">
        <v>142</v>
      </c>
      <c r="E230" s="1107"/>
      <c r="F230" s="1092"/>
      <c r="G230" s="1092"/>
      <c r="H230" s="1092"/>
      <c r="I230" s="1092"/>
      <c r="J230" s="1092"/>
      <c r="K230" s="1092"/>
      <c r="L230" s="1092"/>
      <c r="M230" s="1092"/>
      <c r="N230" s="1092"/>
      <c r="O230" s="1092"/>
      <c r="P230" s="1092"/>
      <c r="Q230" s="1092"/>
    </row>
    <row r="231" spans="1:17" ht="15.75" customHeight="1">
      <c r="A231" s="1113"/>
      <c r="B231" s="1109">
        <v>8</v>
      </c>
      <c r="C231" s="1110" t="s">
        <v>6527</v>
      </c>
      <c r="D231" s="1109" t="s">
        <v>142</v>
      </c>
      <c r="E231" s="1107"/>
      <c r="F231" s="1092"/>
      <c r="G231" s="1092"/>
      <c r="H231" s="1092"/>
      <c r="I231" s="1092"/>
      <c r="J231" s="1092"/>
      <c r="K231" s="1092"/>
      <c r="L231" s="1092"/>
      <c r="M231" s="1092"/>
      <c r="N231" s="1092"/>
      <c r="O231" s="1092"/>
      <c r="P231" s="1092"/>
      <c r="Q231" s="1092"/>
    </row>
    <row r="232" spans="1:17" ht="15.75" customHeight="1">
      <c r="A232" s="1113"/>
      <c r="B232" s="1109">
        <v>9</v>
      </c>
      <c r="C232" s="1110" t="s">
        <v>6528</v>
      </c>
      <c r="D232" s="1109" t="s">
        <v>142</v>
      </c>
      <c r="E232" s="1107"/>
      <c r="F232" s="1092"/>
      <c r="G232" s="1092"/>
      <c r="H232" s="1092"/>
      <c r="I232" s="1092"/>
      <c r="J232" s="1092"/>
      <c r="K232" s="1092"/>
      <c r="L232" s="1092"/>
      <c r="M232" s="1092"/>
      <c r="N232" s="1092"/>
      <c r="O232" s="1092"/>
      <c r="P232" s="1092"/>
      <c r="Q232" s="1092"/>
    </row>
    <row r="233" spans="1:17" ht="15.75" customHeight="1">
      <c r="A233" s="1113"/>
      <c r="B233" s="1109">
        <v>10</v>
      </c>
      <c r="C233" s="1110" t="s">
        <v>6529</v>
      </c>
      <c r="D233" s="1109" t="s">
        <v>142</v>
      </c>
      <c r="E233" s="1107"/>
      <c r="F233" s="1092"/>
      <c r="G233" s="1092"/>
      <c r="H233" s="1092"/>
      <c r="I233" s="1092"/>
      <c r="J233" s="1092"/>
      <c r="K233" s="1092"/>
      <c r="L233" s="1092"/>
      <c r="M233" s="1092"/>
      <c r="N233" s="1092"/>
      <c r="O233" s="1092"/>
      <c r="P233" s="1092"/>
      <c r="Q233" s="1092"/>
    </row>
    <row r="234" spans="1:17" ht="15.75" customHeight="1">
      <c r="A234" s="1113"/>
      <c r="B234" s="1109">
        <v>11</v>
      </c>
      <c r="C234" s="1110" t="s">
        <v>6530</v>
      </c>
      <c r="D234" s="1109" t="s">
        <v>142</v>
      </c>
      <c r="E234" s="1107"/>
      <c r="F234" s="1092"/>
      <c r="G234" s="1092"/>
      <c r="H234" s="1092"/>
      <c r="I234" s="1092"/>
      <c r="J234" s="1092"/>
      <c r="K234" s="1092"/>
      <c r="L234" s="1092"/>
      <c r="M234" s="1092"/>
      <c r="N234" s="1092"/>
      <c r="O234" s="1092"/>
      <c r="P234" s="1092"/>
      <c r="Q234" s="1092"/>
    </row>
    <row r="235" spans="1:17" ht="15.75" customHeight="1">
      <c r="A235" s="1113"/>
      <c r="B235" s="1109">
        <v>12</v>
      </c>
      <c r="C235" s="1110" t="s">
        <v>6531</v>
      </c>
      <c r="D235" s="1109" t="s">
        <v>142</v>
      </c>
      <c r="E235" s="1107"/>
      <c r="F235" s="1092"/>
      <c r="G235" s="1092"/>
      <c r="H235" s="1092"/>
      <c r="I235" s="1092"/>
      <c r="J235" s="1092"/>
      <c r="K235" s="1092"/>
      <c r="L235" s="1092"/>
      <c r="M235" s="1092"/>
      <c r="N235" s="1092"/>
      <c r="O235" s="1092"/>
      <c r="P235" s="1092"/>
      <c r="Q235" s="1092"/>
    </row>
    <row r="236" spans="1:17" ht="15.75" customHeight="1">
      <c r="A236" s="1113"/>
      <c r="B236" s="1109">
        <v>13</v>
      </c>
      <c r="C236" s="1110" t="s">
        <v>6532</v>
      </c>
      <c r="D236" s="1109" t="s">
        <v>142</v>
      </c>
      <c r="E236" s="1107"/>
      <c r="F236" s="1092"/>
      <c r="G236" s="1092"/>
      <c r="H236" s="1092"/>
      <c r="I236" s="1092"/>
      <c r="J236" s="1092"/>
      <c r="K236" s="1092"/>
      <c r="L236" s="1092"/>
      <c r="M236" s="1092"/>
      <c r="N236" s="1092"/>
      <c r="O236" s="1092"/>
      <c r="P236" s="1092"/>
      <c r="Q236" s="1092"/>
    </row>
    <row r="237" spans="1:17" ht="15.75" customHeight="1">
      <c r="A237" s="1111" t="s">
        <v>6533</v>
      </c>
      <c r="B237" s="1106"/>
      <c r="C237" s="1112"/>
      <c r="D237" s="1106"/>
      <c r="E237" s="1107"/>
      <c r="F237" s="1092"/>
      <c r="G237" s="1092"/>
      <c r="H237" s="1092"/>
      <c r="I237" s="1092"/>
      <c r="J237" s="1092"/>
      <c r="K237" s="1092"/>
      <c r="L237" s="1092"/>
      <c r="M237" s="1092"/>
      <c r="N237" s="1092"/>
      <c r="O237" s="1092"/>
      <c r="P237" s="1092"/>
      <c r="Q237" s="1092"/>
    </row>
    <row r="238" spans="1:17" ht="15.75" customHeight="1">
      <c r="A238" s="1113"/>
      <c r="B238" s="1109">
        <v>1</v>
      </c>
      <c r="C238" s="1110" t="s">
        <v>6534</v>
      </c>
      <c r="D238" s="1109" t="s">
        <v>142</v>
      </c>
      <c r="E238" s="1107"/>
      <c r="F238" s="1092"/>
      <c r="G238" s="1092"/>
      <c r="H238" s="1092"/>
      <c r="I238" s="1092"/>
      <c r="J238" s="1092"/>
      <c r="K238" s="1092"/>
      <c r="L238" s="1092"/>
      <c r="M238" s="1092"/>
      <c r="N238" s="1092"/>
      <c r="O238" s="1092"/>
      <c r="P238" s="1092"/>
      <c r="Q238" s="1092"/>
    </row>
    <row r="239" spans="1:17" ht="15.75" customHeight="1">
      <c r="A239" s="1113"/>
      <c r="B239" s="1109">
        <v>2</v>
      </c>
      <c r="C239" s="1110" t="s">
        <v>6535</v>
      </c>
      <c r="D239" s="1109" t="s">
        <v>142</v>
      </c>
      <c r="E239" s="1107"/>
      <c r="F239" s="1092"/>
      <c r="G239" s="1092"/>
      <c r="H239" s="1092"/>
      <c r="I239" s="1092"/>
      <c r="J239" s="1092"/>
      <c r="K239" s="1092"/>
      <c r="L239" s="1092"/>
      <c r="M239" s="1092"/>
      <c r="N239" s="1092"/>
      <c r="O239" s="1092"/>
      <c r="P239" s="1092"/>
      <c r="Q239" s="1092"/>
    </row>
    <row r="240" spans="1:17" ht="15.75" customHeight="1">
      <c r="A240" s="1113"/>
      <c r="B240" s="1109">
        <v>3</v>
      </c>
      <c r="C240" s="1110" t="s">
        <v>6536</v>
      </c>
      <c r="D240" s="1109" t="s">
        <v>144</v>
      </c>
      <c r="E240" s="1107"/>
      <c r="F240" s="1092"/>
      <c r="G240" s="1092"/>
      <c r="H240" s="1092"/>
      <c r="I240" s="1092"/>
      <c r="J240" s="1092"/>
      <c r="K240" s="1092"/>
      <c r="L240" s="1092"/>
      <c r="M240" s="1092"/>
      <c r="N240" s="1092"/>
      <c r="O240" s="1092"/>
      <c r="P240" s="1092"/>
      <c r="Q240" s="1092"/>
    </row>
    <row r="241" spans="1:17" ht="15.75" customHeight="1">
      <c r="A241" s="1113"/>
      <c r="B241" s="1109">
        <v>4</v>
      </c>
      <c r="C241" s="1110" t="s">
        <v>6537</v>
      </c>
      <c r="D241" s="1109" t="s">
        <v>142</v>
      </c>
      <c r="E241" s="1107"/>
      <c r="F241" s="1092"/>
      <c r="G241" s="1092"/>
      <c r="H241" s="1092"/>
      <c r="I241" s="1092"/>
      <c r="J241" s="1092"/>
      <c r="K241" s="1092"/>
      <c r="L241" s="1092"/>
      <c r="M241" s="1092"/>
      <c r="N241" s="1092"/>
      <c r="O241" s="1092"/>
      <c r="P241" s="1092"/>
      <c r="Q241" s="1092"/>
    </row>
    <row r="242" spans="1:17" ht="15.75" customHeight="1">
      <c r="A242" s="1113"/>
      <c r="B242" s="1109">
        <v>5</v>
      </c>
      <c r="C242" s="1110" t="s">
        <v>6538</v>
      </c>
      <c r="D242" s="1109" t="s">
        <v>142</v>
      </c>
      <c r="E242" s="1107"/>
      <c r="F242" s="1092"/>
      <c r="G242" s="1092"/>
      <c r="H242" s="1092"/>
      <c r="I242" s="1092"/>
      <c r="J242" s="1092"/>
      <c r="K242" s="1092"/>
      <c r="L242" s="1092"/>
      <c r="M242" s="1092"/>
      <c r="N242" s="1092"/>
      <c r="O242" s="1092"/>
      <c r="P242" s="1092"/>
      <c r="Q242" s="1092"/>
    </row>
    <row r="243" spans="1:17" ht="15.75" customHeight="1">
      <c r="A243" s="1113"/>
      <c r="B243" s="1109">
        <v>6</v>
      </c>
      <c r="C243" s="1110" t="s">
        <v>6539</v>
      </c>
      <c r="D243" s="1109" t="s">
        <v>142</v>
      </c>
      <c r="E243" s="1107"/>
      <c r="F243" s="1092"/>
      <c r="G243" s="1092"/>
      <c r="H243" s="1092"/>
      <c r="I243" s="1092"/>
      <c r="J243" s="1092"/>
      <c r="K243" s="1092"/>
      <c r="L243" s="1092"/>
      <c r="M243" s="1092"/>
      <c r="N243" s="1092"/>
      <c r="O243" s="1092"/>
      <c r="P243" s="1092"/>
      <c r="Q243" s="1092"/>
    </row>
    <row r="244" spans="1:17" ht="15.75" customHeight="1">
      <c r="A244" s="1113"/>
      <c r="B244" s="1109">
        <v>7</v>
      </c>
      <c r="C244" s="1110" t="s">
        <v>6540</v>
      </c>
      <c r="D244" s="1116" t="s">
        <v>144</v>
      </c>
      <c r="E244" s="1107"/>
      <c r="F244" s="1092"/>
      <c r="G244" s="1092"/>
      <c r="H244" s="1092"/>
      <c r="I244" s="1092"/>
      <c r="J244" s="1092"/>
      <c r="K244" s="1092"/>
      <c r="L244" s="1092"/>
      <c r="M244" s="1092"/>
      <c r="N244" s="1092"/>
      <c r="O244" s="1092"/>
      <c r="P244" s="1092"/>
      <c r="Q244" s="1092"/>
    </row>
    <row r="245" spans="1:17" ht="15.75" customHeight="1">
      <c r="A245" s="1113"/>
      <c r="B245" s="1109">
        <v>8</v>
      </c>
      <c r="C245" s="1110" t="s">
        <v>6541</v>
      </c>
      <c r="D245" s="1109" t="s">
        <v>142</v>
      </c>
      <c r="E245" s="1107"/>
      <c r="F245" s="1092"/>
      <c r="G245" s="1092"/>
      <c r="H245" s="1092"/>
      <c r="I245" s="1092"/>
      <c r="J245" s="1092"/>
      <c r="K245" s="1092"/>
      <c r="L245" s="1092"/>
      <c r="M245" s="1092"/>
      <c r="N245" s="1092"/>
      <c r="O245" s="1092"/>
      <c r="P245" s="1092"/>
      <c r="Q245" s="1092"/>
    </row>
    <row r="246" spans="1:17" ht="15.75" customHeight="1">
      <c r="A246" s="1113"/>
      <c r="B246" s="1109">
        <v>9</v>
      </c>
      <c r="C246" s="1110" t="s">
        <v>6542</v>
      </c>
      <c r="D246" s="1109" t="s">
        <v>142</v>
      </c>
      <c r="E246" s="1107"/>
      <c r="F246" s="1092"/>
      <c r="G246" s="1092"/>
      <c r="H246" s="1092"/>
      <c r="I246" s="1092"/>
      <c r="J246" s="1092"/>
      <c r="K246" s="1092"/>
      <c r="L246" s="1092"/>
      <c r="M246" s="1092"/>
      <c r="N246" s="1092"/>
      <c r="O246" s="1092"/>
      <c r="P246" s="1092"/>
      <c r="Q246" s="1092"/>
    </row>
    <row r="247" spans="1:17" ht="15.75" customHeight="1">
      <c r="A247" s="1113"/>
      <c r="B247" s="1109">
        <v>10</v>
      </c>
      <c r="C247" s="1110" t="s">
        <v>6543</v>
      </c>
      <c r="D247" s="1109" t="s">
        <v>142</v>
      </c>
      <c r="E247" s="1107"/>
      <c r="F247" s="1092"/>
      <c r="G247" s="1092"/>
      <c r="H247" s="1092"/>
      <c r="I247" s="1092"/>
      <c r="J247" s="1092"/>
      <c r="K247" s="1092"/>
      <c r="L247" s="1092"/>
      <c r="M247" s="1092"/>
      <c r="N247" s="1092"/>
      <c r="O247" s="1092"/>
      <c r="P247" s="1092"/>
      <c r="Q247" s="1092"/>
    </row>
    <row r="248" spans="1:17" ht="15.75" customHeight="1">
      <c r="A248" s="1111" t="s">
        <v>6544</v>
      </c>
      <c r="B248" s="1106"/>
      <c r="C248" s="1112"/>
      <c r="D248" s="1106"/>
      <c r="E248" s="1107"/>
      <c r="F248" s="1092"/>
      <c r="G248" s="1092"/>
      <c r="H248" s="1092"/>
      <c r="I248" s="1092"/>
      <c r="J248" s="1092"/>
      <c r="K248" s="1092"/>
      <c r="L248" s="1092"/>
      <c r="M248" s="1092"/>
      <c r="N248" s="1092"/>
      <c r="O248" s="1092"/>
      <c r="P248" s="1092"/>
      <c r="Q248" s="1092"/>
    </row>
    <row r="249" spans="1:17" ht="15.75" customHeight="1">
      <c r="A249" s="1113"/>
      <c r="B249" s="1109">
        <v>1</v>
      </c>
      <c r="C249" s="1110" t="s">
        <v>6545</v>
      </c>
      <c r="D249" s="1109" t="s">
        <v>142</v>
      </c>
      <c r="E249" s="1107"/>
      <c r="F249" s="1092"/>
      <c r="G249" s="1092"/>
      <c r="H249" s="1092"/>
      <c r="I249" s="1092"/>
      <c r="J249" s="1092"/>
      <c r="K249" s="1092"/>
      <c r="L249" s="1092"/>
      <c r="M249" s="1092"/>
      <c r="N249" s="1092"/>
      <c r="O249" s="1092"/>
      <c r="P249" s="1092"/>
      <c r="Q249" s="1092"/>
    </row>
    <row r="250" spans="1:17" ht="15.75" customHeight="1">
      <c r="A250" s="1113"/>
      <c r="B250" s="1109">
        <v>2</v>
      </c>
      <c r="C250" s="1110" t="s">
        <v>6546</v>
      </c>
      <c r="D250" s="1109" t="s">
        <v>142</v>
      </c>
      <c r="E250" s="1107"/>
      <c r="F250" s="1092"/>
      <c r="G250" s="1092"/>
      <c r="H250" s="1092"/>
      <c r="I250" s="1092"/>
      <c r="J250" s="1092"/>
      <c r="K250" s="1092"/>
      <c r="L250" s="1092"/>
      <c r="M250" s="1092"/>
      <c r="N250" s="1092"/>
      <c r="O250" s="1092"/>
      <c r="P250" s="1092"/>
      <c r="Q250" s="1092"/>
    </row>
    <row r="251" spans="1:17" ht="15.75" customHeight="1">
      <c r="A251" s="1113"/>
      <c r="B251" s="1109">
        <v>3</v>
      </c>
      <c r="C251" s="1110" t="s">
        <v>6547</v>
      </c>
      <c r="D251" s="1109" t="s">
        <v>142</v>
      </c>
      <c r="E251" s="1107"/>
      <c r="F251" s="1092"/>
      <c r="G251" s="1092"/>
      <c r="H251" s="1092"/>
      <c r="I251" s="1092"/>
      <c r="J251" s="1092"/>
      <c r="K251" s="1092"/>
      <c r="L251" s="1092"/>
      <c r="M251" s="1092"/>
      <c r="N251" s="1092"/>
      <c r="O251" s="1092"/>
      <c r="P251" s="1092"/>
      <c r="Q251" s="1092"/>
    </row>
    <row r="252" spans="1:17" ht="15.75" customHeight="1">
      <c r="A252" s="1113"/>
      <c r="B252" s="1109">
        <v>4</v>
      </c>
      <c r="C252" s="1110" t="s">
        <v>1153</v>
      </c>
      <c r="D252" s="1109" t="s">
        <v>142</v>
      </c>
      <c r="E252" s="1107"/>
      <c r="F252" s="1092"/>
      <c r="G252" s="1092"/>
      <c r="H252" s="1092"/>
      <c r="I252" s="1092"/>
      <c r="J252" s="1092"/>
      <c r="K252" s="1092"/>
      <c r="L252" s="1092"/>
      <c r="M252" s="1092"/>
      <c r="N252" s="1092"/>
      <c r="O252" s="1092"/>
      <c r="P252" s="1092"/>
      <c r="Q252" s="1092"/>
    </row>
    <row r="253" spans="1:17" ht="15.75" customHeight="1">
      <c r="A253" s="1113"/>
      <c r="B253" s="1109">
        <v>5</v>
      </c>
      <c r="C253" s="1110" t="s">
        <v>6548</v>
      </c>
      <c r="D253" s="1109" t="s">
        <v>143</v>
      </c>
      <c r="E253" s="1107"/>
      <c r="F253" s="1092"/>
      <c r="G253" s="1092"/>
      <c r="H253" s="1092"/>
      <c r="I253" s="1092"/>
      <c r="J253" s="1092"/>
      <c r="K253" s="1092"/>
      <c r="L253" s="1092"/>
      <c r="M253" s="1092"/>
      <c r="N253" s="1092"/>
      <c r="O253" s="1092"/>
      <c r="P253" s="1092"/>
      <c r="Q253" s="1092"/>
    </row>
    <row r="254" spans="1:17" ht="15.75" customHeight="1">
      <c r="A254" s="1113"/>
      <c r="B254" s="1109">
        <v>6</v>
      </c>
      <c r="C254" s="1110" t="s">
        <v>6549</v>
      </c>
      <c r="D254" s="1109" t="s">
        <v>142</v>
      </c>
      <c r="E254" s="1107"/>
      <c r="F254" s="1092"/>
      <c r="G254" s="1092"/>
      <c r="H254" s="1092"/>
      <c r="I254" s="1092"/>
      <c r="J254" s="1092"/>
      <c r="K254" s="1092"/>
      <c r="L254" s="1092"/>
      <c r="M254" s="1092"/>
      <c r="N254" s="1092"/>
      <c r="O254" s="1092"/>
      <c r="P254" s="1092"/>
      <c r="Q254" s="1092"/>
    </row>
    <row r="255" spans="1:17" ht="15.75" customHeight="1">
      <c r="A255" s="1113"/>
      <c r="B255" s="1109">
        <v>7</v>
      </c>
      <c r="C255" s="1110" t="s">
        <v>6550</v>
      </c>
      <c r="D255" s="1109" t="s">
        <v>142</v>
      </c>
      <c r="E255" s="1107"/>
      <c r="F255" s="1092"/>
      <c r="G255" s="1092"/>
      <c r="H255" s="1092"/>
      <c r="I255" s="1092"/>
      <c r="J255" s="1092"/>
      <c r="K255" s="1092"/>
      <c r="L255" s="1092"/>
      <c r="M255" s="1092"/>
      <c r="N255" s="1092"/>
      <c r="O255" s="1092"/>
      <c r="P255" s="1092"/>
      <c r="Q255" s="1092"/>
    </row>
    <row r="256" spans="1:17" ht="15.75" customHeight="1">
      <c r="A256" s="1113"/>
      <c r="B256" s="1109">
        <v>8</v>
      </c>
      <c r="C256" s="1110" t="s">
        <v>6551</v>
      </c>
      <c r="D256" s="1109" t="s">
        <v>144</v>
      </c>
      <c r="E256" s="1107"/>
      <c r="F256" s="1092"/>
      <c r="G256" s="1092"/>
      <c r="H256" s="1092"/>
      <c r="I256" s="1092"/>
      <c r="J256" s="1092"/>
      <c r="K256" s="1092"/>
      <c r="L256" s="1092"/>
      <c r="M256" s="1092"/>
      <c r="N256" s="1092"/>
      <c r="O256" s="1092"/>
      <c r="P256" s="1092"/>
      <c r="Q256" s="1092"/>
    </row>
    <row r="257" spans="1:17" ht="15.75" customHeight="1">
      <c r="A257" s="1113"/>
      <c r="B257" s="1109">
        <v>9</v>
      </c>
      <c r="C257" s="1110" t="s">
        <v>6552</v>
      </c>
      <c r="D257" s="1109" t="s">
        <v>144</v>
      </c>
      <c r="E257" s="1107"/>
      <c r="F257" s="1092"/>
      <c r="G257" s="1092"/>
      <c r="H257" s="1092"/>
      <c r="I257" s="1092"/>
      <c r="J257" s="1092"/>
      <c r="K257" s="1092"/>
      <c r="L257" s="1092"/>
      <c r="M257" s="1092"/>
      <c r="N257" s="1092"/>
      <c r="O257" s="1092"/>
      <c r="P257" s="1092"/>
      <c r="Q257" s="1092"/>
    </row>
    <row r="258" spans="1:17" ht="15.75" customHeight="1">
      <c r="A258" s="1113"/>
      <c r="B258" s="1109">
        <v>10</v>
      </c>
      <c r="C258" s="1110" t="s">
        <v>6553</v>
      </c>
      <c r="D258" s="1109" t="s">
        <v>142</v>
      </c>
      <c r="E258" s="1107"/>
      <c r="F258" s="1092"/>
      <c r="G258" s="1092"/>
      <c r="H258" s="1092"/>
      <c r="I258" s="1092"/>
      <c r="J258" s="1092"/>
      <c r="K258" s="1092"/>
      <c r="L258" s="1092"/>
      <c r="M258" s="1092"/>
      <c r="N258" s="1092"/>
      <c r="O258" s="1092"/>
      <c r="P258" s="1092"/>
      <c r="Q258" s="1092"/>
    </row>
    <row r="259" spans="1:17" ht="15.75" customHeight="1">
      <c r="A259" s="1113"/>
      <c r="B259" s="1109">
        <v>11</v>
      </c>
      <c r="C259" s="1110" t="s">
        <v>4656</v>
      </c>
      <c r="D259" s="1109" t="s">
        <v>144</v>
      </c>
      <c r="E259" s="1107"/>
      <c r="F259" s="1092"/>
      <c r="G259" s="1092"/>
      <c r="H259" s="1092"/>
      <c r="I259" s="1092"/>
      <c r="J259" s="1092"/>
      <c r="K259" s="1092"/>
      <c r="L259" s="1092"/>
      <c r="M259" s="1092"/>
      <c r="N259" s="1092"/>
      <c r="O259" s="1092"/>
      <c r="P259" s="1092"/>
      <c r="Q259" s="1092"/>
    </row>
    <row r="260" spans="1:17" ht="15.75" customHeight="1">
      <c r="A260" s="1113"/>
      <c r="B260" s="1109">
        <v>12</v>
      </c>
      <c r="C260" s="1110" t="s">
        <v>6554</v>
      </c>
      <c r="D260" s="1109" t="s">
        <v>142</v>
      </c>
      <c r="E260" s="1107"/>
      <c r="F260" s="1092"/>
      <c r="G260" s="1092"/>
      <c r="H260" s="1092"/>
      <c r="I260" s="1092"/>
      <c r="J260" s="1092"/>
      <c r="K260" s="1092"/>
      <c r="L260" s="1092"/>
      <c r="M260" s="1092"/>
      <c r="N260" s="1092"/>
      <c r="O260" s="1092"/>
      <c r="P260" s="1092"/>
      <c r="Q260" s="1092"/>
    </row>
    <row r="261" spans="1:17" ht="15.75" customHeight="1">
      <c r="A261" s="1111" t="s">
        <v>6555</v>
      </c>
      <c r="B261" s="1106"/>
      <c r="C261" s="1112"/>
      <c r="D261" s="1106"/>
      <c r="E261" s="1107"/>
      <c r="F261" s="1092"/>
      <c r="G261" s="1092"/>
      <c r="H261" s="1092"/>
      <c r="I261" s="1092"/>
      <c r="J261" s="1092"/>
      <c r="K261" s="1092"/>
      <c r="L261" s="1092"/>
      <c r="M261" s="1092"/>
      <c r="N261" s="1092"/>
      <c r="O261" s="1092"/>
      <c r="P261" s="1092"/>
      <c r="Q261" s="1092"/>
    </row>
    <row r="262" spans="1:17" ht="15.75" customHeight="1">
      <c r="A262" s="1113"/>
      <c r="B262" s="1109">
        <v>1</v>
      </c>
      <c r="C262" s="1110" t="s">
        <v>6556</v>
      </c>
      <c r="D262" s="1109" t="s">
        <v>142</v>
      </c>
      <c r="E262" s="1107"/>
      <c r="F262" s="1092"/>
      <c r="G262" s="1092"/>
      <c r="H262" s="1092"/>
      <c r="I262" s="1092"/>
      <c r="J262" s="1092"/>
      <c r="K262" s="1092"/>
      <c r="L262" s="1092"/>
      <c r="M262" s="1092"/>
      <c r="N262" s="1092"/>
      <c r="O262" s="1092"/>
      <c r="P262" s="1092"/>
      <c r="Q262" s="1092"/>
    </row>
    <row r="263" spans="1:17" ht="15.75" customHeight="1">
      <c r="A263" s="1113"/>
      <c r="B263" s="1109">
        <v>2</v>
      </c>
      <c r="C263" s="1110" t="s">
        <v>6557</v>
      </c>
      <c r="D263" s="1109" t="s">
        <v>142</v>
      </c>
      <c r="E263" s="1107"/>
      <c r="F263" s="1092"/>
      <c r="G263" s="1092"/>
      <c r="H263" s="1092"/>
      <c r="I263" s="1092"/>
      <c r="J263" s="1092"/>
      <c r="K263" s="1092"/>
      <c r="L263" s="1092"/>
      <c r="M263" s="1092"/>
      <c r="N263" s="1092"/>
      <c r="O263" s="1092"/>
      <c r="P263" s="1092"/>
      <c r="Q263" s="1092"/>
    </row>
    <row r="264" spans="1:17" ht="15.75" customHeight="1">
      <c r="A264" s="1113"/>
      <c r="B264" s="1109">
        <v>3</v>
      </c>
      <c r="C264" s="1110" t="s">
        <v>6558</v>
      </c>
      <c r="D264" s="1109" t="s">
        <v>142</v>
      </c>
      <c r="E264" s="1107"/>
      <c r="F264" s="1092"/>
      <c r="G264" s="1092"/>
      <c r="H264" s="1092"/>
      <c r="I264" s="1092"/>
      <c r="J264" s="1092"/>
      <c r="K264" s="1092"/>
      <c r="L264" s="1092"/>
      <c r="M264" s="1092"/>
      <c r="N264" s="1092"/>
      <c r="O264" s="1092"/>
      <c r="P264" s="1092"/>
      <c r="Q264" s="1092"/>
    </row>
    <row r="265" spans="1:17" ht="15.75" customHeight="1">
      <c r="A265" s="1113"/>
      <c r="B265" s="1109">
        <v>4</v>
      </c>
      <c r="C265" s="1110" t="s">
        <v>6559</v>
      </c>
      <c r="D265" s="1109" t="s">
        <v>142</v>
      </c>
      <c r="E265" s="1107"/>
      <c r="F265" s="1092"/>
      <c r="G265" s="1092"/>
      <c r="H265" s="1092"/>
      <c r="I265" s="1092"/>
      <c r="J265" s="1092"/>
      <c r="K265" s="1092"/>
      <c r="L265" s="1092"/>
      <c r="M265" s="1092"/>
      <c r="N265" s="1092"/>
      <c r="O265" s="1092"/>
      <c r="P265" s="1092"/>
      <c r="Q265" s="1092"/>
    </row>
    <row r="266" spans="1:17" ht="15.75" customHeight="1">
      <c r="A266" s="1113"/>
      <c r="B266" s="1109">
        <v>5</v>
      </c>
      <c r="C266" s="1110" t="s">
        <v>6560</v>
      </c>
      <c r="D266" s="1109" t="s">
        <v>142</v>
      </c>
      <c r="E266" s="1107"/>
      <c r="F266" s="1092"/>
      <c r="G266" s="1092"/>
      <c r="H266" s="1092"/>
      <c r="I266" s="1092"/>
      <c r="J266" s="1092"/>
      <c r="K266" s="1092"/>
      <c r="L266" s="1092"/>
      <c r="M266" s="1092"/>
      <c r="N266" s="1092"/>
      <c r="O266" s="1092"/>
      <c r="P266" s="1092"/>
      <c r="Q266" s="1092"/>
    </row>
    <row r="267" spans="1:17" ht="15.75" customHeight="1">
      <c r="A267" s="1113"/>
      <c r="B267" s="1109">
        <v>6</v>
      </c>
      <c r="C267" s="1110" t="s">
        <v>6561</v>
      </c>
      <c r="D267" s="1109" t="s">
        <v>142</v>
      </c>
      <c r="E267" s="1107"/>
      <c r="F267" s="1092"/>
      <c r="G267" s="1092"/>
      <c r="H267" s="1092"/>
      <c r="I267" s="1092"/>
      <c r="J267" s="1092"/>
      <c r="K267" s="1092"/>
      <c r="L267" s="1092"/>
      <c r="M267" s="1092"/>
      <c r="N267" s="1092"/>
      <c r="O267" s="1092"/>
      <c r="P267" s="1092"/>
      <c r="Q267" s="1092"/>
    </row>
    <row r="268" spans="1:17" ht="15.75" customHeight="1">
      <c r="A268" s="1117"/>
      <c r="B268" s="1117"/>
      <c r="C268" s="1117"/>
      <c r="D268" s="1117"/>
      <c r="E268" s="1107"/>
      <c r="F268" s="1092"/>
      <c r="G268" s="1092"/>
      <c r="H268" s="1092"/>
      <c r="I268" s="1092"/>
      <c r="J268" s="1092"/>
      <c r="K268" s="1092"/>
      <c r="L268" s="1092"/>
      <c r="M268" s="1092"/>
      <c r="N268" s="1092"/>
      <c r="O268" s="1092"/>
      <c r="P268" s="1092"/>
      <c r="Q268" s="1092"/>
    </row>
    <row r="269" spans="1:17" ht="15.75" customHeight="1">
      <c r="A269" s="1118"/>
      <c r="B269" s="1118"/>
      <c r="C269" s="1118"/>
      <c r="D269" s="1118"/>
      <c r="E269" s="1118"/>
      <c r="F269" s="1092"/>
      <c r="G269" s="1092"/>
      <c r="H269" s="1092"/>
      <c r="I269" s="1092"/>
      <c r="J269" s="1092"/>
      <c r="K269" s="1092"/>
      <c r="L269" s="1092"/>
      <c r="M269" s="1092"/>
      <c r="N269" s="1092"/>
      <c r="O269" s="1092"/>
      <c r="P269" s="1092"/>
      <c r="Q269" s="1092"/>
    </row>
    <row r="270" spans="1:17" ht="15.75" customHeight="1">
      <c r="A270" s="650"/>
      <c r="B270" s="650"/>
      <c r="C270" s="650"/>
      <c r="D270" s="650"/>
      <c r="E270" s="1092"/>
      <c r="F270" s="1092"/>
      <c r="G270" s="1092"/>
      <c r="H270" s="1092"/>
      <c r="I270" s="1092"/>
      <c r="J270" s="1092"/>
      <c r="K270" s="1092"/>
      <c r="L270" s="1092"/>
      <c r="M270" s="1092"/>
      <c r="N270" s="1092"/>
      <c r="O270" s="1092"/>
      <c r="P270" s="1092"/>
      <c r="Q270" s="1092"/>
    </row>
    <row r="271" spans="1:17" ht="15.75" customHeight="1">
      <c r="A271" s="650"/>
      <c r="B271" s="650"/>
      <c r="C271" s="650"/>
      <c r="D271" s="650"/>
      <c r="E271" s="1092"/>
      <c r="F271" s="1092"/>
      <c r="G271" s="1092"/>
      <c r="H271" s="1092"/>
      <c r="I271" s="1092"/>
      <c r="J271" s="1092"/>
      <c r="K271" s="1092"/>
      <c r="L271" s="1092"/>
      <c r="M271" s="1092"/>
      <c r="N271" s="1092"/>
      <c r="O271" s="1092"/>
      <c r="P271" s="1092"/>
      <c r="Q271" s="1092"/>
    </row>
    <row r="272" spans="1:17" ht="15.75" customHeight="1">
      <c r="A272" s="650"/>
      <c r="B272" s="650"/>
      <c r="C272" s="650"/>
      <c r="D272" s="650"/>
      <c r="E272" s="1092"/>
      <c r="F272" s="1092"/>
      <c r="G272" s="1092"/>
      <c r="H272" s="1092"/>
      <c r="I272" s="1092"/>
      <c r="J272" s="1092"/>
      <c r="K272" s="1092"/>
      <c r="L272" s="1092"/>
      <c r="M272" s="1092"/>
      <c r="N272" s="1092"/>
      <c r="O272" s="1092"/>
      <c r="P272" s="1092"/>
      <c r="Q272" s="1092"/>
    </row>
    <row r="273" spans="1:17" ht="15.75" customHeight="1">
      <c r="A273" s="650"/>
      <c r="B273" s="650"/>
      <c r="C273" s="650"/>
      <c r="D273" s="650"/>
      <c r="E273" s="1092"/>
      <c r="F273" s="1092"/>
      <c r="G273" s="1092"/>
      <c r="H273" s="1092"/>
      <c r="I273" s="1092"/>
      <c r="J273" s="1092"/>
      <c r="K273" s="1092"/>
      <c r="L273" s="1092"/>
      <c r="M273" s="1092"/>
      <c r="N273" s="1092"/>
      <c r="O273" s="1092"/>
      <c r="P273" s="1092"/>
      <c r="Q273" s="1092"/>
    </row>
    <row r="274" spans="1:17" ht="15.75" customHeight="1">
      <c r="A274" s="650"/>
      <c r="B274" s="650"/>
      <c r="C274" s="650"/>
      <c r="D274" s="650"/>
      <c r="E274" s="1092"/>
      <c r="F274" s="1092"/>
      <c r="G274" s="1092"/>
      <c r="H274" s="1092"/>
      <c r="I274" s="1092"/>
      <c r="J274" s="1092"/>
      <c r="K274" s="1092"/>
      <c r="L274" s="1092"/>
      <c r="M274" s="1092"/>
      <c r="N274" s="1092"/>
      <c r="O274" s="1092"/>
      <c r="P274" s="1092"/>
      <c r="Q274" s="1092"/>
    </row>
    <row r="275" spans="1:17" ht="15.75" customHeight="1">
      <c r="A275" s="650"/>
      <c r="B275" s="650"/>
      <c r="C275" s="650"/>
      <c r="D275" s="650"/>
      <c r="E275" s="1092"/>
      <c r="F275" s="1092"/>
      <c r="G275" s="1092"/>
      <c r="H275" s="1092"/>
      <c r="I275" s="1092"/>
      <c r="J275" s="1092"/>
      <c r="K275" s="1092"/>
      <c r="L275" s="1092"/>
      <c r="M275" s="1092"/>
      <c r="N275" s="1092"/>
      <c r="O275" s="1092"/>
      <c r="P275" s="1092"/>
      <c r="Q275" s="1092"/>
    </row>
    <row r="276" spans="1:17" ht="15.75" customHeight="1">
      <c r="A276" s="650"/>
      <c r="B276" s="650"/>
      <c r="C276" s="650"/>
      <c r="D276" s="650"/>
      <c r="E276" s="1092"/>
      <c r="F276" s="1092"/>
      <c r="G276" s="1092"/>
      <c r="H276" s="1092"/>
      <c r="I276" s="1092"/>
      <c r="J276" s="1092"/>
      <c r="K276" s="1092"/>
      <c r="L276" s="1092"/>
      <c r="M276" s="1092"/>
      <c r="N276" s="1092"/>
      <c r="O276" s="1092"/>
      <c r="P276" s="1092"/>
      <c r="Q276" s="1092"/>
    </row>
    <row r="277" spans="1:17" ht="15.75" customHeight="1">
      <c r="A277" s="650"/>
      <c r="B277" s="650"/>
      <c r="C277" s="650"/>
      <c r="D277" s="650"/>
      <c r="E277" s="1092"/>
      <c r="F277" s="1092"/>
      <c r="G277" s="1092"/>
      <c r="H277" s="1092"/>
      <c r="I277" s="1092"/>
      <c r="J277" s="1092"/>
      <c r="K277" s="1092"/>
      <c r="L277" s="1092"/>
      <c r="M277" s="1092"/>
      <c r="N277" s="1092"/>
      <c r="O277" s="1092"/>
      <c r="P277" s="1092"/>
      <c r="Q277" s="1092"/>
    </row>
    <row r="278" spans="1:17" ht="15.75" customHeight="1">
      <c r="A278" s="650"/>
      <c r="B278" s="650"/>
      <c r="C278" s="650"/>
      <c r="D278" s="650"/>
      <c r="E278" s="1092"/>
      <c r="F278" s="1092"/>
      <c r="G278" s="1092"/>
      <c r="H278" s="1092"/>
      <c r="I278" s="1092"/>
      <c r="J278" s="1092"/>
      <c r="K278" s="1092"/>
      <c r="L278" s="1092"/>
      <c r="M278" s="1092"/>
      <c r="N278" s="1092"/>
      <c r="O278" s="1092"/>
      <c r="P278" s="1092"/>
      <c r="Q278" s="1092"/>
    </row>
    <row r="279" spans="1:17" ht="15.75" customHeight="1">
      <c r="A279" s="650"/>
      <c r="B279" s="650"/>
      <c r="C279" s="650"/>
      <c r="D279" s="650"/>
      <c r="E279" s="1092"/>
      <c r="F279" s="1092"/>
      <c r="G279" s="1092"/>
      <c r="H279" s="1092"/>
      <c r="I279" s="1092"/>
      <c r="J279" s="1092"/>
      <c r="K279" s="1092"/>
      <c r="L279" s="1092"/>
      <c r="M279" s="1092"/>
      <c r="N279" s="1092"/>
      <c r="O279" s="1092"/>
      <c r="P279" s="1092"/>
      <c r="Q279" s="1092"/>
    </row>
    <row r="280" spans="1:17" ht="15.75" customHeight="1">
      <c r="A280" s="650"/>
      <c r="B280" s="650"/>
      <c r="C280" s="650"/>
      <c r="D280" s="650"/>
      <c r="E280" s="1092"/>
      <c r="F280" s="1092"/>
      <c r="G280" s="1092"/>
      <c r="H280" s="1092"/>
      <c r="I280" s="1092"/>
      <c r="J280" s="1092"/>
      <c r="K280" s="1092"/>
      <c r="L280" s="1092"/>
      <c r="M280" s="1092"/>
      <c r="N280" s="1092"/>
      <c r="O280" s="1092"/>
      <c r="P280" s="1092"/>
      <c r="Q280" s="1092"/>
    </row>
    <row r="281" spans="1:17" ht="15.75" customHeight="1">
      <c r="A281" s="650"/>
      <c r="B281" s="650"/>
      <c r="C281" s="650"/>
      <c r="D281" s="650"/>
      <c r="E281" s="1092"/>
      <c r="F281" s="1092"/>
      <c r="G281" s="1092"/>
      <c r="H281" s="1092"/>
      <c r="I281" s="1092"/>
      <c r="J281" s="1092"/>
      <c r="K281" s="1092"/>
      <c r="L281" s="1092"/>
      <c r="M281" s="1092"/>
      <c r="N281" s="1092"/>
      <c r="O281" s="1092"/>
      <c r="P281" s="1092"/>
      <c r="Q281" s="1092"/>
    </row>
    <row r="282" spans="1:17" ht="15.75" customHeight="1">
      <c r="A282" s="650"/>
      <c r="B282" s="650"/>
      <c r="C282" s="650"/>
      <c r="D282" s="650"/>
      <c r="E282" s="1092"/>
      <c r="F282" s="1092"/>
      <c r="G282" s="1092"/>
      <c r="H282" s="1092"/>
      <c r="I282" s="1092"/>
      <c r="J282" s="1092"/>
      <c r="K282" s="1092"/>
      <c r="L282" s="1092"/>
      <c r="M282" s="1092"/>
      <c r="N282" s="1092"/>
      <c r="O282" s="1092"/>
      <c r="P282" s="1092"/>
      <c r="Q282" s="1092"/>
    </row>
    <row r="283" spans="1:17" ht="15.75" customHeight="1">
      <c r="A283" s="650"/>
      <c r="B283" s="650"/>
      <c r="C283" s="650"/>
      <c r="D283" s="650"/>
      <c r="E283" s="1092"/>
      <c r="F283" s="1092"/>
      <c r="G283" s="1092"/>
      <c r="H283" s="1092"/>
      <c r="I283" s="1092"/>
      <c r="J283" s="1092"/>
      <c r="K283" s="1092"/>
      <c r="L283" s="1092"/>
      <c r="M283" s="1092"/>
      <c r="N283" s="1092"/>
      <c r="O283" s="1092"/>
      <c r="P283" s="1092"/>
      <c r="Q283" s="1092"/>
    </row>
    <row r="284" spans="1:17" ht="15.75" customHeight="1">
      <c r="A284" s="650"/>
      <c r="B284" s="650"/>
      <c r="C284" s="650"/>
      <c r="D284" s="650"/>
      <c r="E284" s="1092"/>
      <c r="F284" s="1092"/>
      <c r="G284" s="1092"/>
      <c r="H284" s="1092"/>
      <c r="I284" s="1092"/>
      <c r="J284" s="1092"/>
      <c r="K284" s="1092"/>
      <c r="L284" s="1092"/>
      <c r="M284" s="1092"/>
      <c r="N284" s="1092"/>
      <c r="O284" s="1092"/>
      <c r="P284" s="1092"/>
      <c r="Q284" s="1092"/>
    </row>
    <row r="285" spans="1:17" ht="15.75" customHeight="1">
      <c r="A285" s="650"/>
      <c r="B285" s="650"/>
      <c r="C285" s="650"/>
      <c r="D285" s="650"/>
      <c r="E285" s="1092"/>
      <c r="F285" s="1092"/>
      <c r="G285" s="1092"/>
      <c r="H285" s="1092"/>
      <c r="I285" s="1092"/>
      <c r="J285" s="1092"/>
      <c r="K285" s="1092"/>
      <c r="L285" s="1092"/>
      <c r="M285" s="1092"/>
      <c r="N285" s="1092"/>
      <c r="O285" s="1092"/>
      <c r="P285" s="1092"/>
      <c r="Q285" s="1092"/>
    </row>
    <row r="286" spans="1:17" ht="15.75" customHeight="1">
      <c r="A286" s="650"/>
      <c r="B286" s="650"/>
      <c r="C286" s="650"/>
      <c r="D286" s="650"/>
      <c r="E286" s="1092"/>
      <c r="F286" s="1092"/>
      <c r="G286" s="1092"/>
      <c r="H286" s="1092"/>
      <c r="I286" s="1092"/>
      <c r="J286" s="1092"/>
      <c r="K286" s="1092"/>
      <c r="L286" s="1092"/>
      <c r="M286" s="1092"/>
      <c r="N286" s="1092"/>
      <c r="O286" s="1092"/>
      <c r="P286" s="1092"/>
      <c r="Q286" s="1092"/>
    </row>
    <row r="287" spans="1:17" ht="15.75" customHeight="1">
      <c r="A287" s="650"/>
      <c r="B287" s="650"/>
      <c r="C287" s="650"/>
      <c r="D287" s="650"/>
      <c r="E287" s="1092"/>
      <c r="F287" s="1092"/>
      <c r="G287" s="1092"/>
      <c r="H287" s="1092"/>
      <c r="I287" s="1092"/>
      <c r="J287" s="1092"/>
      <c r="K287" s="1092"/>
      <c r="L287" s="1092"/>
      <c r="M287" s="1092"/>
      <c r="N287" s="1092"/>
      <c r="O287" s="1092"/>
      <c r="P287" s="1092"/>
      <c r="Q287" s="1092"/>
    </row>
    <row r="288" spans="1:17" ht="15.75" customHeight="1">
      <c r="A288" s="650"/>
      <c r="B288" s="650"/>
      <c r="C288" s="650"/>
      <c r="D288" s="650"/>
      <c r="E288" s="1092"/>
      <c r="F288" s="1092"/>
      <c r="G288" s="1092"/>
      <c r="H288" s="1092"/>
      <c r="I288" s="1092"/>
      <c r="J288" s="1092"/>
      <c r="K288" s="1092"/>
      <c r="L288" s="1092"/>
      <c r="M288" s="1092"/>
      <c r="N288" s="1092"/>
      <c r="O288" s="1092"/>
      <c r="P288" s="1092"/>
      <c r="Q288" s="1092"/>
    </row>
    <row r="289" spans="1:17" ht="15.75" customHeight="1">
      <c r="A289" s="650"/>
      <c r="B289" s="650"/>
      <c r="C289" s="650"/>
      <c r="D289" s="650"/>
      <c r="E289" s="1092"/>
      <c r="F289" s="1092"/>
      <c r="G289" s="1092"/>
      <c r="H289" s="1092"/>
      <c r="I289" s="1092"/>
      <c r="J289" s="1092"/>
      <c r="K289" s="1092"/>
      <c r="L289" s="1092"/>
      <c r="M289" s="1092"/>
      <c r="N289" s="1092"/>
      <c r="O289" s="1092"/>
      <c r="P289" s="1092"/>
      <c r="Q289" s="1092"/>
    </row>
    <row r="290" spans="1:17" ht="15.75" customHeight="1">
      <c r="A290" s="650"/>
      <c r="B290" s="650"/>
      <c r="C290" s="650"/>
      <c r="D290" s="650"/>
      <c r="E290" s="1092"/>
      <c r="F290" s="1092"/>
      <c r="G290" s="1092"/>
      <c r="H290" s="1092"/>
      <c r="I290" s="1092"/>
      <c r="J290" s="1092"/>
      <c r="K290" s="1092"/>
      <c r="L290" s="1092"/>
      <c r="M290" s="1092"/>
      <c r="N290" s="1092"/>
      <c r="O290" s="1092"/>
      <c r="P290" s="1092"/>
      <c r="Q290" s="1092"/>
    </row>
    <row r="291" spans="1:17" ht="15.75" customHeight="1">
      <c r="A291" s="650"/>
      <c r="B291" s="650"/>
      <c r="C291" s="650"/>
      <c r="D291" s="650"/>
      <c r="E291" s="1092"/>
      <c r="F291" s="1092"/>
      <c r="G291" s="1092"/>
      <c r="H291" s="1092"/>
      <c r="I291" s="1092"/>
      <c r="J291" s="1092"/>
      <c r="K291" s="1092"/>
      <c r="L291" s="1092"/>
      <c r="M291" s="1092"/>
      <c r="N291" s="1092"/>
      <c r="O291" s="1092"/>
      <c r="P291" s="1092"/>
      <c r="Q291" s="1092"/>
    </row>
    <row r="292" spans="1:17" ht="15.75" customHeight="1">
      <c r="A292" s="650"/>
      <c r="B292" s="650"/>
      <c r="C292" s="650"/>
      <c r="D292" s="650"/>
      <c r="E292" s="1092"/>
      <c r="F292" s="1092"/>
      <c r="G292" s="1092"/>
      <c r="H292" s="1092"/>
      <c r="I292" s="1092"/>
      <c r="J292" s="1092"/>
      <c r="K292" s="1092"/>
      <c r="L292" s="1092"/>
      <c r="M292" s="1092"/>
      <c r="N292" s="1092"/>
      <c r="O292" s="1092"/>
      <c r="P292" s="1092"/>
      <c r="Q292" s="1092"/>
    </row>
    <row r="293" spans="1:17" ht="15.75" customHeight="1">
      <c r="A293" s="650"/>
      <c r="B293" s="650"/>
      <c r="C293" s="650"/>
      <c r="D293" s="650"/>
      <c r="E293" s="1092"/>
      <c r="F293" s="1092"/>
      <c r="G293" s="1092"/>
      <c r="H293" s="1092"/>
      <c r="I293" s="1092"/>
      <c r="J293" s="1092"/>
      <c r="K293" s="1092"/>
      <c r="L293" s="1092"/>
      <c r="M293" s="1092"/>
      <c r="N293" s="1092"/>
      <c r="O293" s="1092"/>
      <c r="P293" s="1092"/>
      <c r="Q293" s="1092"/>
    </row>
    <row r="294" spans="1:17" ht="15.75" customHeight="1">
      <c r="A294" s="650"/>
      <c r="B294" s="650"/>
      <c r="C294" s="650"/>
      <c r="D294" s="650"/>
      <c r="E294" s="1092"/>
      <c r="F294" s="1092"/>
      <c r="G294" s="1092"/>
      <c r="H294" s="1092"/>
      <c r="I294" s="1092"/>
      <c r="J294" s="1092"/>
      <c r="K294" s="1092"/>
      <c r="L294" s="1092"/>
      <c r="M294" s="1092"/>
      <c r="N294" s="1092"/>
      <c r="O294" s="1092"/>
      <c r="P294" s="1092"/>
      <c r="Q294" s="1092"/>
    </row>
    <row r="295" spans="1:17" ht="15.75" customHeight="1">
      <c r="A295" s="650"/>
      <c r="B295" s="650"/>
      <c r="C295" s="650"/>
      <c r="D295" s="650"/>
      <c r="E295" s="1092"/>
      <c r="F295" s="1092"/>
      <c r="G295" s="1092"/>
      <c r="H295" s="1092"/>
      <c r="I295" s="1092"/>
      <c r="J295" s="1092"/>
      <c r="K295" s="1092"/>
      <c r="L295" s="1092"/>
      <c r="M295" s="1092"/>
      <c r="N295" s="1092"/>
      <c r="O295" s="1092"/>
      <c r="P295" s="1092"/>
      <c r="Q295" s="1092"/>
    </row>
    <row r="296" spans="1:17" ht="15.75" customHeight="1">
      <c r="A296" s="650"/>
      <c r="B296" s="650"/>
      <c r="C296" s="650"/>
      <c r="D296" s="650"/>
      <c r="E296" s="1092"/>
      <c r="F296" s="1092"/>
      <c r="G296" s="1092"/>
      <c r="H296" s="1092"/>
      <c r="I296" s="1092"/>
      <c r="J296" s="1092"/>
      <c r="K296" s="1092"/>
      <c r="L296" s="1092"/>
      <c r="M296" s="1092"/>
      <c r="N296" s="1092"/>
      <c r="O296" s="1092"/>
      <c r="P296" s="1092"/>
      <c r="Q296" s="1092"/>
    </row>
    <row r="297" spans="1:17" ht="15.75" customHeight="1">
      <c r="A297" s="650"/>
      <c r="B297" s="650"/>
      <c r="C297" s="650"/>
      <c r="D297" s="650"/>
      <c r="E297" s="1092"/>
      <c r="F297" s="1092"/>
      <c r="G297" s="1092"/>
      <c r="H297" s="1092"/>
      <c r="I297" s="1092"/>
      <c r="J297" s="1092"/>
      <c r="K297" s="1092"/>
      <c r="L297" s="1092"/>
      <c r="M297" s="1092"/>
      <c r="N297" s="1092"/>
      <c r="O297" s="1092"/>
      <c r="P297" s="1092"/>
      <c r="Q297" s="1092"/>
    </row>
    <row r="298" spans="1:17" ht="15.75" customHeight="1">
      <c r="A298" s="650"/>
      <c r="B298" s="650"/>
      <c r="C298" s="650"/>
      <c r="D298" s="650"/>
      <c r="E298" s="1092"/>
      <c r="F298" s="1092"/>
      <c r="G298" s="1092"/>
      <c r="H298" s="1092"/>
      <c r="I298" s="1092"/>
      <c r="J298" s="1092"/>
      <c r="K298" s="1092"/>
      <c r="L298" s="1092"/>
      <c r="M298" s="1092"/>
      <c r="N298" s="1092"/>
      <c r="O298" s="1092"/>
      <c r="P298" s="1092"/>
      <c r="Q298" s="1092"/>
    </row>
    <row r="299" spans="1:17" ht="15.75" customHeight="1">
      <c r="A299" s="650"/>
      <c r="B299" s="650"/>
      <c r="C299" s="650"/>
      <c r="D299" s="650"/>
      <c r="E299" s="1092"/>
      <c r="F299" s="1092"/>
      <c r="G299" s="1092"/>
      <c r="H299" s="1092"/>
      <c r="I299" s="1092"/>
      <c r="J299" s="1092"/>
      <c r="K299" s="1092"/>
      <c r="L299" s="1092"/>
      <c r="M299" s="1092"/>
      <c r="N299" s="1092"/>
      <c r="O299" s="1092"/>
      <c r="P299" s="1092"/>
      <c r="Q299" s="1092"/>
    </row>
    <row r="300" spans="1:17" ht="15.75" customHeight="1">
      <c r="A300" s="650"/>
      <c r="B300" s="650"/>
      <c r="C300" s="650"/>
      <c r="D300" s="650"/>
      <c r="E300" s="1092"/>
      <c r="F300" s="1092"/>
      <c r="G300" s="1092"/>
      <c r="H300" s="1092"/>
      <c r="I300" s="1092"/>
      <c r="J300" s="1092"/>
      <c r="K300" s="1092"/>
      <c r="L300" s="1092"/>
      <c r="M300" s="1092"/>
      <c r="N300" s="1092"/>
      <c r="O300" s="1092"/>
      <c r="P300" s="1092"/>
      <c r="Q300" s="1092"/>
    </row>
    <row r="301" spans="1:17" ht="15.75" customHeight="1">
      <c r="A301" s="650"/>
      <c r="B301" s="650"/>
      <c r="C301" s="650"/>
      <c r="D301" s="650"/>
      <c r="E301" s="1092"/>
      <c r="F301" s="1092"/>
      <c r="G301" s="1092"/>
      <c r="H301" s="1092"/>
      <c r="I301" s="1092"/>
      <c r="J301" s="1092"/>
      <c r="K301" s="1092"/>
      <c r="L301" s="1092"/>
      <c r="M301" s="1092"/>
      <c r="N301" s="1092"/>
      <c r="O301" s="1092"/>
      <c r="P301" s="1092"/>
      <c r="Q301" s="1092"/>
    </row>
    <row r="302" spans="1:17" ht="15.75" customHeight="1">
      <c r="A302" s="650"/>
      <c r="B302" s="650"/>
      <c r="C302" s="650"/>
      <c r="D302" s="650"/>
      <c r="E302" s="1092"/>
      <c r="F302" s="1092"/>
      <c r="G302" s="1092"/>
      <c r="H302" s="1092"/>
      <c r="I302" s="1092"/>
      <c r="J302" s="1092"/>
      <c r="K302" s="1092"/>
      <c r="L302" s="1092"/>
      <c r="M302" s="1092"/>
      <c r="N302" s="1092"/>
      <c r="O302" s="1092"/>
      <c r="P302" s="1092"/>
      <c r="Q302" s="1092"/>
    </row>
    <row r="303" spans="1:17" ht="15.75" customHeight="1">
      <c r="A303" s="650"/>
      <c r="B303" s="650"/>
      <c r="C303" s="650"/>
      <c r="D303" s="650"/>
      <c r="E303" s="1092"/>
      <c r="F303" s="1092"/>
      <c r="G303" s="1092"/>
      <c r="H303" s="1092"/>
      <c r="I303" s="1092"/>
      <c r="J303" s="1092"/>
      <c r="K303" s="1092"/>
      <c r="L303" s="1092"/>
      <c r="M303" s="1092"/>
      <c r="N303" s="1092"/>
      <c r="O303" s="1092"/>
      <c r="P303" s="1092"/>
      <c r="Q303" s="1092"/>
    </row>
    <row r="304" spans="1:17" ht="15.75" customHeight="1">
      <c r="A304" s="650"/>
      <c r="B304" s="650"/>
      <c r="C304" s="650"/>
      <c r="D304" s="650"/>
      <c r="E304" s="1092"/>
      <c r="F304" s="1092"/>
      <c r="G304" s="1092"/>
      <c r="H304" s="1092"/>
      <c r="I304" s="1092"/>
      <c r="J304" s="1092"/>
      <c r="K304" s="1092"/>
      <c r="L304" s="1092"/>
      <c r="M304" s="1092"/>
      <c r="N304" s="1092"/>
      <c r="O304" s="1092"/>
      <c r="P304" s="1092"/>
      <c r="Q304" s="1092"/>
    </row>
    <row r="305" spans="1:17" ht="15.75" customHeight="1">
      <c r="A305" s="650"/>
      <c r="B305" s="650"/>
      <c r="C305" s="650"/>
      <c r="D305" s="650"/>
      <c r="E305" s="1092"/>
      <c r="F305" s="1092"/>
      <c r="G305" s="1092"/>
      <c r="H305" s="1092"/>
      <c r="I305" s="1092"/>
      <c r="J305" s="1092"/>
      <c r="K305" s="1092"/>
      <c r="L305" s="1092"/>
      <c r="M305" s="1092"/>
      <c r="N305" s="1092"/>
      <c r="O305" s="1092"/>
      <c r="P305" s="1092"/>
      <c r="Q305" s="1092"/>
    </row>
    <row r="306" spans="1:17" ht="15.75" customHeight="1">
      <c r="A306" s="650"/>
      <c r="B306" s="650"/>
      <c r="C306" s="650"/>
      <c r="D306" s="650"/>
      <c r="E306" s="1092"/>
      <c r="F306" s="1092"/>
      <c r="G306" s="1092"/>
      <c r="H306" s="1092"/>
      <c r="I306" s="1092"/>
      <c r="J306" s="1092"/>
      <c r="K306" s="1092"/>
      <c r="L306" s="1092"/>
      <c r="M306" s="1092"/>
      <c r="N306" s="1092"/>
      <c r="O306" s="1092"/>
      <c r="P306" s="1092"/>
      <c r="Q306" s="1092"/>
    </row>
    <row r="307" spans="1:17" ht="15.75" customHeight="1">
      <c r="A307" s="650"/>
      <c r="B307" s="650"/>
      <c r="C307" s="650"/>
      <c r="D307" s="650"/>
      <c r="E307" s="1092"/>
      <c r="F307" s="1092"/>
      <c r="G307" s="1092"/>
      <c r="H307" s="1092"/>
      <c r="I307" s="1092"/>
      <c r="J307" s="1092"/>
      <c r="K307" s="1092"/>
      <c r="L307" s="1092"/>
      <c r="M307" s="1092"/>
      <c r="N307" s="1092"/>
      <c r="O307" s="1092"/>
      <c r="P307" s="1092"/>
      <c r="Q307" s="1092"/>
    </row>
    <row r="308" spans="1:17" ht="15.75" customHeight="1">
      <c r="A308" s="650"/>
      <c r="B308" s="650"/>
      <c r="C308" s="650"/>
      <c r="D308" s="650"/>
      <c r="E308" s="1092"/>
      <c r="F308" s="1092"/>
      <c r="G308" s="1092"/>
      <c r="H308" s="1092"/>
      <c r="I308" s="1092"/>
      <c r="J308" s="1092"/>
      <c r="K308" s="1092"/>
      <c r="L308" s="1092"/>
      <c r="M308" s="1092"/>
      <c r="N308" s="1092"/>
      <c r="O308" s="1092"/>
      <c r="P308" s="1092"/>
      <c r="Q308" s="1092"/>
    </row>
    <row r="309" spans="1:17" ht="15.75" customHeight="1">
      <c r="A309" s="650"/>
      <c r="B309" s="650"/>
      <c r="C309" s="650"/>
      <c r="D309" s="650"/>
      <c r="E309" s="1092"/>
      <c r="F309" s="1092"/>
      <c r="G309" s="1092"/>
      <c r="H309" s="1092"/>
      <c r="I309" s="1092"/>
      <c r="J309" s="1092"/>
      <c r="K309" s="1092"/>
      <c r="L309" s="1092"/>
      <c r="M309" s="1092"/>
      <c r="N309" s="1092"/>
      <c r="O309" s="1092"/>
      <c r="P309" s="1092"/>
      <c r="Q309" s="1092"/>
    </row>
    <row r="310" spans="1:17" ht="15.75" customHeight="1">
      <c r="A310" s="650"/>
      <c r="B310" s="650"/>
      <c r="C310" s="650"/>
      <c r="D310" s="650"/>
      <c r="E310" s="1092"/>
      <c r="F310" s="1092"/>
      <c r="G310" s="1092"/>
      <c r="H310" s="1092"/>
      <c r="I310" s="1092"/>
      <c r="J310" s="1092"/>
      <c r="K310" s="1092"/>
      <c r="L310" s="1092"/>
      <c r="M310" s="1092"/>
      <c r="N310" s="1092"/>
      <c r="O310" s="1092"/>
      <c r="P310" s="1092"/>
      <c r="Q310" s="1092"/>
    </row>
    <row r="311" spans="1:17" ht="15.75" customHeight="1">
      <c r="A311" s="650"/>
      <c r="B311" s="650"/>
      <c r="C311" s="650"/>
      <c r="D311" s="650"/>
      <c r="E311" s="1092"/>
      <c r="F311" s="1092"/>
      <c r="G311" s="1092"/>
      <c r="H311" s="1092"/>
      <c r="I311" s="1092"/>
      <c r="J311" s="1092"/>
      <c r="K311" s="1092"/>
      <c r="L311" s="1092"/>
      <c r="M311" s="1092"/>
      <c r="N311" s="1092"/>
      <c r="O311" s="1092"/>
      <c r="P311" s="1092"/>
      <c r="Q311" s="1092"/>
    </row>
    <row r="312" spans="1:17" ht="15.75" customHeight="1">
      <c r="A312" s="650"/>
      <c r="B312" s="650"/>
      <c r="C312" s="650"/>
      <c r="D312" s="650"/>
      <c r="E312" s="1092"/>
      <c r="F312" s="1092"/>
      <c r="G312" s="1092"/>
      <c r="H312" s="1092"/>
      <c r="I312" s="1092"/>
      <c r="J312" s="1092"/>
      <c r="K312" s="1092"/>
      <c r="L312" s="1092"/>
      <c r="M312" s="1092"/>
      <c r="N312" s="1092"/>
      <c r="O312" s="1092"/>
      <c r="P312" s="1092"/>
      <c r="Q312" s="1092"/>
    </row>
    <row r="313" spans="1:17" ht="15.75" customHeight="1">
      <c r="A313" s="650"/>
      <c r="B313" s="650"/>
      <c r="C313" s="650"/>
      <c r="D313" s="650"/>
      <c r="E313" s="1092"/>
      <c r="F313" s="1092"/>
      <c r="G313" s="1092"/>
      <c r="H313" s="1092"/>
      <c r="I313" s="1092"/>
      <c r="J313" s="1092"/>
      <c r="K313" s="1092"/>
      <c r="L313" s="1092"/>
      <c r="M313" s="1092"/>
      <c r="N313" s="1092"/>
      <c r="O313" s="1092"/>
      <c r="P313" s="1092"/>
      <c r="Q313" s="1092"/>
    </row>
    <row r="314" spans="1:17" ht="15.75" customHeight="1">
      <c r="A314" s="650"/>
      <c r="B314" s="650"/>
      <c r="C314" s="650"/>
      <c r="D314" s="650"/>
      <c r="E314" s="1092"/>
      <c r="F314" s="1092"/>
      <c r="G314" s="1092"/>
      <c r="H314" s="1092"/>
      <c r="I314" s="1092"/>
      <c r="J314" s="1092"/>
      <c r="K314" s="1092"/>
      <c r="L314" s="1092"/>
      <c r="M314" s="1092"/>
      <c r="N314" s="1092"/>
      <c r="O314" s="1092"/>
      <c r="P314" s="1092"/>
      <c r="Q314" s="1092"/>
    </row>
    <row r="315" spans="1:17" ht="15.75" customHeight="1">
      <c r="A315" s="650"/>
      <c r="B315" s="650"/>
      <c r="C315" s="650"/>
      <c r="D315" s="650"/>
      <c r="E315" s="1092"/>
      <c r="F315" s="1092"/>
      <c r="G315" s="1092"/>
      <c r="H315" s="1092"/>
      <c r="I315" s="1092"/>
      <c r="J315" s="1092"/>
      <c r="K315" s="1092"/>
      <c r="L315" s="1092"/>
      <c r="M315" s="1092"/>
      <c r="N315" s="1092"/>
      <c r="O315" s="1092"/>
      <c r="P315" s="1092"/>
      <c r="Q315" s="1092"/>
    </row>
    <row r="316" spans="1:17" ht="15.75" customHeight="1">
      <c r="A316" s="650"/>
      <c r="B316" s="650"/>
      <c r="C316" s="650"/>
      <c r="D316" s="650"/>
      <c r="E316" s="1092"/>
      <c r="F316" s="1092"/>
      <c r="G316" s="1092"/>
      <c r="H316" s="1092"/>
      <c r="I316" s="1092"/>
      <c r="J316" s="1092"/>
      <c r="K316" s="1092"/>
      <c r="L316" s="1092"/>
      <c r="M316" s="1092"/>
      <c r="N316" s="1092"/>
      <c r="O316" s="1092"/>
      <c r="P316" s="1092"/>
      <c r="Q316" s="1092"/>
    </row>
    <row r="317" spans="1:17" ht="15.75" customHeight="1">
      <c r="A317" s="650"/>
      <c r="B317" s="650"/>
      <c r="C317" s="650"/>
      <c r="D317" s="650"/>
      <c r="E317" s="1092"/>
      <c r="F317" s="1092"/>
      <c r="G317" s="1092"/>
      <c r="H317" s="1092"/>
      <c r="I317" s="1092"/>
      <c r="J317" s="1092"/>
      <c r="K317" s="1092"/>
      <c r="L317" s="1092"/>
      <c r="M317" s="1092"/>
      <c r="N317" s="1092"/>
      <c r="O317" s="1092"/>
      <c r="P317" s="1092"/>
      <c r="Q317" s="1092"/>
    </row>
    <row r="318" spans="1:17" ht="15.75" customHeight="1">
      <c r="A318" s="650"/>
      <c r="B318" s="650"/>
      <c r="C318" s="650"/>
      <c r="D318" s="650"/>
      <c r="E318" s="1092"/>
      <c r="F318" s="1092"/>
      <c r="G318" s="1092"/>
      <c r="H318" s="1092"/>
      <c r="I318" s="1092"/>
      <c r="J318" s="1092"/>
      <c r="K318" s="1092"/>
      <c r="L318" s="1092"/>
      <c r="M318" s="1092"/>
      <c r="N318" s="1092"/>
      <c r="O318" s="1092"/>
      <c r="P318" s="1092"/>
      <c r="Q318" s="1092"/>
    </row>
    <row r="319" spans="1:17" ht="15.75" customHeight="1">
      <c r="A319" s="650"/>
      <c r="B319" s="650"/>
      <c r="C319" s="650"/>
      <c r="D319" s="650"/>
      <c r="E319" s="1092"/>
      <c r="F319" s="1092"/>
      <c r="G319" s="1092"/>
      <c r="H319" s="1092"/>
      <c r="I319" s="1092"/>
      <c r="J319" s="1092"/>
      <c r="K319" s="1092"/>
      <c r="L319" s="1092"/>
      <c r="M319" s="1092"/>
      <c r="N319" s="1092"/>
      <c r="O319" s="1092"/>
      <c r="P319" s="1092"/>
      <c r="Q319" s="1092"/>
    </row>
    <row r="320" spans="1:17" ht="15.75" customHeight="1">
      <c r="A320" s="650"/>
      <c r="B320" s="650"/>
      <c r="C320" s="650"/>
      <c r="D320" s="650"/>
      <c r="E320" s="1092"/>
      <c r="F320" s="1092"/>
      <c r="G320" s="1092"/>
      <c r="H320" s="1092"/>
      <c r="I320" s="1092"/>
      <c r="J320" s="1092"/>
      <c r="K320" s="1092"/>
      <c r="L320" s="1092"/>
      <c r="M320" s="1092"/>
      <c r="N320" s="1092"/>
      <c r="O320" s="1092"/>
      <c r="P320" s="1092"/>
      <c r="Q320" s="1092"/>
    </row>
    <row r="321" spans="1:17" ht="15.75" customHeight="1">
      <c r="A321" s="650"/>
      <c r="B321" s="650"/>
      <c r="C321" s="650"/>
      <c r="D321" s="650"/>
      <c r="E321" s="1092"/>
      <c r="F321" s="1092"/>
      <c r="G321" s="1092"/>
      <c r="H321" s="1092"/>
      <c r="I321" s="1092"/>
      <c r="J321" s="1092"/>
      <c r="K321" s="1092"/>
      <c r="L321" s="1092"/>
      <c r="M321" s="1092"/>
      <c r="N321" s="1092"/>
      <c r="O321" s="1092"/>
      <c r="P321" s="1092"/>
      <c r="Q321" s="1092"/>
    </row>
    <row r="322" spans="1:17" ht="15.75" customHeight="1">
      <c r="A322" s="650"/>
      <c r="B322" s="650"/>
      <c r="C322" s="650"/>
      <c r="D322" s="650"/>
      <c r="E322" s="1092"/>
      <c r="F322" s="1092"/>
      <c r="G322" s="1092"/>
      <c r="H322" s="1092"/>
      <c r="I322" s="1092"/>
      <c r="J322" s="1092"/>
      <c r="K322" s="1092"/>
      <c r="L322" s="1092"/>
      <c r="M322" s="1092"/>
      <c r="N322" s="1092"/>
      <c r="O322" s="1092"/>
      <c r="P322" s="1092"/>
      <c r="Q322" s="1092"/>
    </row>
    <row r="323" spans="1:17" ht="15.75" customHeight="1">
      <c r="A323" s="650"/>
      <c r="B323" s="650"/>
      <c r="C323" s="650"/>
      <c r="D323" s="650"/>
      <c r="E323" s="1092"/>
      <c r="F323" s="1092"/>
      <c r="G323" s="1092"/>
      <c r="H323" s="1092"/>
      <c r="I323" s="1092"/>
      <c r="J323" s="1092"/>
      <c r="K323" s="1092"/>
      <c r="L323" s="1092"/>
      <c r="M323" s="1092"/>
      <c r="N323" s="1092"/>
      <c r="O323" s="1092"/>
      <c r="P323" s="1092"/>
      <c r="Q323" s="1092"/>
    </row>
    <row r="324" spans="1:17" ht="15.75" customHeight="1">
      <c r="A324" s="650"/>
      <c r="B324" s="650"/>
      <c r="C324" s="650"/>
      <c r="D324" s="650"/>
      <c r="E324" s="1092"/>
      <c r="F324" s="1092"/>
      <c r="G324" s="1092"/>
      <c r="H324" s="1092"/>
      <c r="I324" s="1092"/>
      <c r="J324" s="1092"/>
      <c r="K324" s="1092"/>
      <c r="L324" s="1092"/>
      <c r="M324" s="1092"/>
      <c r="N324" s="1092"/>
      <c r="O324" s="1092"/>
      <c r="P324" s="1092"/>
      <c r="Q324" s="1092"/>
    </row>
    <row r="325" spans="1:17" ht="15.75" customHeight="1">
      <c r="A325" s="650"/>
      <c r="B325" s="650"/>
      <c r="C325" s="650"/>
      <c r="D325" s="650"/>
      <c r="E325" s="1092"/>
      <c r="F325" s="1092"/>
      <c r="G325" s="1092"/>
      <c r="H325" s="1092"/>
      <c r="I325" s="1092"/>
      <c r="J325" s="1092"/>
      <c r="K325" s="1092"/>
      <c r="L325" s="1092"/>
      <c r="M325" s="1092"/>
      <c r="N325" s="1092"/>
      <c r="O325" s="1092"/>
      <c r="P325" s="1092"/>
      <c r="Q325" s="1092"/>
    </row>
    <row r="326" spans="1:17" ht="15.75" customHeight="1">
      <c r="A326" s="650"/>
      <c r="B326" s="650"/>
      <c r="C326" s="650"/>
      <c r="D326" s="650"/>
      <c r="E326" s="1092"/>
      <c r="F326" s="1092"/>
      <c r="G326" s="1092"/>
      <c r="H326" s="1092"/>
      <c r="I326" s="1092"/>
      <c r="J326" s="1092"/>
      <c r="K326" s="1092"/>
      <c r="L326" s="1092"/>
      <c r="M326" s="1092"/>
      <c r="N326" s="1092"/>
      <c r="O326" s="1092"/>
      <c r="P326" s="1092"/>
      <c r="Q326" s="1092"/>
    </row>
    <row r="327" spans="1:17" ht="15.75" customHeight="1">
      <c r="A327" s="650"/>
      <c r="B327" s="650"/>
      <c r="C327" s="650"/>
      <c r="D327" s="650"/>
      <c r="E327" s="1092"/>
      <c r="F327" s="1092"/>
      <c r="G327" s="1092"/>
      <c r="H327" s="1092"/>
      <c r="I327" s="1092"/>
      <c r="J327" s="1092"/>
      <c r="K327" s="1092"/>
      <c r="L327" s="1092"/>
      <c r="M327" s="1092"/>
      <c r="N327" s="1092"/>
      <c r="O327" s="1092"/>
      <c r="P327" s="1092"/>
      <c r="Q327" s="1092"/>
    </row>
    <row r="328" spans="1:17" ht="15.75" customHeight="1">
      <c r="A328" s="650"/>
      <c r="B328" s="650"/>
      <c r="C328" s="650"/>
      <c r="D328" s="650"/>
      <c r="E328" s="1092"/>
      <c r="F328" s="1092"/>
      <c r="G328" s="1092"/>
      <c r="H328" s="1092"/>
      <c r="I328" s="1092"/>
      <c r="J328" s="1092"/>
      <c r="K328" s="1092"/>
      <c r="L328" s="1092"/>
      <c r="M328" s="1092"/>
      <c r="N328" s="1092"/>
      <c r="O328" s="1092"/>
      <c r="P328" s="1092"/>
      <c r="Q328" s="1092"/>
    </row>
    <row r="329" spans="1:17" ht="15.75" customHeight="1">
      <c r="A329" s="650"/>
      <c r="B329" s="650"/>
      <c r="C329" s="650"/>
      <c r="D329" s="650"/>
      <c r="E329" s="1092"/>
      <c r="F329" s="1092"/>
      <c r="G329" s="1092"/>
      <c r="H329" s="1092"/>
      <c r="I329" s="1092"/>
      <c r="J329" s="1092"/>
      <c r="K329" s="1092"/>
      <c r="L329" s="1092"/>
      <c r="M329" s="1092"/>
      <c r="N329" s="1092"/>
      <c r="O329" s="1092"/>
      <c r="P329" s="1092"/>
      <c r="Q329" s="1092"/>
    </row>
    <row r="330" spans="1:17" ht="15.75" customHeight="1">
      <c r="A330" s="650"/>
      <c r="B330" s="650"/>
      <c r="C330" s="650"/>
      <c r="D330" s="650"/>
      <c r="E330" s="1092"/>
      <c r="F330" s="1092"/>
      <c r="G330" s="1092"/>
      <c r="H330" s="1092"/>
      <c r="I330" s="1092"/>
      <c r="J330" s="1092"/>
      <c r="K330" s="1092"/>
      <c r="L330" s="1092"/>
      <c r="M330" s="1092"/>
      <c r="N330" s="1092"/>
      <c r="O330" s="1092"/>
      <c r="P330" s="1092"/>
      <c r="Q330" s="1092"/>
    </row>
    <row r="331" spans="1:17" ht="15.75" customHeight="1">
      <c r="A331" s="650"/>
      <c r="B331" s="650"/>
      <c r="C331" s="650"/>
      <c r="D331" s="650"/>
      <c r="E331" s="1092"/>
      <c r="F331" s="1092"/>
      <c r="G331" s="1092"/>
      <c r="H331" s="1092"/>
      <c r="I331" s="1092"/>
      <c r="J331" s="1092"/>
      <c r="K331" s="1092"/>
      <c r="L331" s="1092"/>
      <c r="M331" s="1092"/>
      <c r="N331" s="1092"/>
      <c r="O331" s="1092"/>
      <c r="P331" s="1092"/>
      <c r="Q331" s="1092"/>
    </row>
    <row r="332" spans="1:17" ht="15.75" customHeight="1">
      <c r="A332" s="650"/>
      <c r="B332" s="650"/>
      <c r="C332" s="650"/>
      <c r="D332" s="650"/>
      <c r="E332" s="1092"/>
      <c r="F332" s="1092"/>
      <c r="G332" s="1092"/>
      <c r="H332" s="1092"/>
      <c r="I332" s="1092"/>
      <c r="J332" s="1092"/>
      <c r="K332" s="1092"/>
      <c r="L332" s="1092"/>
      <c r="M332" s="1092"/>
      <c r="N332" s="1092"/>
      <c r="O332" s="1092"/>
      <c r="P332" s="1092"/>
      <c r="Q332" s="1092"/>
    </row>
    <row r="333" spans="1:17" ht="15.75" customHeight="1">
      <c r="A333" s="650"/>
      <c r="B333" s="650"/>
      <c r="C333" s="650"/>
      <c r="D333" s="650"/>
      <c r="E333" s="1092"/>
      <c r="F333" s="1092"/>
      <c r="G333" s="1092"/>
      <c r="H333" s="1092"/>
      <c r="I333" s="1092"/>
      <c r="J333" s="1092"/>
      <c r="K333" s="1092"/>
      <c r="L333" s="1092"/>
      <c r="M333" s="1092"/>
      <c r="N333" s="1092"/>
      <c r="O333" s="1092"/>
      <c r="P333" s="1092"/>
      <c r="Q333" s="1092"/>
    </row>
    <row r="334" spans="1:17" ht="15.75" customHeight="1">
      <c r="A334" s="650"/>
      <c r="B334" s="650"/>
      <c r="C334" s="650"/>
      <c r="D334" s="650"/>
      <c r="E334" s="1092"/>
      <c r="F334" s="1092"/>
      <c r="G334" s="1092"/>
      <c r="H334" s="1092"/>
      <c r="I334" s="1092"/>
      <c r="J334" s="1092"/>
      <c r="K334" s="1092"/>
      <c r="L334" s="1092"/>
      <c r="M334" s="1092"/>
      <c r="N334" s="1092"/>
      <c r="O334" s="1092"/>
      <c r="P334" s="1092"/>
      <c r="Q334" s="1092"/>
    </row>
    <row r="335" spans="1:17" ht="15.75" customHeight="1">
      <c r="A335" s="650"/>
      <c r="B335" s="650"/>
      <c r="C335" s="650"/>
      <c r="D335" s="650"/>
      <c r="E335" s="1092"/>
      <c r="F335" s="1092"/>
      <c r="G335" s="1092"/>
      <c r="H335" s="1092"/>
      <c r="I335" s="1092"/>
      <c r="J335" s="1092"/>
      <c r="K335" s="1092"/>
      <c r="L335" s="1092"/>
      <c r="M335" s="1092"/>
      <c r="N335" s="1092"/>
      <c r="O335" s="1092"/>
      <c r="P335" s="1092"/>
      <c r="Q335" s="1092"/>
    </row>
    <row r="336" spans="1:17" ht="15.75" customHeight="1">
      <c r="A336" s="650"/>
      <c r="B336" s="650"/>
      <c r="C336" s="650"/>
      <c r="D336" s="650"/>
      <c r="E336" s="1092"/>
      <c r="F336" s="1092"/>
      <c r="G336" s="1092"/>
      <c r="H336" s="1092"/>
      <c r="I336" s="1092"/>
      <c r="J336" s="1092"/>
      <c r="K336" s="1092"/>
      <c r="L336" s="1092"/>
      <c r="M336" s="1092"/>
      <c r="N336" s="1092"/>
      <c r="O336" s="1092"/>
      <c r="P336" s="1092"/>
      <c r="Q336" s="1092"/>
    </row>
    <row r="337" spans="1:17" ht="15.75" customHeight="1">
      <c r="A337" s="650"/>
      <c r="B337" s="650"/>
      <c r="C337" s="650"/>
      <c r="D337" s="650"/>
      <c r="E337" s="1092"/>
      <c r="F337" s="1092"/>
      <c r="G337" s="1092"/>
      <c r="H337" s="1092"/>
      <c r="I337" s="1092"/>
      <c r="J337" s="1092"/>
      <c r="K337" s="1092"/>
      <c r="L337" s="1092"/>
      <c r="M337" s="1092"/>
      <c r="N337" s="1092"/>
      <c r="O337" s="1092"/>
      <c r="P337" s="1092"/>
      <c r="Q337" s="1092"/>
    </row>
    <row r="338" spans="1:17" ht="15.75" customHeight="1">
      <c r="A338" s="650"/>
      <c r="B338" s="650"/>
      <c r="C338" s="650"/>
      <c r="D338" s="650"/>
      <c r="E338" s="1092"/>
      <c r="F338" s="1092"/>
      <c r="G338" s="1092"/>
      <c r="H338" s="1092"/>
      <c r="I338" s="1092"/>
      <c r="J338" s="1092"/>
      <c r="K338" s="1092"/>
      <c r="L338" s="1092"/>
      <c r="M338" s="1092"/>
      <c r="N338" s="1092"/>
      <c r="O338" s="1092"/>
      <c r="P338" s="1092"/>
      <c r="Q338" s="1092"/>
    </row>
    <row r="339" spans="1:17" ht="15.75" customHeight="1">
      <c r="A339" s="650"/>
      <c r="B339" s="650"/>
      <c r="C339" s="650"/>
      <c r="D339" s="650"/>
      <c r="E339" s="1092"/>
      <c r="F339" s="1092"/>
      <c r="G339" s="1092"/>
      <c r="H339" s="1092"/>
      <c r="I339" s="1092"/>
      <c r="J339" s="1092"/>
      <c r="K339" s="1092"/>
      <c r="L339" s="1092"/>
      <c r="M339" s="1092"/>
      <c r="N339" s="1092"/>
      <c r="O339" s="1092"/>
      <c r="P339" s="1092"/>
      <c r="Q339" s="1092"/>
    </row>
    <row r="340" spans="1:17" ht="15.75" customHeight="1">
      <c r="A340" s="650"/>
      <c r="B340" s="650"/>
      <c r="C340" s="650"/>
      <c r="D340" s="650"/>
      <c r="E340" s="1092"/>
      <c r="F340" s="1092"/>
      <c r="G340" s="1092"/>
      <c r="H340" s="1092"/>
      <c r="I340" s="1092"/>
      <c r="J340" s="1092"/>
      <c r="K340" s="1092"/>
      <c r="L340" s="1092"/>
      <c r="M340" s="1092"/>
      <c r="N340" s="1092"/>
      <c r="O340" s="1092"/>
      <c r="P340" s="1092"/>
      <c r="Q340" s="1092"/>
    </row>
    <row r="341" spans="1:17" ht="15.75" customHeight="1">
      <c r="A341" s="650"/>
      <c r="B341" s="650"/>
      <c r="C341" s="650"/>
      <c r="D341" s="650"/>
      <c r="E341" s="1092"/>
      <c r="F341" s="1092"/>
      <c r="G341" s="1092"/>
      <c r="H341" s="1092"/>
      <c r="I341" s="1092"/>
      <c r="J341" s="1092"/>
      <c r="K341" s="1092"/>
      <c r="L341" s="1092"/>
      <c r="M341" s="1092"/>
      <c r="N341" s="1092"/>
      <c r="O341" s="1092"/>
      <c r="P341" s="1092"/>
      <c r="Q341" s="1092"/>
    </row>
    <row r="342" spans="1:17" ht="15.75" customHeight="1">
      <c r="A342" s="650"/>
      <c r="B342" s="650"/>
      <c r="C342" s="650"/>
      <c r="D342" s="650"/>
      <c r="E342" s="1092"/>
      <c r="F342" s="1092"/>
      <c r="G342" s="1092"/>
      <c r="H342" s="1092"/>
      <c r="I342" s="1092"/>
      <c r="J342" s="1092"/>
      <c r="K342" s="1092"/>
      <c r="L342" s="1092"/>
      <c r="M342" s="1092"/>
      <c r="N342" s="1092"/>
      <c r="O342" s="1092"/>
      <c r="P342" s="1092"/>
      <c r="Q342" s="1092"/>
    </row>
    <row r="343" spans="1:17" ht="15.75" customHeight="1">
      <c r="A343" s="650"/>
      <c r="B343" s="650"/>
      <c r="C343" s="650"/>
      <c r="D343" s="650"/>
      <c r="E343" s="1092"/>
      <c r="F343" s="1092"/>
      <c r="G343" s="1092"/>
      <c r="H343" s="1092"/>
      <c r="I343" s="1092"/>
      <c r="J343" s="1092"/>
      <c r="K343" s="1092"/>
      <c r="L343" s="1092"/>
      <c r="M343" s="1092"/>
      <c r="N343" s="1092"/>
      <c r="O343" s="1092"/>
      <c r="P343" s="1092"/>
      <c r="Q343" s="1092"/>
    </row>
    <row r="344" spans="1:17" ht="15.75" customHeight="1">
      <c r="A344" s="650"/>
      <c r="B344" s="650"/>
      <c r="C344" s="650"/>
      <c r="D344" s="650"/>
      <c r="E344" s="1092"/>
      <c r="F344" s="1092"/>
      <c r="G344" s="1092"/>
      <c r="H344" s="1092"/>
      <c r="I344" s="1092"/>
      <c r="J344" s="1092"/>
      <c r="K344" s="1092"/>
      <c r="L344" s="1092"/>
      <c r="M344" s="1092"/>
      <c r="N344" s="1092"/>
      <c r="O344" s="1092"/>
      <c r="P344" s="1092"/>
      <c r="Q344" s="1092"/>
    </row>
    <row r="345" spans="1:17" ht="15.75" customHeight="1">
      <c r="A345" s="650"/>
      <c r="B345" s="650"/>
      <c r="C345" s="650"/>
      <c r="D345" s="650"/>
      <c r="E345" s="1092"/>
      <c r="F345" s="1092"/>
      <c r="G345" s="1092"/>
      <c r="H345" s="1092"/>
      <c r="I345" s="1092"/>
      <c r="J345" s="1092"/>
      <c r="K345" s="1092"/>
      <c r="L345" s="1092"/>
      <c r="M345" s="1092"/>
      <c r="N345" s="1092"/>
      <c r="O345" s="1092"/>
      <c r="P345" s="1092"/>
      <c r="Q345" s="1092"/>
    </row>
    <row r="346" spans="1:17" ht="15.75" customHeight="1">
      <c r="A346" s="1092"/>
      <c r="B346" s="1092"/>
      <c r="C346" s="1092"/>
      <c r="D346" s="1092"/>
      <c r="E346" s="1092"/>
      <c r="F346" s="1092"/>
      <c r="G346" s="1092"/>
      <c r="H346" s="1092"/>
      <c r="I346" s="1092"/>
      <c r="J346" s="1092"/>
      <c r="K346" s="1092"/>
      <c r="L346" s="1092"/>
      <c r="M346" s="1092"/>
      <c r="N346" s="1092"/>
      <c r="O346" s="1092"/>
      <c r="P346" s="1092"/>
      <c r="Q346" s="1092"/>
    </row>
    <row r="347" spans="1:17" ht="15.75" customHeight="1">
      <c r="A347" s="1092"/>
      <c r="B347" s="1092"/>
      <c r="C347" s="1092"/>
      <c r="D347" s="1092"/>
      <c r="E347" s="1092"/>
      <c r="F347" s="1092"/>
      <c r="G347" s="1092"/>
      <c r="H347" s="1092"/>
      <c r="I347" s="1092"/>
      <c r="J347" s="1092"/>
      <c r="K347" s="1092"/>
      <c r="L347" s="1092"/>
      <c r="M347" s="1092"/>
      <c r="N347" s="1092"/>
      <c r="O347" s="1092"/>
      <c r="P347" s="1092"/>
      <c r="Q347" s="1092"/>
    </row>
    <row r="348" spans="1:17" ht="15.75" customHeight="1">
      <c r="A348" s="1092"/>
      <c r="B348" s="1092"/>
      <c r="C348" s="1092"/>
      <c r="D348" s="1092"/>
      <c r="E348" s="1092"/>
      <c r="F348" s="1092"/>
      <c r="G348" s="1092"/>
      <c r="H348" s="1092"/>
      <c r="I348" s="1092"/>
      <c r="J348" s="1092"/>
      <c r="K348" s="1092"/>
      <c r="L348" s="1092"/>
      <c r="M348" s="1092"/>
      <c r="N348" s="1092"/>
      <c r="O348" s="1092"/>
      <c r="P348" s="1092"/>
      <c r="Q348" s="1092"/>
    </row>
    <row r="349" spans="1:17" ht="15.75" customHeight="1">
      <c r="A349" s="1092"/>
      <c r="B349" s="1092"/>
      <c r="C349" s="1092"/>
      <c r="D349" s="1092"/>
      <c r="E349" s="1092"/>
      <c r="F349" s="1092"/>
      <c r="G349" s="1092"/>
      <c r="H349" s="1092"/>
      <c r="I349" s="1092"/>
      <c r="J349" s="1092"/>
      <c r="K349" s="1092"/>
      <c r="L349" s="1092"/>
      <c r="M349" s="1092"/>
      <c r="N349" s="1092"/>
      <c r="O349" s="1092"/>
      <c r="P349" s="1092"/>
      <c r="Q349" s="1092"/>
    </row>
    <row r="350" spans="1:17" ht="15.75" customHeight="1">
      <c r="A350" s="1092"/>
      <c r="B350" s="1092"/>
      <c r="C350" s="1092"/>
      <c r="D350" s="1092"/>
      <c r="E350" s="1092"/>
      <c r="F350" s="1092"/>
      <c r="G350" s="1092"/>
      <c r="H350" s="1092"/>
      <c r="I350" s="1092"/>
      <c r="J350" s="1092"/>
      <c r="K350" s="1092"/>
      <c r="L350" s="1092"/>
      <c r="M350" s="1092"/>
      <c r="N350" s="1092"/>
      <c r="O350" s="1092"/>
      <c r="P350" s="1092"/>
      <c r="Q350" s="1092"/>
    </row>
    <row r="351" spans="1:17" ht="15.75" customHeight="1">
      <c r="A351" s="1092"/>
      <c r="B351" s="1092"/>
      <c r="C351" s="1092"/>
      <c r="D351" s="1092"/>
      <c r="E351" s="1092"/>
      <c r="F351" s="1092"/>
      <c r="G351" s="1092"/>
      <c r="H351" s="1092"/>
      <c r="I351" s="1092"/>
      <c r="J351" s="1092"/>
      <c r="K351" s="1092"/>
      <c r="L351" s="1092"/>
      <c r="M351" s="1092"/>
      <c r="N351" s="1092"/>
      <c r="O351" s="1092"/>
      <c r="P351" s="1092"/>
      <c r="Q351" s="1092"/>
    </row>
    <row r="352" spans="1:17" ht="15.75" customHeight="1">
      <c r="A352" s="1092"/>
      <c r="B352" s="1092"/>
      <c r="C352" s="1092"/>
      <c r="D352" s="1092"/>
      <c r="E352" s="1092"/>
      <c r="F352" s="1092"/>
      <c r="G352" s="1092"/>
      <c r="H352" s="1092"/>
      <c r="I352" s="1092"/>
      <c r="J352" s="1092"/>
      <c r="K352" s="1092"/>
      <c r="L352" s="1092"/>
      <c r="M352" s="1092"/>
      <c r="N352" s="1092"/>
      <c r="O352" s="1092"/>
      <c r="P352" s="1092"/>
      <c r="Q352" s="1092"/>
    </row>
    <row r="353" spans="1:17" ht="15.75" customHeight="1">
      <c r="A353" s="1092"/>
      <c r="B353" s="1092"/>
      <c r="C353" s="1092"/>
      <c r="D353" s="1092"/>
      <c r="E353" s="1092"/>
      <c r="F353" s="1092"/>
      <c r="G353" s="1092"/>
      <c r="H353" s="1092"/>
      <c r="I353" s="1092"/>
      <c r="J353" s="1092"/>
      <c r="K353" s="1092"/>
      <c r="L353" s="1092"/>
      <c r="M353" s="1092"/>
      <c r="N353" s="1092"/>
      <c r="O353" s="1092"/>
      <c r="P353" s="1092"/>
      <c r="Q353" s="1092"/>
    </row>
    <row r="354" spans="1:17" ht="15.75" customHeight="1">
      <c r="A354" s="1092"/>
      <c r="B354" s="1092"/>
      <c r="C354" s="1092"/>
      <c r="D354" s="1092"/>
      <c r="E354" s="1092"/>
      <c r="F354" s="1092"/>
      <c r="G354" s="1092"/>
      <c r="H354" s="1092"/>
      <c r="I354" s="1092"/>
      <c r="J354" s="1092"/>
      <c r="K354" s="1092"/>
      <c r="L354" s="1092"/>
      <c r="M354" s="1092"/>
      <c r="N354" s="1092"/>
      <c r="O354" s="1092"/>
      <c r="P354" s="1092"/>
      <c r="Q354" s="1092"/>
    </row>
    <row r="355" spans="1:17" ht="15.75" customHeight="1">
      <c r="A355" s="1092"/>
      <c r="B355" s="1092"/>
      <c r="C355" s="1092"/>
      <c r="D355" s="1092"/>
      <c r="E355" s="1092"/>
      <c r="F355" s="1092"/>
      <c r="G355" s="1092"/>
      <c r="H355" s="1092"/>
      <c r="I355" s="1092"/>
      <c r="J355" s="1092"/>
      <c r="K355" s="1092"/>
      <c r="L355" s="1092"/>
      <c r="M355" s="1092"/>
      <c r="N355" s="1092"/>
      <c r="O355" s="1092"/>
      <c r="P355" s="1092"/>
      <c r="Q355" s="1092"/>
    </row>
    <row r="356" spans="1:17" ht="15.75" customHeight="1">
      <c r="A356" s="1092"/>
      <c r="B356" s="1092"/>
      <c r="C356" s="1092"/>
      <c r="D356" s="1092"/>
      <c r="E356" s="1092"/>
      <c r="F356" s="1092"/>
      <c r="G356" s="1092"/>
      <c r="H356" s="1092"/>
      <c r="I356" s="1092"/>
      <c r="J356" s="1092"/>
      <c r="K356" s="1092"/>
      <c r="L356" s="1092"/>
      <c r="M356" s="1092"/>
      <c r="N356" s="1092"/>
      <c r="O356" s="1092"/>
      <c r="P356" s="1092"/>
      <c r="Q356" s="1092"/>
    </row>
    <row r="357" spans="1:17" ht="15.75" customHeight="1">
      <c r="A357" s="1092"/>
      <c r="B357" s="1092"/>
      <c r="C357" s="1092"/>
      <c r="D357" s="1092"/>
      <c r="E357" s="1092"/>
      <c r="F357" s="1092"/>
      <c r="G357" s="1092"/>
      <c r="H357" s="1092"/>
      <c r="I357" s="1092"/>
      <c r="J357" s="1092"/>
      <c r="K357" s="1092"/>
      <c r="L357" s="1092"/>
      <c r="M357" s="1092"/>
      <c r="N357" s="1092"/>
      <c r="O357" s="1092"/>
      <c r="P357" s="1092"/>
      <c r="Q357" s="1092"/>
    </row>
    <row r="358" spans="1:17" ht="15.75" customHeight="1">
      <c r="A358" s="1092"/>
      <c r="B358" s="1092"/>
      <c r="C358" s="1092"/>
      <c r="D358" s="1092"/>
      <c r="E358" s="1092"/>
      <c r="F358" s="1092"/>
      <c r="G358" s="1092"/>
      <c r="H358" s="1092"/>
      <c r="I358" s="1092"/>
      <c r="J358" s="1092"/>
      <c r="K358" s="1092"/>
      <c r="L358" s="1092"/>
      <c r="M358" s="1092"/>
      <c r="N358" s="1092"/>
      <c r="O358" s="1092"/>
      <c r="P358" s="1092"/>
      <c r="Q358" s="1092"/>
    </row>
    <row r="359" spans="1:17" ht="15.75" customHeight="1">
      <c r="A359" s="1092"/>
      <c r="B359" s="1092"/>
      <c r="C359" s="1092"/>
      <c r="D359" s="1092"/>
      <c r="E359" s="1092"/>
      <c r="F359" s="1092"/>
      <c r="G359" s="1092"/>
      <c r="H359" s="1092"/>
      <c r="I359" s="1092"/>
      <c r="J359" s="1092"/>
      <c r="K359" s="1092"/>
      <c r="L359" s="1092"/>
      <c r="M359" s="1092"/>
      <c r="N359" s="1092"/>
      <c r="O359" s="1092"/>
      <c r="P359" s="1092"/>
      <c r="Q359" s="1092"/>
    </row>
    <row r="360" spans="1:17" ht="15.75" customHeight="1">
      <c r="A360" s="1092"/>
      <c r="B360" s="1092"/>
      <c r="C360" s="1092"/>
      <c r="D360" s="1092"/>
      <c r="E360" s="1092"/>
      <c r="F360" s="1092"/>
      <c r="G360" s="1092"/>
      <c r="H360" s="1092"/>
      <c r="I360" s="1092"/>
      <c r="J360" s="1092"/>
      <c r="K360" s="1092"/>
      <c r="L360" s="1092"/>
      <c r="M360" s="1092"/>
      <c r="N360" s="1092"/>
      <c r="O360" s="1092"/>
      <c r="P360" s="1092"/>
      <c r="Q360" s="1092"/>
    </row>
    <row r="361" spans="1:17" ht="15.75" customHeight="1">
      <c r="A361" s="1092"/>
      <c r="B361" s="1092"/>
      <c r="C361" s="1092"/>
      <c r="D361" s="1092"/>
      <c r="E361" s="1092"/>
      <c r="F361" s="1092"/>
      <c r="G361" s="1092"/>
      <c r="H361" s="1092"/>
      <c r="I361" s="1092"/>
      <c r="J361" s="1092"/>
      <c r="K361" s="1092"/>
      <c r="L361" s="1092"/>
      <c r="M361" s="1092"/>
      <c r="N361" s="1092"/>
      <c r="O361" s="1092"/>
      <c r="P361" s="1092"/>
      <c r="Q361" s="1092"/>
    </row>
    <row r="362" spans="1:17" ht="15.75" customHeight="1">
      <c r="A362" s="1092"/>
      <c r="B362" s="1092"/>
      <c r="C362" s="1092"/>
      <c r="D362" s="1092"/>
      <c r="E362" s="1092"/>
      <c r="F362" s="1092"/>
      <c r="G362" s="1092"/>
      <c r="H362" s="1092"/>
      <c r="I362" s="1092"/>
      <c r="J362" s="1092"/>
      <c r="K362" s="1092"/>
      <c r="L362" s="1092"/>
      <c r="M362" s="1092"/>
      <c r="N362" s="1092"/>
      <c r="O362" s="1092"/>
      <c r="P362" s="1092"/>
      <c r="Q362" s="1092"/>
    </row>
    <row r="363" spans="1:17" ht="15.75" customHeight="1">
      <c r="A363" s="1092"/>
      <c r="B363" s="1092"/>
      <c r="C363" s="1092"/>
      <c r="D363" s="1092"/>
      <c r="E363" s="1092"/>
      <c r="F363" s="1092"/>
      <c r="G363" s="1092"/>
      <c r="H363" s="1092"/>
      <c r="I363" s="1092"/>
      <c r="J363" s="1092"/>
      <c r="K363" s="1092"/>
      <c r="L363" s="1092"/>
      <c r="M363" s="1092"/>
      <c r="N363" s="1092"/>
      <c r="O363" s="1092"/>
      <c r="P363" s="1092"/>
      <c r="Q363" s="1092"/>
    </row>
    <row r="364" spans="1:17" ht="15.75" customHeight="1">
      <c r="A364" s="1092"/>
      <c r="B364" s="1092"/>
      <c r="C364" s="1092"/>
      <c r="D364" s="1092"/>
      <c r="E364" s="1092"/>
      <c r="F364" s="1092"/>
      <c r="G364" s="1092"/>
      <c r="H364" s="1092"/>
      <c r="I364" s="1092"/>
      <c r="J364" s="1092"/>
      <c r="K364" s="1092"/>
      <c r="L364" s="1092"/>
      <c r="M364" s="1092"/>
      <c r="N364" s="1092"/>
      <c r="O364" s="1092"/>
      <c r="P364" s="1092"/>
      <c r="Q364" s="1092"/>
    </row>
    <row r="365" spans="1:17" ht="15.75" customHeight="1">
      <c r="A365" s="1092"/>
      <c r="B365" s="1092"/>
      <c r="C365" s="1092"/>
      <c r="D365" s="1092"/>
      <c r="E365" s="1092"/>
      <c r="F365" s="1092"/>
      <c r="G365" s="1092"/>
      <c r="H365" s="1092"/>
      <c r="I365" s="1092"/>
      <c r="J365" s="1092"/>
      <c r="K365" s="1092"/>
      <c r="L365" s="1092"/>
      <c r="M365" s="1092"/>
      <c r="N365" s="1092"/>
      <c r="O365" s="1092"/>
      <c r="P365" s="1092"/>
      <c r="Q365" s="1092"/>
    </row>
    <row r="366" spans="1:17" ht="15.75" customHeight="1">
      <c r="A366" s="1092"/>
      <c r="B366" s="1092"/>
      <c r="C366" s="1092"/>
      <c r="D366" s="1092"/>
      <c r="E366" s="1092"/>
      <c r="F366" s="1092"/>
      <c r="G366" s="1092"/>
      <c r="H366" s="1092"/>
      <c r="I366" s="1092"/>
      <c r="J366" s="1092"/>
      <c r="K366" s="1092"/>
      <c r="L366" s="1092"/>
      <c r="M366" s="1092"/>
      <c r="N366" s="1092"/>
      <c r="O366" s="1092"/>
      <c r="P366" s="1092"/>
      <c r="Q366" s="1092"/>
    </row>
    <row r="367" spans="1:17" ht="15.75" customHeight="1">
      <c r="A367" s="1092"/>
      <c r="B367" s="1092"/>
      <c r="C367" s="1092"/>
      <c r="D367" s="1092"/>
      <c r="E367" s="1092"/>
      <c r="F367" s="1092"/>
      <c r="G367" s="1092"/>
      <c r="H367" s="1092"/>
      <c r="I367" s="1092"/>
      <c r="J367" s="1092"/>
      <c r="K367" s="1092"/>
      <c r="L367" s="1092"/>
      <c r="M367" s="1092"/>
      <c r="N367" s="1092"/>
      <c r="O367" s="1092"/>
      <c r="P367" s="1092"/>
      <c r="Q367" s="1092"/>
    </row>
    <row r="368" spans="1:17" ht="15.75" customHeight="1">
      <c r="A368" s="1092"/>
      <c r="B368" s="1092"/>
      <c r="C368" s="1092"/>
      <c r="D368" s="1092"/>
      <c r="E368" s="1092"/>
      <c r="F368" s="1092"/>
      <c r="G368" s="1092"/>
      <c r="H368" s="1092"/>
      <c r="I368" s="1092"/>
      <c r="J368" s="1092"/>
      <c r="K368" s="1092"/>
      <c r="L368" s="1092"/>
      <c r="M368" s="1092"/>
      <c r="N368" s="1092"/>
      <c r="O368" s="1092"/>
      <c r="P368" s="1092"/>
      <c r="Q368" s="1092"/>
    </row>
    <row r="369" spans="1:17" ht="15.75" customHeight="1">
      <c r="A369" s="1092"/>
      <c r="B369" s="1092"/>
      <c r="C369" s="1092"/>
      <c r="D369" s="1092"/>
      <c r="E369" s="1092"/>
      <c r="F369" s="1092"/>
      <c r="G369" s="1092"/>
      <c r="H369" s="1092"/>
      <c r="I369" s="1092"/>
      <c r="J369" s="1092"/>
      <c r="K369" s="1092"/>
      <c r="L369" s="1092"/>
      <c r="M369" s="1092"/>
      <c r="N369" s="1092"/>
      <c r="O369" s="1092"/>
      <c r="P369" s="1092"/>
      <c r="Q369" s="1092"/>
    </row>
    <row r="370" spans="1:17" ht="15.75" customHeight="1">
      <c r="A370" s="1092"/>
      <c r="B370" s="1092"/>
      <c r="C370" s="1092"/>
      <c r="D370" s="1092"/>
      <c r="E370" s="1092"/>
      <c r="F370" s="1092"/>
      <c r="G370" s="1092"/>
      <c r="H370" s="1092"/>
      <c r="I370" s="1092"/>
      <c r="J370" s="1092"/>
      <c r="K370" s="1092"/>
      <c r="L370" s="1092"/>
      <c r="M370" s="1092"/>
      <c r="N370" s="1092"/>
      <c r="O370" s="1092"/>
      <c r="P370" s="1092"/>
      <c r="Q370" s="1092"/>
    </row>
    <row r="371" spans="1:17" ht="15.75" customHeight="1">
      <c r="A371" s="1092"/>
      <c r="B371" s="1092"/>
      <c r="C371" s="1092"/>
      <c r="D371" s="1092"/>
      <c r="E371" s="1092"/>
      <c r="F371" s="1092"/>
      <c r="G371" s="1092"/>
      <c r="H371" s="1092"/>
      <c r="I371" s="1092"/>
      <c r="J371" s="1092"/>
      <c r="K371" s="1092"/>
      <c r="L371" s="1092"/>
      <c r="M371" s="1092"/>
      <c r="N371" s="1092"/>
      <c r="O371" s="1092"/>
      <c r="P371" s="1092"/>
      <c r="Q371" s="1092"/>
    </row>
    <row r="372" spans="1:17" ht="15.75" customHeight="1">
      <c r="A372" s="1092"/>
      <c r="B372" s="1092"/>
      <c r="C372" s="1092"/>
      <c r="D372" s="1092"/>
      <c r="E372" s="1092"/>
      <c r="F372" s="1092"/>
      <c r="G372" s="1092"/>
      <c r="H372" s="1092"/>
      <c r="I372" s="1092"/>
      <c r="J372" s="1092"/>
      <c r="K372" s="1092"/>
      <c r="L372" s="1092"/>
      <c r="M372" s="1092"/>
      <c r="N372" s="1092"/>
      <c r="O372" s="1092"/>
      <c r="P372" s="1092"/>
      <c r="Q372" s="1092"/>
    </row>
    <row r="373" spans="1:17" ht="15.75" customHeight="1">
      <c r="A373" s="1092"/>
      <c r="B373" s="1092"/>
      <c r="C373" s="1092"/>
      <c r="D373" s="1092"/>
      <c r="E373" s="1092"/>
      <c r="F373" s="1092"/>
      <c r="G373" s="1092"/>
      <c r="H373" s="1092"/>
      <c r="I373" s="1092"/>
      <c r="J373" s="1092"/>
      <c r="K373" s="1092"/>
      <c r="L373" s="1092"/>
      <c r="M373" s="1092"/>
      <c r="N373" s="1092"/>
      <c r="O373" s="1092"/>
      <c r="P373" s="1092"/>
      <c r="Q373" s="1092"/>
    </row>
    <row r="374" spans="1:17" ht="15.75" customHeight="1">
      <c r="A374" s="1092"/>
      <c r="B374" s="1092"/>
      <c r="C374" s="1092"/>
      <c r="D374" s="1092"/>
      <c r="E374" s="1092"/>
      <c r="F374" s="1092"/>
      <c r="G374" s="1092"/>
      <c r="H374" s="1092"/>
      <c r="I374" s="1092"/>
      <c r="J374" s="1092"/>
      <c r="K374" s="1092"/>
      <c r="L374" s="1092"/>
      <c r="M374" s="1092"/>
      <c r="N374" s="1092"/>
      <c r="O374" s="1092"/>
      <c r="P374" s="1092"/>
      <c r="Q374" s="1092"/>
    </row>
    <row r="375" spans="1:17" ht="15.75" customHeight="1">
      <c r="A375" s="1092"/>
      <c r="B375" s="1092"/>
      <c r="C375" s="1092"/>
      <c r="D375" s="1092"/>
      <c r="E375" s="1092"/>
      <c r="F375" s="1092"/>
      <c r="G375" s="1092"/>
      <c r="H375" s="1092"/>
      <c r="I375" s="1092"/>
      <c r="J375" s="1092"/>
      <c r="K375" s="1092"/>
      <c r="L375" s="1092"/>
      <c r="M375" s="1092"/>
      <c r="N375" s="1092"/>
      <c r="O375" s="1092"/>
      <c r="P375" s="1092"/>
      <c r="Q375" s="1092"/>
    </row>
    <row r="376" spans="1:17" ht="15.75" customHeight="1">
      <c r="A376" s="1092"/>
      <c r="B376" s="1092"/>
      <c r="C376" s="1092"/>
      <c r="D376" s="1092"/>
      <c r="E376" s="1092"/>
      <c r="F376" s="1092"/>
      <c r="G376" s="1092"/>
      <c r="H376" s="1092"/>
      <c r="I376" s="1092"/>
      <c r="J376" s="1092"/>
      <c r="K376" s="1092"/>
      <c r="L376" s="1092"/>
      <c r="M376" s="1092"/>
      <c r="N376" s="1092"/>
      <c r="O376" s="1092"/>
      <c r="P376" s="1092"/>
      <c r="Q376" s="1092"/>
    </row>
    <row r="377" spans="1:17" ht="15.75" customHeight="1">
      <c r="A377" s="1092"/>
      <c r="B377" s="1092"/>
      <c r="C377" s="1092"/>
      <c r="D377" s="1092"/>
      <c r="E377" s="1092"/>
      <c r="F377" s="1092"/>
      <c r="G377" s="1092"/>
      <c r="H377" s="1092"/>
      <c r="I377" s="1092"/>
      <c r="J377" s="1092"/>
      <c r="K377" s="1092"/>
      <c r="L377" s="1092"/>
      <c r="M377" s="1092"/>
      <c r="N377" s="1092"/>
      <c r="O377" s="1092"/>
      <c r="P377" s="1092"/>
      <c r="Q377" s="1092"/>
    </row>
    <row r="378" spans="1:17" ht="15.75" customHeight="1">
      <c r="A378" s="1092"/>
      <c r="B378" s="1092"/>
      <c r="C378" s="1092"/>
      <c r="D378" s="1092"/>
      <c r="E378" s="1092"/>
      <c r="F378" s="1092"/>
      <c r="G378" s="1092"/>
      <c r="H378" s="1092"/>
      <c r="I378" s="1092"/>
      <c r="J378" s="1092"/>
      <c r="K378" s="1092"/>
      <c r="L378" s="1092"/>
      <c r="M378" s="1092"/>
      <c r="N378" s="1092"/>
      <c r="O378" s="1092"/>
      <c r="P378" s="1092"/>
      <c r="Q378" s="1092"/>
    </row>
    <row r="379" spans="1:17" ht="15.75" customHeight="1">
      <c r="A379" s="1092"/>
      <c r="B379" s="1092"/>
      <c r="C379" s="1092"/>
      <c r="D379" s="1092"/>
      <c r="E379" s="1092"/>
      <c r="F379" s="1092"/>
      <c r="G379" s="1092"/>
      <c r="H379" s="1092"/>
      <c r="I379" s="1092"/>
      <c r="J379" s="1092"/>
      <c r="K379" s="1092"/>
      <c r="L379" s="1092"/>
      <c r="M379" s="1092"/>
      <c r="N379" s="1092"/>
      <c r="O379" s="1092"/>
      <c r="P379" s="1092"/>
      <c r="Q379" s="1092"/>
    </row>
    <row r="380" spans="1:17" ht="15.75" customHeight="1">
      <c r="A380" s="1092"/>
      <c r="B380" s="1092"/>
      <c r="C380" s="1092"/>
      <c r="D380" s="1092"/>
      <c r="E380" s="1092"/>
      <c r="F380" s="1092"/>
      <c r="G380" s="1092"/>
      <c r="H380" s="1092"/>
      <c r="I380" s="1092"/>
      <c r="J380" s="1092"/>
      <c r="K380" s="1092"/>
      <c r="L380" s="1092"/>
      <c r="M380" s="1092"/>
      <c r="N380" s="1092"/>
      <c r="O380" s="1092"/>
      <c r="P380" s="1092"/>
      <c r="Q380" s="1092"/>
    </row>
    <row r="381" spans="1:17" ht="15.75" customHeight="1">
      <c r="A381" s="1092"/>
      <c r="B381" s="1092"/>
      <c r="C381" s="1092"/>
      <c r="D381" s="1092"/>
      <c r="E381" s="1092"/>
      <c r="F381" s="1092"/>
      <c r="G381" s="1092"/>
      <c r="H381" s="1092"/>
      <c r="I381" s="1092"/>
      <c r="J381" s="1092"/>
      <c r="K381" s="1092"/>
      <c r="L381" s="1092"/>
      <c r="M381" s="1092"/>
      <c r="N381" s="1092"/>
      <c r="O381" s="1092"/>
      <c r="P381" s="1092"/>
      <c r="Q381" s="1092"/>
    </row>
    <row r="382" spans="1:17" ht="15.75" customHeight="1">
      <c r="A382" s="1092"/>
      <c r="B382" s="1092"/>
      <c r="C382" s="1092"/>
      <c r="D382" s="1092"/>
      <c r="E382" s="1092"/>
      <c r="F382" s="1092"/>
      <c r="G382" s="1092"/>
      <c r="H382" s="1092"/>
      <c r="I382" s="1092"/>
      <c r="J382" s="1092"/>
      <c r="K382" s="1092"/>
      <c r="L382" s="1092"/>
      <c r="M382" s="1092"/>
      <c r="N382" s="1092"/>
      <c r="O382" s="1092"/>
      <c r="P382" s="1092"/>
      <c r="Q382" s="1092"/>
    </row>
    <row r="383" spans="1:17" ht="15.75" customHeight="1">
      <c r="A383" s="1092"/>
      <c r="B383" s="1092"/>
      <c r="C383" s="1092"/>
      <c r="D383" s="1092"/>
      <c r="E383" s="1092"/>
      <c r="F383" s="1092"/>
      <c r="G383" s="1092"/>
      <c r="H383" s="1092"/>
      <c r="I383" s="1092"/>
      <c r="J383" s="1092"/>
      <c r="K383" s="1092"/>
      <c r="L383" s="1092"/>
      <c r="M383" s="1092"/>
      <c r="N383" s="1092"/>
      <c r="O383" s="1092"/>
      <c r="P383" s="1092"/>
      <c r="Q383" s="1092"/>
    </row>
    <row r="384" spans="1:17" ht="15.75" customHeight="1">
      <c r="A384" s="1092"/>
      <c r="B384" s="1092"/>
      <c r="C384" s="1092"/>
      <c r="D384" s="1092"/>
      <c r="E384" s="1092"/>
      <c r="F384" s="1092"/>
      <c r="G384" s="1092"/>
      <c r="H384" s="1092"/>
      <c r="I384" s="1092"/>
      <c r="J384" s="1092"/>
      <c r="K384" s="1092"/>
      <c r="L384" s="1092"/>
      <c r="M384" s="1092"/>
      <c r="N384" s="1092"/>
      <c r="O384" s="1092"/>
      <c r="P384" s="1092"/>
      <c r="Q384" s="1092"/>
    </row>
    <row r="385" spans="1:17" ht="15.75" customHeight="1">
      <c r="A385" s="1092"/>
      <c r="B385" s="1092"/>
      <c r="C385" s="1092"/>
      <c r="D385" s="1092"/>
      <c r="E385" s="1092"/>
      <c r="F385" s="1092"/>
      <c r="G385" s="1092"/>
      <c r="H385" s="1092"/>
      <c r="I385" s="1092"/>
      <c r="J385" s="1092"/>
      <c r="K385" s="1092"/>
      <c r="L385" s="1092"/>
      <c r="M385" s="1092"/>
      <c r="N385" s="1092"/>
      <c r="O385" s="1092"/>
      <c r="P385" s="1092"/>
      <c r="Q385" s="1092"/>
    </row>
    <row r="386" spans="1:17" ht="15.75" customHeight="1">
      <c r="A386" s="1092"/>
      <c r="B386" s="1092"/>
      <c r="C386" s="1092"/>
      <c r="D386" s="1092"/>
      <c r="E386" s="1092"/>
      <c r="F386" s="1092"/>
      <c r="G386" s="1092"/>
      <c r="H386" s="1092"/>
      <c r="I386" s="1092"/>
      <c r="J386" s="1092"/>
      <c r="K386" s="1092"/>
      <c r="L386" s="1092"/>
      <c r="M386" s="1092"/>
      <c r="N386" s="1092"/>
      <c r="O386" s="1092"/>
      <c r="P386" s="1092"/>
      <c r="Q386" s="1092"/>
    </row>
    <row r="387" spans="1:17" ht="15.75" customHeight="1">
      <c r="A387" s="1092"/>
      <c r="B387" s="1092"/>
      <c r="C387" s="1092"/>
      <c r="D387" s="1092"/>
      <c r="E387" s="1092"/>
      <c r="F387" s="1092"/>
      <c r="G387" s="1092"/>
      <c r="H387" s="1092"/>
      <c r="I387" s="1092"/>
      <c r="J387" s="1092"/>
      <c r="K387" s="1092"/>
      <c r="L387" s="1092"/>
      <c r="M387" s="1092"/>
      <c r="N387" s="1092"/>
      <c r="O387" s="1092"/>
      <c r="P387" s="1092"/>
      <c r="Q387" s="1092"/>
    </row>
    <row r="388" spans="1:17" ht="15.75" customHeight="1">
      <c r="A388" s="1092"/>
      <c r="B388" s="1092"/>
      <c r="C388" s="1092"/>
      <c r="D388" s="1092"/>
      <c r="E388" s="1092"/>
      <c r="F388" s="1092"/>
      <c r="G388" s="1092"/>
      <c r="H388" s="1092"/>
      <c r="I388" s="1092"/>
      <c r="J388" s="1092"/>
      <c r="K388" s="1092"/>
      <c r="L388" s="1092"/>
      <c r="M388" s="1092"/>
      <c r="N388" s="1092"/>
      <c r="O388" s="1092"/>
      <c r="P388" s="1092"/>
      <c r="Q388" s="1092"/>
    </row>
    <row r="389" spans="1:17" ht="15.75" customHeight="1">
      <c r="A389" s="1092"/>
      <c r="B389" s="1092"/>
      <c r="C389" s="1092"/>
      <c r="D389" s="1092"/>
      <c r="E389" s="1092"/>
      <c r="F389" s="1092"/>
      <c r="G389" s="1092"/>
      <c r="H389" s="1092"/>
      <c r="I389" s="1092"/>
      <c r="J389" s="1092"/>
      <c r="K389" s="1092"/>
      <c r="L389" s="1092"/>
      <c r="M389" s="1092"/>
      <c r="N389" s="1092"/>
      <c r="O389" s="1092"/>
      <c r="P389" s="1092"/>
      <c r="Q389" s="1092"/>
    </row>
    <row r="390" spans="1:17" ht="15.75" customHeight="1">
      <c r="A390" s="1092"/>
      <c r="B390" s="1092"/>
      <c r="C390" s="1092"/>
      <c r="D390" s="1092"/>
      <c r="E390" s="1092"/>
      <c r="F390" s="1092"/>
      <c r="G390" s="1092"/>
      <c r="H390" s="1092"/>
      <c r="I390" s="1092"/>
      <c r="J390" s="1092"/>
      <c r="K390" s="1092"/>
      <c r="L390" s="1092"/>
      <c r="M390" s="1092"/>
      <c r="N390" s="1092"/>
      <c r="O390" s="1092"/>
      <c r="P390" s="1092"/>
      <c r="Q390" s="1092"/>
    </row>
    <row r="391" spans="1:17" ht="15.75" customHeight="1">
      <c r="A391" s="1092"/>
      <c r="B391" s="1092"/>
      <c r="C391" s="1092"/>
      <c r="D391" s="1092"/>
      <c r="E391" s="1092"/>
      <c r="F391" s="1092"/>
      <c r="G391" s="1092"/>
      <c r="H391" s="1092"/>
      <c r="I391" s="1092"/>
      <c r="J391" s="1092"/>
      <c r="K391" s="1092"/>
      <c r="L391" s="1092"/>
      <c r="M391" s="1092"/>
      <c r="N391" s="1092"/>
      <c r="O391" s="1092"/>
      <c r="P391" s="1092"/>
      <c r="Q391" s="1092"/>
    </row>
    <row r="392" spans="1:17" ht="15.75" customHeight="1">
      <c r="A392" s="1092"/>
      <c r="B392" s="1092"/>
      <c r="C392" s="1092"/>
      <c r="D392" s="1092"/>
      <c r="E392" s="1092"/>
      <c r="F392" s="1092"/>
      <c r="G392" s="1092"/>
      <c r="H392" s="1092"/>
      <c r="I392" s="1092"/>
      <c r="J392" s="1092"/>
      <c r="K392" s="1092"/>
      <c r="L392" s="1092"/>
      <c r="M392" s="1092"/>
      <c r="N392" s="1092"/>
      <c r="O392" s="1092"/>
      <c r="P392" s="1092"/>
      <c r="Q392" s="1092"/>
    </row>
    <row r="393" spans="1:17" ht="15.75" customHeight="1">
      <c r="A393" s="1092"/>
      <c r="B393" s="1092"/>
      <c r="C393" s="1092"/>
      <c r="D393" s="1092"/>
      <c r="E393" s="1092"/>
      <c r="F393" s="1092"/>
      <c r="G393" s="1092"/>
      <c r="H393" s="1092"/>
      <c r="I393" s="1092"/>
      <c r="J393" s="1092"/>
      <c r="K393" s="1092"/>
      <c r="L393" s="1092"/>
      <c r="M393" s="1092"/>
      <c r="N393" s="1092"/>
      <c r="O393" s="1092"/>
      <c r="P393" s="1092"/>
      <c r="Q393" s="1092"/>
    </row>
    <row r="394" spans="1:17" ht="15.75" customHeight="1">
      <c r="A394" s="1092"/>
      <c r="B394" s="1092"/>
      <c r="C394" s="1092"/>
      <c r="D394" s="1092"/>
      <c r="E394" s="1092"/>
      <c r="F394" s="1092"/>
      <c r="G394" s="1092"/>
      <c r="H394" s="1092"/>
      <c r="I394" s="1092"/>
      <c r="J394" s="1092"/>
      <c r="K394" s="1092"/>
      <c r="L394" s="1092"/>
      <c r="M394" s="1092"/>
      <c r="N394" s="1092"/>
      <c r="O394" s="1092"/>
      <c r="P394" s="1092"/>
      <c r="Q394" s="1092"/>
    </row>
    <row r="395" spans="1:17" ht="15.75" customHeight="1">
      <c r="A395" s="1092"/>
      <c r="B395" s="1092"/>
      <c r="C395" s="1092"/>
      <c r="D395" s="1092"/>
      <c r="E395" s="1092"/>
      <c r="F395" s="1092"/>
      <c r="G395" s="1092"/>
      <c r="H395" s="1092"/>
      <c r="I395" s="1092"/>
      <c r="J395" s="1092"/>
      <c r="K395" s="1092"/>
      <c r="L395" s="1092"/>
      <c r="M395" s="1092"/>
      <c r="N395" s="1092"/>
      <c r="O395" s="1092"/>
      <c r="P395" s="1092"/>
      <c r="Q395" s="1092"/>
    </row>
    <row r="396" spans="1:17" ht="15.75" customHeight="1">
      <c r="A396" s="1092"/>
      <c r="B396" s="1092"/>
      <c r="C396" s="1092"/>
      <c r="D396" s="1092"/>
      <c r="E396" s="1092"/>
      <c r="F396" s="1092"/>
      <c r="G396" s="1092"/>
      <c r="H396" s="1092"/>
      <c r="I396" s="1092"/>
      <c r="J396" s="1092"/>
      <c r="K396" s="1092"/>
      <c r="L396" s="1092"/>
      <c r="M396" s="1092"/>
      <c r="N396" s="1092"/>
      <c r="O396" s="1092"/>
      <c r="P396" s="1092"/>
      <c r="Q396" s="1092"/>
    </row>
    <row r="397" spans="1:17" ht="15.75" customHeight="1">
      <c r="A397" s="1092"/>
      <c r="B397" s="1092"/>
      <c r="C397" s="1092"/>
      <c r="D397" s="1092"/>
      <c r="E397" s="1092"/>
      <c r="F397" s="1092"/>
      <c r="G397" s="1092"/>
      <c r="H397" s="1092"/>
      <c r="I397" s="1092"/>
      <c r="J397" s="1092"/>
      <c r="K397" s="1092"/>
      <c r="L397" s="1092"/>
      <c r="M397" s="1092"/>
      <c r="N397" s="1092"/>
      <c r="O397" s="1092"/>
      <c r="P397" s="1092"/>
      <c r="Q397" s="1092"/>
    </row>
    <row r="398" spans="1:17" ht="15.75" customHeight="1">
      <c r="A398" s="1092"/>
      <c r="B398" s="1092"/>
      <c r="C398" s="1092"/>
      <c r="D398" s="1092"/>
      <c r="E398" s="1092"/>
      <c r="F398" s="1092"/>
      <c r="G398" s="1092"/>
      <c r="H398" s="1092"/>
      <c r="I398" s="1092"/>
      <c r="J398" s="1092"/>
      <c r="K398" s="1092"/>
      <c r="L398" s="1092"/>
      <c r="M398" s="1092"/>
      <c r="N398" s="1092"/>
      <c r="O398" s="1092"/>
      <c r="P398" s="1092"/>
      <c r="Q398" s="1092"/>
    </row>
    <row r="399" spans="1:17" ht="15.75" customHeight="1">
      <c r="A399" s="1092"/>
      <c r="B399" s="1092"/>
      <c r="C399" s="1092"/>
      <c r="D399" s="1092"/>
      <c r="E399" s="1092"/>
      <c r="F399" s="1092"/>
      <c r="G399" s="1092"/>
      <c r="H399" s="1092"/>
      <c r="I399" s="1092"/>
      <c r="J399" s="1092"/>
      <c r="K399" s="1092"/>
      <c r="L399" s="1092"/>
      <c r="M399" s="1092"/>
      <c r="N399" s="1092"/>
      <c r="O399" s="1092"/>
      <c r="P399" s="1092"/>
      <c r="Q399" s="1092"/>
    </row>
    <row r="400" spans="1:17" ht="15.75" customHeight="1">
      <c r="A400" s="1092"/>
      <c r="B400" s="1092"/>
      <c r="C400" s="1092"/>
      <c r="D400" s="1092"/>
      <c r="E400" s="1092"/>
      <c r="F400" s="1092"/>
      <c r="G400" s="1092"/>
      <c r="H400" s="1092"/>
      <c r="I400" s="1092"/>
      <c r="J400" s="1092"/>
      <c r="K400" s="1092"/>
      <c r="L400" s="1092"/>
      <c r="M400" s="1092"/>
      <c r="N400" s="1092"/>
      <c r="O400" s="1092"/>
      <c r="P400" s="1092"/>
      <c r="Q400" s="1092"/>
    </row>
    <row r="401" spans="1:17" ht="15.75" customHeight="1">
      <c r="A401" s="1092"/>
      <c r="B401" s="1092"/>
      <c r="C401" s="1092"/>
      <c r="D401" s="1092"/>
      <c r="E401" s="1092"/>
      <c r="F401" s="1092"/>
      <c r="G401" s="1092"/>
      <c r="H401" s="1092"/>
      <c r="I401" s="1092"/>
      <c r="J401" s="1092"/>
      <c r="K401" s="1092"/>
      <c r="L401" s="1092"/>
      <c r="M401" s="1092"/>
      <c r="N401" s="1092"/>
      <c r="O401" s="1092"/>
      <c r="P401" s="1092"/>
      <c r="Q401" s="1092"/>
    </row>
    <row r="402" spans="1:17" ht="15.75" customHeight="1">
      <c r="A402" s="1092"/>
      <c r="B402" s="1092"/>
      <c r="C402" s="1092"/>
      <c r="D402" s="1092"/>
      <c r="E402" s="1092"/>
      <c r="F402" s="1092"/>
      <c r="G402" s="1092"/>
      <c r="H402" s="1092"/>
      <c r="I402" s="1092"/>
      <c r="J402" s="1092"/>
      <c r="K402" s="1092"/>
      <c r="L402" s="1092"/>
      <c r="M402" s="1092"/>
      <c r="N402" s="1092"/>
      <c r="O402" s="1092"/>
      <c r="P402" s="1092"/>
      <c r="Q402" s="1092"/>
    </row>
    <row r="403" spans="1:17" ht="15.75" customHeight="1">
      <c r="A403" s="1092"/>
      <c r="B403" s="1092"/>
      <c r="C403" s="1092"/>
      <c r="D403" s="1092"/>
      <c r="E403" s="1092"/>
      <c r="F403" s="1092"/>
      <c r="G403" s="1092"/>
      <c r="H403" s="1092"/>
      <c r="I403" s="1092"/>
      <c r="J403" s="1092"/>
      <c r="K403" s="1092"/>
      <c r="L403" s="1092"/>
      <c r="M403" s="1092"/>
      <c r="N403" s="1092"/>
      <c r="O403" s="1092"/>
      <c r="P403" s="1092"/>
      <c r="Q403" s="1092"/>
    </row>
    <row r="404" spans="1:17" ht="15.75" customHeight="1">
      <c r="A404" s="1092"/>
      <c r="B404" s="1092"/>
      <c r="C404" s="1092"/>
      <c r="D404" s="1092"/>
      <c r="E404" s="1092"/>
      <c r="F404" s="1092"/>
      <c r="G404" s="1092"/>
      <c r="H404" s="1092"/>
      <c r="I404" s="1092"/>
      <c r="J404" s="1092"/>
      <c r="K404" s="1092"/>
      <c r="L404" s="1092"/>
      <c r="M404" s="1092"/>
      <c r="N404" s="1092"/>
      <c r="O404" s="1092"/>
      <c r="P404" s="1092"/>
      <c r="Q404" s="1092"/>
    </row>
    <row r="405" spans="1:17" ht="15.75" customHeight="1">
      <c r="A405" s="1092"/>
      <c r="B405" s="1092"/>
      <c r="C405" s="1092"/>
      <c r="D405" s="1092"/>
      <c r="E405" s="1092"/>
      <c r="F405" s="1092"/>
      <c r="G405" s="1092"/>
      <c r="H405" s="1092"/>
      <c r="I405" s="1092"/>
      <c r="J405" s="1092"/>
      <c r="K405" s="1092"/>
      <c r="L405" s="1092"/>
      <c r="M405" s="1092"/>
      <c r="N405" s="1092"/>
      <c r="O405" s="1092"/>
      <c r="P405" s="1092"/>
      <c r="Q405" s="1092"/>
    </row>
    <row r="406" spans="1:17" ht="15.75" customHeight="1">
      <c r="A406" s="1092"/>
      <c r="B406" s="1092"/>
      <c r="C406" s="1092"/>
      <c r="D406" s="1092"/>
      <c r="E406" s="1092"/>
      <c r="F406" s="1092"/>
      <c r="G406" s="1092"/>
      <c r="H406" s="1092"/>
      <c r="I406" s="1092"/>
      <c r="J406" s="1092"/>
      <c r="K406" s="1092"/>
      <c r="L406" s="1092"/>
      <c r="M406" s="1092"/>
      <c r="N406" s="1092"/>
      <c r="O406" s="1092"/>
      <c r="P406" s="1092"/>
      <c r="Q406" s="1092"/>
    </row>
    <row r="407" spans="1:17" ht="15.75" customHeight="1">
      <c r="A407" s="1092"/>
      <c r="B407" s="1092"/>
      <c r="C407" s="1092"/>
      <c r="D407" s="1092"/>
      <c r="E407" s="1092"/>
      <c r="F407" s="1092"/>
      <c r="G407" s="1092"/>
      <c r="H407" s="1092"/>
      <c r="I407" s="1092"/>
      <c r="J407" s="1092"/>
      <c r="K407" s="1092"/>
      <c r="L407" s="1092"/>
      <c r="M407" s="1092"/>
      <c r="N407" s="1092"/>
      <c r="O407" s="1092"/>
      <c r="P407" s="1092"/>
      <c r="Q407" s="1092"/>
    </row>
    <row r="408" spans="1:17" ht="15.75" customHeight="1">
      <c r="A408" s="1092"/>
      <c r="B408" s="1092"/>
      <c r="C408" s="1092"/>
      <c r="D408" s="1092"/>
      <c r="E408" s="1092"/>
      <c r="F408" s="1092"/>
      <c r="G408" s="1092"/>
      <c r="H408" s="1092"/>
      <c r="I408" s="1092"/>
      <c r="J408" s="1092"/>
      <c r="K408" s="1092"/>
      <c r="L408" s="1092"/>
      <c r="M408" s="1092"/>
      <c r="N408" s="1092"/>
      <c r="O408" s="1092"/>
      <c r="P408" s="1092"/>
      <c r="Q408" s="1092"/>
    </row>
    <row r="409" spans="1:17" ht="15.75" customHeight="1">
      <c r="A409" s="1092"/>
      <c r="B409" s="1092"/>
      <c r="C409" s="1092"/>
      <c r="D409" s="1092"/>
      <c r="E409" s="1092"/>
      <c r="F409" s="1092"/>
      <c r="G409" s="1092"/>
      <c r="H409" s="1092"/>
      <c r="I409" s="1092"/>
      <c r="J409" s="1092"/>
      <c r="K409" s="1092"/>
      <c r="L409" s="1092"/>
      <c r="M409" s="1092"/>
      <c r="N409" s="1092"/>
      <c r="O409" s="1092"/>
      <c r="P409" s="1092"/>
      <c r="Q409" s="1092"/>
    </row>
    <row r="410" spans="1:17" ht="15.75" customHeight="1">
      <c r="A410" s="1092"/>
      <c r="B410" s="1092"/>
      <c r="C410" s="1092"/>
      <c r="D410" s="1092"/>
      <c r="E410" s="1092"/>
      <c r="F410" s="1092"/>
      <c r="G410" s="1092"/>
      <c r="H410" s="1092"/>
      <c r="I410" s="1092"/>
      <c r="J410" s="1092"/>
      <c r="K410" s="1092"/>
      <c r="L410" s="1092"/>
      <c r="M410" s="1092"/>
      <c r="N410" s="1092"/>
      <c r="O410" s="1092"/>
      <c r="P410" s="1092"/>
      <c r="Q410" s="1092"/>
    </row>
    <row r="411" spans="1:17" ht="15.75" customHeight="1">
      <c r="A411" s="1092"/>
      <c r="B411" s="1092"/>
      <c r="C411" s="1092"/>
      <c r="D411" s="1092"/>
      <c r="E411" s="1092"/>
      <c r="F411" s="1092"/>
      <c r="G411" s="1092"/>
      <c r="H411" s="1092"/>
      <c r="I411" s="1092"/>
      <c r="J411" s="1092"/>
      <c r="K411" s="1092"/>
      <c r="L411" s="1092"/>
      <c r="M411" s="1092"/>
      <c r="N411" s="1092"/>
      <c r="O411" s="1092"/>
      <c r="P411" s="1092"/>
      <c r="Q411" s="1092"/>
    </row>
    <row r="412" spans="1:17" ht="15.75" customHeight="1">
      <c r="A412" s="1092"/>
      <c r="B412" s="1092"/>
      <c r="C412" s="1092"/>
      <c r="D412" s="1092"/>
      <c r="E412" s="1092"/>
      <c r="F412" s="1092"/>
      <c r="G412" s="1092"/>
      <c r="H412" s="1092"/>
      <c r="I412" s="1092"/>
      <c r="J412" s="1092"/>
      <c r="K412" s="1092"/>
      <c r="L412" s="1092"/>
      <c r="M412" s="1092"/>
      <c r="N412" s="1092"/>
      <c r="O412" s="1092"/>
      <c r="P412" s="1092"/>
      <c r="Q412" s="1092"/>
    </row>
    <row r="413" spans="1:17" ht="15.75" customHeight="1">
      <c r="A413" s="1092"/>
      <c r="B413" s="1092"/>
      <c r="C413" s="1092"/>
      <c r="D413" s="1092"/>
      <c r="E413" s="1092"/>
      <c r="F413" s="1092"/>
      <c r="G413" s="1092"/>
      <c r="H413" s="1092"/>
      <c r="I413" s="1092"/>
      <c r="J413" s="1092"/>
      <c r="K413" s="1092"/>
      <c r="L413" s="1092"/>
      <c r="M413" s="1092"/>
      <c r="N413" s="1092"/>
      <c r="O413" s="1092"/>
      <c r="P413" s="1092"/>
      <c r="Q413" s="1092"/>
    </row>
    <row r="414" spans="1:17" ht="15.75" customHeight="1">
      <c r="A414" s="1092"/>
      <c r="B414" s="1092"/>
      <c r="C414" s="1092"/>
      <c r="D414" s="1092"/>
      <c r="E414" s="1092"/>
      <c r="F414" s="1092"/>
      <c r="G414" s="1092"/>
      <c r="H414" s="1092"/>
      <c r="I414" s="1092"/>
      <c r="J414" s="1092"/>
      <c r="K414" s="1092"/>
      <c r="L414" s="1092"/>
      <c r="M414" s="1092"/>
      <c r="N414" s="1092"/>
      <c r="O414" s="1092"/>
      <c r="P414" s="1092"/>
      <c r="Q414" s="1092"/>
    </row>
    <row r="415" spans="1:17" ht="15.75" customHeight="1">
      <c r="A415" s="1092"/>
      <c r="B415" s="1092"/>
      <c r="C415" s="1092"/>
      <c r="D415" s="1092"/>
      <c r="E415" s="1092"/>
      <c r="F415" s="1092"/>
      <c r="G415" s="1092"/>
      <c r="H415" s="1092"/>
      <c r="I415" s="1092"/>
      <c r="J415" s="1092"/>
      <c r="K415" s="1092"/>
      <c r="L415" s="1092"/>
      <c r="M415" s="1092"/>
      <c r="N415" s="1092"/>
      <c r="O415" s="1092"/>
      <c r="P415" s="1092"/>
      <c r="Q415" s="1092"/>
    </row>
    <row r="416" spans="1:17" ht="15.75" customHeight="1">
      <c r="A416" s="1092"/>
      <c r="B416" s="1092"/>
      <c r="C416" s="1092"/>
      <c r="D416" s="1092"/>
      <c r="E416" s="1092"/>
      <c r="F416" s="1092"/>
      <c r="G416" s="1092"/>
      <c r="H416" s="1092"/>
      <c r="I416" s="1092"/>
      <c r="J416" s="1092"/>
      <c r="K416" s="1092"/>
      <c r="L416" s="1092"/>
      <c r="M416" s="1092"/>
      <c r="N416" s="1092"/>
      <c r="O416" s="1092"/>
      <c r="P416" s="1092"/>
      <c r="Q416" s="1092"/>
    </row>
    <row r="417" spans="1:17" ht="15.75" customHeight="1">
      <c r="A417" s="1092"/>
      <c r="B417" s="1092"/>
      <c r="C417" s="1092"/>
      <c r="D417" s="1092"/>
      <c r="E417" s="1092"/>
      <c r="F417" s="1092"/>
      <c r="G417" s="1092"/>
      <c r="H417" s="1092"/>
      <c r="I417" s="1092"/>
      <c r="J417" s="1092"/>
      <c r="K417" s="1092"/>
      <c r="L417" s="1092"/>
      <c r="M417" s="1092"/>
      <c r="N417" s="1092"/>
      <c r="O417" s="1092"/>
      <c r="P417" s="1092"/>
      <c r="Q417" s="1092"/>
    </row>
    <row r="418" spans="1:17" ht="15.75" customHeight="1">
      <c r="A418" s="1092"/>
      <c r="B418" s="1092"/>
      <c r="C418" s="1092"/>
      <c r="D418" s="1092"/>
      <c r="E418" s="1092"/>
      <c r="F418" s="1092"/>
      <c r="G418" s="1092"/>
      <c r="H418" s="1092"/>
      <c r="I418" s="1092"/>
      <c r="J418" s="1092"/>
      <c r="K418" s="1092"/>
      <c r="L418" s="1092"/>
      <c r="M418" s="1092"/>
      <c r="N418" s="1092"/>
      <c r="O418" s="1092"/>
      <c r="P418" s="1092"/>
      <c r="Q418" s="1092"/>
    </row>
    <row r="419" spans="1:17" ht="15.75" customHeight="1">
      <c r="A419" s="1092"/>
      <c r="B419" s="1092"/>
      <c r="C419" s="1092"/>
      <c r="D419" s="1092"/>
      <c r="E419" s="1092"/>
      <c r="F419" s="1092"/>
      <c r="G419" s="1092"/>
      <c r="H419" s="1092"/>
      <c r="I419" s="1092"/>
      <c r="J419" s="1092"/>
      <c r="K419" s="1092"/>
      <c r="L419" s="1092"/>
      <c r="M419" s="1092"/>
      <c r="N419" s="1092"/>
      <c r="O419" s="1092"/>
      <c r="P419" s="1092"/>
      <c r="Q419" s="1092"/>
    </row>
    <row r="420" spans="1:17" ht="15.75" customHeight="1">
      <c r="A420" s="1092"/>
      <c r="B420" s="1092"/>
      <c r="C420" s="1092"/>
      <c r="D420" s="1092"/>
      <c r="E420" s="1092"/>
      <c r="F420" s="1092"/>
      <c r="G420" s="1092"/>
      <c r="H420" s="1092"/>
      <c r="I420" s="1092"/>
      <c r="J420" s="1092"/>
      <c r="K420" s="1092"/>
      <c r="L420" s="1092"/>
      <c r="M420" s="1092"/>
      <c r="N420" s="1092"/>
      <c r="O420" s="1092"/>
      <c r="P420" s="1092"/>
      <c r="Q420" s="1092"/>
    </row>
    <row r="421" spans="1:17" ht="15.75" customHeight="1">
      <c r="A421" s="1092"/>
      <c r="B421" s="1092"/>
      <c r="C421" s="1092"/>
      <c r="D421" s="1092"/>
      <c r="E421" s="1092"/>
      <c r="F421" s="1092"/>
      <c r="G421" s="1092"/>
      <c r="H421" s="1092"/>
      <c r="I421" s="1092"/>
      <c r="J421" s="1092"/>
      <c r="K421" s="1092"/>
      <c r="L421" s="1092"/>
      <c r="M421" s="1092"/>
      <c r="N421" s="1092"/>
      <c r="O421" s="1092"/>
      <c r="P421" s="1092"/>
      <c r="Q421" s="1092"/>
    </row>
    <row r="422" spans="1:17" ht="15.75" customHeight="1">
      <c r="A422" s="1092"/>
      <c r="B422" s="1092"/>
      <c r="C422" s="1092"/>
      <c r="D422" s="1092"/>
      <c r="E422" s="1092"/>
      <c r="F422" s="1092"/>
      <c r="G422" s="1092"/>
      <c r="H422" s="1092"/>
      <c r="I422" s="1092"/>
      <c r="J422" s="1092"/>
      <c r="K422" s="1092"/>
      <c r="L422" s="1092"/>
      <c r="M422" s="1092"/>
      <c r="N422" s="1092"/>
      <c r="O422" s="1092"/>
      <c r="P422" s="1092"/>
      <c r="Q422" s="1092"/>
    </row>
    <row r="423" spans="1:17" ht="15.75" customHeight="1">
      <c r="A423" s="1092"/>
      <c r="B423" s="1092"/>
      <c r="C423" s="1092"/>
      <c r="D423" s="1092"/>
      <c r="E423" s="1092"/>
      <c r="F423" s="1092"/>
      <c r="G423" s="1092"/>
      <c r="H423" s="1092"/>
      <c r="I423" s="1092"/>
      <c r="J423" s="1092"/>
      <c r="K423" s="1092"/>
      <c r="L423" s="1092"/>
      <c r="M423" s="1092"/>
      <c r="N423" s="1092"/>
      <c r="O423" s="1092"/>
      <c r="P423" s="1092"/>
      <c r="Q423" s="1092"/>
    </row>
    <row r="424" spans="1:17" ht="15.75" customHeight="1">
      <c r="A424" s="1092"/>
      <c r="B424" s="1092"/>
      <c r="C424" s="1092"/>
      <c r="D424" s="1092"/>
      <c r="E424" s="1092"/>
      <c r="F424" s="1092"/>
      <c r="G424" s="1092"/>
      <c r="H424" s="1092"/>
      <c r="I424" s="1092"/>
      <c r="J424" s="1092"/>
      <c r="K424" s="1092"/>
      <c r="L424" s="1092"/>
      <c r="M424" s="1092"/>
      <c r="N424" s="1092"/>
      <c r="O424" s="1092"/>
      <c r="P424" s="1092"/>
      <c r="Q424" s="1092"/>
    </row>
    <row r="425" spans="1:17" ht="15.75" customHeight="1">
      <c r="A425" s="1092"/>
      <c r="B425" s="1092"/>
      <c r="C425" s="1092"/>
      <c r="D425" s="1092"/>
      <c r="E425" s="1092"/>
      <c r="F425" s="1092"/>
      <c r="G425" s="1092"/>
      <c r="H425" s="1092"/>
      <c r="I425" s="1092"/>
      <c r="J425" s="1092"/>
      <c r="K425" s="1092"/>
      <c r="L425" s="1092"/>
      <c r="M425" s="1092"/>
      <c r="N425" s="1092"/>
      <c r="O425" s="1092"/>
      <c r="P425" s="1092"/>
      <c r="Q425" s="1092"/>
    </row>
    <row r="426" spans="1:17" ht="15.75" customHeight="1">
      <c r="A426" s="1092"/>
      <c r="B426" s="1092"/>
      <c r="C426" s="1092"/>
      <c r="D426" s="1092"/>
      <c r="E426" s="1092"/>
      <c r="F426" s="1092"/>
      <c r="G426" s="1092"/>
      <c r="H426" s="1092"/>
      <c r="I426" s="1092"/>
      <c r="J426" s="1092"/>
      <c r="K426" s="1092"/>
      <c r="L426" s="1092"/>
      <c r="M426" s="1092"/>
      <c r="N426" s="1092"/>
      <c r="O426" s="1092"/>
      <c r="P426" s="1092"/>
      <c r="Q426" s="1092"/>
    </row>
    <row r="427" spans="1:17" ht="15.75" customHeight="1">
      <c r="A427" s="1092"/>
      <c r="B427" s="1092"/>
      <c r="C427" s="1092"/>
      <c r="D427" s="1092"/>
      <c r="E427" s="1092"/>
      <c r="F427" s="1092"/>
      <c r="G427" s="1092"/>
      <c r="H427" s="1092"/>
      <c r="I427" s="1092"/>
      <c r="J427" s="1092"/>
      <c r="K427" s="1092"/>
      <c r="L427" s="1092"/>
      <c r="M427" s="1092"/>
      <c r="N427" s="1092"/>
      <c r="O427" s="1092"/>
      <c r="P427" s="1092"/>
      <c r="Q427" s="1092"/>
    </row>
    <row r="428" spans="1:17" ht="15.75" customHeight="1">
      <c r="A428" s="1092"/>
      <c r="B428" s="1092"/>
      <c r="C428" s="1092"/>
      <c r="D428" s="1092"/>
      <c r="E428" s="1092"/>
      <c r="F428" s="1092"/>
      <c r="G428" s="1092"/>
      <c r="H428" s="1092"/>
      <c r="I428" s="1092"/>
      <c r="J428" s="1092"/>
      <c r="K428" s="1092"/>
      <c r="L428" s="1092"/>
      <c r="M428" s="1092"/>
      <c r="N428" s="1092"/>
      <c r="O428" s="1092"/>
      <c r="P428" s="1092"/>
      <c r="Q428" s="1092"/>
    </row>
    <row r="429" spans="1:17" ht="15.75" customHeight="1">
      <c r="A429" s="1092"/>
      <c r="B429" s="1092"/>
      <c r="C429" s="1092"/>
      <c r="D429" s="1092"/>
      <c r="E429" s="1092"/>
      <c r="F429" s="1092"/>
      <c r="G429" s="1092"/>
      <c r="H429" s="1092"/>
      <c r="I429" s="1092"/>
      <c r="J429" s="1092"/>
      <c r="K429" s="1092"/>
      <c r="L429" s="1092"/>
      <c r="M429" s="1092"/>
      <c r="N429" s="1092"/>
      <c r="O429" s="1092"/>
      <c r="P429" s="1092"/>
      <c r="Q429" s="1092"/>
    </row>
    <row r="430" spans="1:17" ht="15.75" customHeight="1">
      <c r="A430" s="1092"/>
      <c r="B430" s="1092"/>
      <c r="C430" s="1092"/>
      <c r="D430" s="1092"/>
      <c r="E430" s="1092"/>
      <c r="F430" s="1092"/>
      <c r="G430" s="1092"/>
      <c r="H430" s="1092"/>
      <c r="I430" s="1092"/>
      <c r="J430" s="1092"/>
      <c r="K430" s="1092"/>
      <c r="L430" s="1092"/>
      <c r="M430" s="1092"/>
      <c r="N430" s="1092"/>
      <c r="O430" s="1092"/>
      <c r="P430" s="1092"/>
      <c r="Q430" s="1092"/>
    </row>
    <row r="431" spans="1:17" ht="15.75" customHeight="1">
      <c r="A431" s="1092"/>
      <c r="B431" s="1092"/>
      <c r="C431" s="1092"/>
      <c r="D431" s="1092"/>
      <c r="E431" s="1092"/>
      <c r="F431" s="1092"/>
      <c r="G431" s="1092"/>
      <c r="H431" s="1092"/>
      <c r="I431" s="1092"/>
      <c r="J431" s="1092"/>
      <c r="K431" s="1092"/>
      <c r="L431" s="1092"/>
      <c r="M431" s="1092"/>
      <c r="N431" s="1092"/>
      <c r="O431" s="1092"/>
      <c r="P431" s="1092"/>
      <c r="Q431" s="1092"/>
    </row>
    <row r="432" spans="1:17" ht="15.75" customHeight="1">
      <c r="A432" s="1092"/>
      <c r="B432" s="1092"/>
      <c r="C432" s="1092"/>
      <c r="D432" s="1092"/>
      <c r="E432" s="1092"/>
      <c r="F432" s="1092"/>
      <c r="G432" s="1092"/>
      <c r="H432" s="1092"/>
      <c r="I432" s="1092"/>
      <c r="J432" s="1092"/>
      <c r="K432" s="1092"/>
      <c r="L432" s="1092"/>
      <c r="M432" s="1092"/>
      <c r="N432" s="1092"/>
      <c r="O432" s="1092"/>
      <c r="P432" s="1092"/>
      <c r="Q432" s="1092"/>
    </row>
    <row r="433" spans="1:17" ht="15.75" customHeight="1">
      <c r="A433" s="1092"/>
      <c r="B433" s="1092"/>
      <c r="C433" s="1092"/>
      <c r="D433" s="1092"/>
      <c r="E433" s="1092"/>
      <c r="F433" s="1092"/>
      <c r="G433" s="1092"/>
      <c r="H433" s="1092"/>
      <c r="I433" s="1092"/>
      <c r="J433" s="1092"/>
      <c r="K433" s="1092"/>
      <c r="L433" s="1092"/>
      <c r="M433" s="1092"/>
      <c r="N433" s="1092"/>
      <c r="O433" s="1092"/>
      <c r="P433" s="1092"/>
      <c r="Q433" s="1092"/>
    </row>
    <row r="434" spans="1:17" ht="15.75" customHeight="1">
      <c r="A434" s="1092"/>
      <c r="B434" s="1092"/>
      <c r="C434" s="1092"/>
      <c r="D434" s="1092"/>
      <c r="E434" s="1092"/>
      <c r="F434" s="1092"/>
      <c r="G434" s="1092"/>
      <c r="H434" s="1092"/>
      <c r="I434" s="1092"/>
      <c r="J434" s="1092"/>
      <c r="K434" s="1092"/>
      <c r="L434" s="1092"/>
      <c r="M434" s="1092"/>
      <c r="N434" s="1092"/>
      <c r="O434" s="1092"/>
      <c r="P434" s="1092"/>
      <c r="Q434" s="1092"/>
    </row>
    <row r="435" spans="1:17" ht="15.75" customHeight="1">
      <c r="A435" s="1092"/>
      <c r="B435" s="1092"/>
      <c r="C435" s="1092"/>
      <c r="D435" s="1092"/>
      <c r="E435" s="1092"/>
      <c r="F435" s="1092"/>
      <c r="G435" s="1092"/>
      <c r="H435" s="1092"/>
      <c r="I435" s="1092"/>
      <c r="J435" s="1092"/>
      <c r="K435" s="1092"/>
      <c r="L435" s="1092"/>
      <c r="M435" s="1092"/>
      <c r="N435" s="1092"/>
      <c r="O435" s="1092"/>
      <c r="P435" s="1092"/>
      <c r="Q435" s="1092"/>
    </row>
    <row r="436" spans="1:17" ht="15.75" customHeight="1">
      <c r="A436" s="1092"/>
      <c r="B436" s="1092"/>
      <c r="C436" s="1092"/>
      <c r="D436" s="1092"/>
      <c r="E436" s="1092"/>
      <c r="F436" s="1092"/>
      <c r="G436" s="1092"/>
      <c r="H436" s="1092"/>
      <c r="I436" s="1092"/>
      <c r="J436" s="1092"/>
      <c r="K436" s="1092"/>
      <c r="L436" s="1092"/>
      <c r="M436" s="1092"/>
      <c r="N436" s="1092"/>
      <c r="O436" s="1092"/>
      <c r="P436" s="1092"/>
      <c r="Q436" s="1092"/>
    </row>
    <row r="437" spans="1:17" ht="15.75" customHeight="1">
      <c r="A437" s="1092"/>
      <c r="B437" s="1092"/>
      <c r="C437" s="1092"/>
      <c r="D437" s="1092"/>
      <c r="E437" s="1092"/>
      <c r="F437" s="1092"/>
      <c r="G437" s="1092"/>
      <c r="H437" s="1092"/>
      <c r="I437" s="1092"/>
      <c r="J437" s="1092"/>
      <c r="K437" s="1092"/>
      <c r="L437" s="1092"/>
      <c r="M437" s="1092"/>
      <c r="N437" s="1092"/>
      <c r="O437" s="1092"/>
      <c r="P437" s="1092"/>
      <c r="Q437" s="1092"/>
    </row>
    <row r="438" spans="1:17" ht="15.75" customHeight="1">
      <c r="A438" s="1092"/>
      <c r="B438" s="1092"/>
      <c r="C438" s="1092"/>
      <c r="D438" s="1092"/>
      <c r="E438" s="1092"/>
      <c r="F438" s="1092"/>
      <c r="G438" s="1092"/>
      <c r="H438" s="1092"/>
      <c r="I438" s="1092"/>
      <c r="J438" s="1092"/>
      <c r="K438" s="1092"/>
      <c r="L438" s="1092"/>
      <c r="M438" s="1092"/>
      <c r="N438" s="1092"/>
      <c r="O438" s="1092"/>
      <c r="P438" s="1092"/>
      <c r="Q438" s="1092"/>
    </row>
    <row r="439" spans="1:17" ht="15.75" customHeight="1">
      <c r="A439" s="1092"/>
      <c r="B439" s="1092"/>
      <c r="C439" s="1092"/>
      <c r="D439" s="1092"/>
      <c r="E439" s="1092"/>
      <c r="F439" s="1092"/>
      <c r="G439" s="1092"/>
      <c r="H439" s="1092"/>
      <c r="I439" s="1092"/>
      <c r="J439" s="1092"/>
      <c r="K439" s="1092"/>
      <c r="L439" s="1092"/>
      <c r="M439" s="1092"/>
      <c r="N439" s="1092"/>
      <c r="O439" s="1092"/>
      <c r="P439" s="1092"/>
      <c r="Q439" s="1092"/>
    </row>
    <row r="440" spans="1:17" ht="15.75" customHeight="1">
      <c r="A440" s="1092"/>
      <c r="B440" s="1092"/>
      <c r="C440" s="1092"/>
      <c r="D440" s="1092"/>
      <c r="E440" s="1092"/>
      <c r="F440" s="1092"/>
      <c r="G440" s="1092"/>
      <c r="H440" s="1092"/>
      <c r="I440" s="1092"/>
      <c r="J440" s="1092"/>
      <c r="K440" s="1092"/>
      <c r="L440" s="1092"/>
      <c r="M440" s="1092"/>
      <c r="N440" s="1092"/>
      <c r="O440" s="1092"/>
      <c r="P440" s="1092"/>
      <c r="Q440" s="1092"/>
    </row>
    <row r="441" spans="1:17" ht="15.75" customHeight="1">
      <c r="A441" s="1092"/>
      <c r="B441" s="1092"/>
      <c r="C441" s="1092"/>
      <c r="D441" s="1092"/>
      <c r="E441" s="1092"/>
      <c r="F441" s="1092"/>
      <c r="G441" s="1092"/>
      <c r="H441" s="1092"/>
      <c r="I441" s="1092"/>
      <c r="J441" s="1092"/>
      <c r="K441" s="1092"/>
      <c r="L441" s="1092"/>
      <c r="M441" s="1092"/>
      <c r="N441" s="1092"/>
      <c r="O441" s="1092"/>
      <c r="P441" s="1092"/>
      <c r="Q441" s="1092"/>
    </row>
    <row r="442" spans="1:17" ht="15.75" customHeight="1">
      <c r="A442" s="1092"/>
      <c r="B442" s="1092"/>
      <c r="C442" s="1092"/>
      <c r="D442" s="1092"/>
      <c r="E442" s="1092"/>
      <c r="F442" s="1092"/>
      <c r="G442" s="1092"/>
      <c r="H442" s="1092"/>
      <c r="I442" s="1092"/>
      <c r="J442" s="1092"/>
      <c r="K442" s="1092"/>
      <c r="L442" s="1092"/>
      <c r="M442" s="1092"/>
      <c r="N442" s="1092"/>
      <c r="O442" s="1092"/>
      <c r="P442" s="1092"/>
      <c r="Q442" s="1092"/>
    </row>
    <row r="443" spans="1:17" ht="15.75" customHeight="1">
      <c r="A443" s="1092"/>
      <c r="B443" s="1092"/>
      <c r="C443" s="1092"/>
      <c r="D443" s="1092"/>
      <c r="E443" s="1092"/>
      <c r="F443" s="1092"/>
      <c r="G443" s="1092"/>
      <c r="H443" s="1092"/>
      <c r="I443" s="1092"/>
      <c r="J443" s="1092"/>
      <c r="K443" s="1092"/>
      <c r="L443" s="1092"/>
      <c r="M443" s="1092"/>
      <c r="N443" s="1092"/>
      <c r="O443" s="1092"/>
      <c r="P443" s="1092"/>
      <c r="Q443" s="1092"/>
    </row>
    <row r="444" spans="1:17" ht="15.75" customHeight="1">
      <c r="A444" s="1092"/>
      <c r="B444" s="1092"/>
      <c r="C444" s="1092"/>
      <c r="D444" s="1092"/>
      <c r="E444" s="1092"/>
      <c r="F444" s="1092"/>
      <c r="G444" s="1092"/>
      <c r="H444" s="1092"/>
      <c r="I444" s="1092"/>
      <c r="J444" s="1092"/>
      <c r="K444" s="1092"/>
      <c r="L444" s="1092"/>
      <c r="M444" s="1092"/>
      <c r="N444" s="1092"/>
      <c r="O444" s="1092"/>
      <c r="P444" s="1092"/>
      <c r="Q444" s="1092"/>
    </row>
    <row r="445" spans="1:17" ht="15.75" customHeight="1">
      <c r="A445" s="1092"/>
      <c r="B445" s="1092"/>
      <c r="C445" s="1092"/>
      <c r="D445" s="1092"/>
      <c r="E445" s="1092"/>
      <c r="F445" s="1092"/>
      <c r="G445" s="1092"/>
      <c r="H445" s="1092"/>
      <c r="I445" s="1092"/>
      <c r="J445" s="1092"/>
      <c r="K445" s="1092"/>
      <c r="L445" s="1092"/>
      <c r="M445" s="1092"/>
      <c r="N445" s="1092"/>
      <c r="O445" s="1092"/>
      <c r="P445" s="1092"/>
      <c r="Q445" s="1092"/>
    </row>
    <row r="446" spans="1:17" ht="15.75" customHeight="1">
      <c r="A446" s="1092"/>
      <c r="B446" s="1092"/>
      <c r="C446" s="1092"/>
      <c r="D446" s="1092"/>
      <c r="E446" s="1092"/>
      <c r="F446" s="1092"/>
      <c r="G446" s="1092"/>
      <c r="H446" s="1092"/>
      <c r="I446" s="1092"/>
      <c r="J446" s="1092"/>
      <c r="K446" s="1092"/>
      <c r="L446" s="1092"/>
      <c r="M446" s="1092"/>
      <c r="N446" s="1092"/>
      <c r="O446" s="1092"/>
      <c r="P446" s="1092"/>
      <c r="Q446" s="1092"/>
    </row>
    <row r="447" spans="1:17" ht="15.75" customHeight="1">
      <c r="A447" s="1092"/>
      <c r="B447" s="1092"/>
      <c r="C447" s="1092"/>
      <c r="D447" s="1092"/>
      <c r="E447" s="1092"/>
      <c r="F447" s="1092"/>
      <c r="G447" s="1092"/>
      <c r="H447" s="1092"/>
      <c r="I447" s="1092"/>
      <c r="J447" s="1092"/>
      <c r="K447" s="1092"/>
      <c r="L447" s="1092"/>
      <c r="M447" s="1092"/>
      <c r="N447" s="1092"/>
      <c r="O447" s="1092"/>
      <c r="P447" s="1092"/>
      <c r="Q447" s="1092"/>
    </row>
    <row r="448" spans="1:17" ht="15.75" customHeight="1">
      <c r="A448" s="1092"/>
      <c r="B448" s="1092"/>
      <c r="C448" s="1092"/>
      <c r="D448" s="1092"/>
      <c r="E448" s="1092"/>
      <c r="F448" s="1092"/>
      <c r="G448" s="1092"/>
      <c r="H448" s="1092"/>
      <c r="I448" s="1092"/>
      <c r="J448" s="1092"/>
      <c r="K448" s="1092"/>
      <c r="L448" s="1092"/>
      <c r="M448" s="1092"/>
      <c r="N448" s="1092"/>
      <c r="O448" s="1092"/>
      <c r="P448" s="1092"/>
      <c r="Q448" s="1092"/>
    </row>
    <row r="449" spans="1:17" ht="15.75" customHeight="1">
      <c r="A449" s="1092"/>
      <c r="B449" s="1092"/>
      <c r="C449" s="1092"/>
      <c r="D449" s="1092"/>
      <c r="E449" s="1092"/>
      <c r="F449" s="1092"/>
      <c r="G449" s="1092"/>
      <c r="H449" s="1092"/>
      <c r="I449" s="1092"/>
      <c r="J449" s="1092"/>
      <c r="K449" s="1092"/>
      <c r="L449" s="1092"/>
      <c r="M449" s="1092"/>
      <c r="N449" s="1092"/>
      <c r="O449" s="1092"/>
      <c r="P449" s="1092"/>
      <c r="Q449" s="1092"/>
    </row>
    <row r="450" spans="1:17" ht="15.75" customHeight="1">
      <c r="A450" s="1092"/>
      <c r="B450" s="1092"/>
      <c r="C450" s="1092"/>
      <c r="D450" s="1092"/>
      <c r="E450" s="1092"/>
      <c r="F450" s="1092"/>
      <c r="G450" s="1092"/>
      <c r="H450" s="1092"/>
      <c r="I450" s="1092"/>
      <c r="J450" s="1092"/>
      <c r="K450" s="1092"/>
      <c r="L450" s="1092"/>
      <c r="M450" s="1092"/>
      <c r="N450" s="1092"/>
      <c r="O450" s="1092"/>
      <c r="P450" s="1092"/>
      <c r="Q450" s="1092"/>
    </row>
    <row r="451" spans="1:17" ht="15.75" customHeight="1">
      <c r="A451" s="1092"/>
      <c r="B451" s="1092"/>
      <c r="C451" s="1092"/>
      <c r="D451" s="1092"/>
      <c r="E451" s="1092"/>
      <c r="F451" s="1092"/>
      <c r="G451" s="1092"/>
      <c r="H451" s="1092"/>
      <c r="I451" s="1092"/>
      <c r="J451" s="1092"/>
      <c r="K451" s="1092"/>
      <c r="L451" s="1092"/>
      <c r="M451" s="1092"/>
      <c r="N451" s="1092"/>
      <c r="O451" s="1092"/>
      <c r="P451" s="1092"/>
      <c r="Q451" s="1092"/>
    </row>
    <row r="452" spans="1:17" ht="15.75" customHeight="1">
      <c r="A452" s="1092"/>
      <c r="B452" s="1092"/>
      <c r="C452" s="1092"/>
      <c r="D452" s="1092"/>
      <c r="E452" s="1092"/>
      <c r="F452" s="1092"/>
      <c r="G452" s="1092"/>
      <c r="H452" s="1092"/>
      <c r="I452" s="1092"/>
      <c r="J452" s="1092"/>
      <c r="K452" s="1092"/>
      <c r="L452" s="1092"/>
      <c r="M452" s="1092"/>
      <c r="N452" s="1092"/>
      <c r="O452" s="1092"/>
      <c r="P452" s="1092"/>
      <c r="Q452" s="1092"/>
    </row>
    <row r="453" spans="1:17" ht="15.75" customHeight="1">
      <c r="A453" s="1092"/>
      <c r="B453" s="1092"/>
      <c r="C453" s="1092"/>
      <c r="D453" s="1092"/>
      <c r="E453" s="1092"/>
      <c r="F453" s="1092"/>
      <c r="G453" s="1092"/>
      <c r="H453" s="1092"/>
      <c r="I453" s="1092"/>
      <c r="J453" s="1092"/>
      <c r="K453" s="1092"/>
      <c r="L453" s="1092"/>
      <c r="M453" s="1092"/>
      <c r="N453" s="1092"/>
      <c r="O453" s="1092"/>
      <c r="P453" s="1092"/>
      <c r="Q453" s="1092"/>
    </row>
    <row r="454" spans="1:17" ht="15.75" customHeight="1">
      <c r="A454" s="1092"/>
      <c r="B454" s="1092"/>
      <c r="C454" s="1092"/>
      <c r="D454" s="1092"/>
      <c r="E454" s="1092"/>
      <c r="F454" s="1092"/>
      <c r="G454" s="1092"/>
      <c r="H454" s="1092"/>
      <c r="I454" s="1092"/>
      <c r="J454" s="1092"/>
      <c r="K454" s="1092"/>
      <c r="L454" s="1092"/>
      <c r="M454" s="1092"/>
      <c r="N454" s="1092"/>
      <c r="O454" s="1092"/>
      <c r="P454" s="1092"/>
      <c r="Q454" s="1092"/>
    </row>
    <row r="455" spans="1:17" ht="15.75" customHeight="1">
      <c r="A455" s="1092"/>
      <c r="B455" s="1092"/>
      <c r="C455" s="1092"/>
      <c r="D455" s="1092"/>
      <c r="E455" s="1092"/>
      <c r="F455" s="1092"/>
      <c r="G455" s="1092"/>
      <c r="H455" s="1092"/>
      <c r="I455" s="1092"/>
      <c r="J455" s="1092"/>
      <c r="K455" s="1092"/>
      <c r="L455" s="1092"/>
      <c r="M455" s="1092"/>
      <c r="N455" s="1092"/>
      <c r="O455" s="1092"/>
      <c r="P455" s="1092"/>
      <c r="Q455" s="1092"/>
    </row>
    <row r="456" spans="1:17" ht="15.75" customHeight="1">
      <c r="A456" s="1092"/>
      <c r="B456" s="1092"/>
      <c r="C456" s="1092"/>
      <c r="D456" s="1092"/>
      <c r="E456" s="1092"/>
      <c r="F456" s="1092"/>
      <c r="G456" s="1092"/>
      <c r="H456" s="1092"/>
      <c r="I456" s="1092"/>
      <c r="J456" s="1092"/>
      <c r="K456" s="1092"/>
      <c r="L456" s="1092"/>
      <c r="M456" s="1092"/>
      <c r="N456" s="1092"/>
      <c r="O456" s="1092"/>
      <c r="P456" s="1092"/>
      <c r="Q456" s="1092"/>
    </row>
    <row r="457" spans="1:17" ht="15.75" customHeight="1">
      <c r="A457" s="1092"/>
      <c r="B457" s="1092"/>
      <c r="C457" s="1092"/>
      <c r="D457" s="1092"/>
      <c r="E457" s="1092"/>
      <c r="F457" s="1092"/>
      <c r="G457" s="1092"/>
      <c r="H457" s="1092"/>
      <c r="I457" s="1092"/>
      <c r="J457" s="1092"/>
      <c r="K457" s="1092"/>
      <c r="L457" s="1092"/>
      <c r="M457" s="1092"/>
      <c r="N457" s="1092"/>
      <c r="O457" s="1092"/>
      <c r="P457" s="1092"/>
      <c r="Q457" s="1092"/>
    </row>
    <row r="458" spans="1:17" ht="15.75" customHeight="1">
      <c r="A458" s="1092"/>
      <c r="B458" s="1092"/>
      <c r="C458" s="1092"/>
      <c r="D458" s="1092"/>
      <c r="E458" s="1092"/>
      <c r="F458" s="1092"/>
      <c r="G458" s="1092"/>
      <c r="H458" s="1092"/>
      <c r="I458" s="1092"/>
      <c r="J458" s="1092"/>
      <c r="K458" s="1092"/>
      <c r="L458" s="1092"/>
      <c r="M458" s="1092"/>
      <c r="N458" s="1092"/>
      <c r="O458" s="1092"/>
      <c r="P458" s="1092"/>
      <c r="Q458" s="1092"/>
    </row>
    <row r="459" spans="1:17" ht="15.75" customHeight="1">
      <c r="A459" s="1092"/>
      <c r="B459" s="1092"/>
      <c r="C459" s="1092"/>
      <c r="D459" s="1092"/>
      <c r="E459" s="1092"/>
      <c r="F459" s="1092"/>
      <c r="G459" s="1092"/>
      <c r="H459" s="1092"/>
      <c r="I459" s="1092"/>
      <c r="J459" s="1092"/>
      <c r="K459" s="1092"/>
      <c r="L459" s="1092"/>
      <c r="M459" s="1092"/>
      <c r="N459" s="1092"/>
      <c r="O459" s="1092"/>
      <c r="P459" s="1092"/>
      <c r="Q459" s="1092"/>
    </row>
    <row r="460" spans="1:17" ht="15.75" customHeight="1">
      <c r="A460" s="1092"/>
      <c r="B460" s="1092"/>
      <c r="C460" s="1092"/>
      <c r="D460" s="1092"/>
      <c r="E460" s="1092"/>
      <c r="F460" s="1092"/>
      <c r="G460" s="1092"/>
      <c r="H460" s="1092"/>
      <c r="I460" s="1092"/>
      <c r="J460" s="1092"/>
      <c r="K460" s="1092"/>
      <c r="L460" s="1092"/>
      <c r="M460" s="1092"/>
      <c r="N460" s="1092"/>
      <c r="O460" s="1092"/>
      <c r="P460" s="1092"/>
      <c r="Q460" s="1092"/>
    </row>
    <row r="461" spans="1:17" ht="15.75" customHeight="1">
      <c r="A461" s="1092"/>
      <c r="B461" s="1092"/>
      <c r="C461" s="1092"/>
      <c r="D461" s="1092"/>
      <c r="E461" s="1092"/>
      <c r="F461" s="1092"/>
      <c r="G461" s="1092"/>
      <c r="H461" s="1092"/>
      <c r="I461" s="1092"/>
      <c r="J461" s="1092"/>
      <c r="K461" s="1092"/>
      <c r="L461" s="1092"/>
      <c r="M461" s="1092"/>
      <c r="N461" s="1092"/>
      <c r="O461" s="1092"/>
      <c r="P461" s="1092"/>
      <c r="Q461" s="1092"/>
    </row>
    <row r="462" spans="1:17" ht="15.75" customHeight="1">
      <c r="A462" s="1092"/>
      <c r="B462" s="1092"/>
      <c r="C462" s="1092"/>
      <c r="D462" s="1092"/>
      <c r="E462" s="1092"/>
      <c r="F462" s="1092"/>
      <c r="G462" s="1092"/>
      <c r="H462" s="1092"/>
      <c r="I462" s="1092"/>
      <c r="J462" s="1092"/>
      <c r="K462" s="1092"/>
      <c r="L462" s="1092"/>
      <c r="M462" s="1092"/>
      <c r="N462" s="1092"/>
      <c r="O462" s="1092"/>
      <c r="P462" s="1092"/>
      <c r="Q462" s="1092"/>
    </row>
    <row r="463" spans="1:17" ht="15.75" customHeight="1">
      <c r="A463" s="1092"/>
      <c r="B463" s="1092"/>
      <c r="C463" s="1092"/>
      <c r="D463" s="1092"/>
      <c r="E463" s="1092"/>
      <c r="F463" s="1092"/>
      <c r="G463" s="1092"/>
      <c r="H463" s="1092"/>
      <c r="I463" s="1092"/>
      <c r="J463" s="1092"/>
      <c r="K463" s="1092"/>
      <c r="L463" s="1092"/>
      <c r="M463" s="1092"/>
      <c r="N463" s="1092"/>
      <c r="O463" s="1092"/>
      <c r="P463" s="1092"/>
      <c r="Q463" s="1092"/>
    </row>
    <row r="464" spans="1:17" ht="15.75" customHeight="1">
      <c r="A464" s="1092"/>
      <c r="B464" s="1092"/>
      <c r="C464" s="1092"/>
      <c r="D464" s="1092"/>
      <c r="E464" s="1092"/>
      <c r="F464" s="1092"/>
      <c r="G464" s="1092"/>
      <c r="H464" s="1092"/>
      <c r="I464" s="1092"/>
      <c r="J464" s="1092"/>
      <c r="K464" s="1092"/>
      <c r="L464" s="1092"/>
      <c r="M464" s="1092"/>
      <c r="N464" s="1092"/>
      <c r="O464" s="1092"/>
      <c r="P464" s="1092"/>
      <c r="Q464" s="1092"/>
    </row>
    <row r="465" spans="1:17" ht="15.75" customHeight="1">
      <c r="A465" s="1092"/>
      <c r="B465" s="1092"/>
      <c r="C465" s="1092"/>
      <c r="D465" s="1092"/>
      <c r="E465" s="1092"/>
      <c r="F465" s="1092"/>
      <c r="G465" s="1092"/>
      <c r="H465" s="1092"/>
      <c r="I465" s="1092"/>
      <c r="J465" s="1092"/>
      <c r="K465" s="1092"/>
      <c r="L465" s="1092"/>
      <c r="M465" s="1092"/>
      <c r="N465" s="1092"/>
      <c r="O465" s="1092"/>
      <c r="P465" s="1092"/>
      <c r="Q465" s="1092"/>
    </row>
    <row r="466" spans="1:17" ht="15.75" customHeight="1">
      <c r="A466" s="1092"/>
      <c r="B466" s="1092"/>
      <c r="C466" s="1092"/>
      <c r="D466" s="1092"/>
      <c r="E466" s="1092"/>
      <c r="F466" s="1092"/>
      <c r="G466" s="1092"/>
      <c r="H466" s="1092"/>
      <c r="I466" s="1092"/>
      <c r="J466" s="1092"/>
      <c r="K466" s="1092"/>
      <c r="L466" s="1092"/>
      <c r="M466" s="1092"/>
      <c r="N466" s="1092"/>
      <c r="O466" s="1092"/>
      <c r="P466" s="1092"/>
      <c r="Q466" s="1092"/>
    </row>
    <row r="467" spans="1:17" ht="15.75" customHeight="1">
      <c r="A467" s="1092"/>
      <c r="B467" s="1092"/>
      <c r="C467" s="1092"/>
      <c r="D467" s="1092"/>
      <c r="E467" s="1092"/>
      <c r="F467" s="1092"/>
      <c r="G467" s="1092"/>
      <c r="H467" s="1092"/>
      <c r="I467" s="1092"/>
      <c r="J467" s="1092"/>
      <c r="K467" s="1092"/>
      <c r="L467" s="1092"/>
      <c r="M467" s="1092"/>
      <c r="N467" s="1092"/>
      <c r="O467" s="1092"/>
      <c r="P467" s="1092"/>
      <c r="Q467" s="1092"/>
    </row>
    <row r="468" spans="1:17" ht="15.75" customHeight="1"/>
    <row r="469" spans="1:17" ht="15.75" customHeight="1"/>
    <row r="470" spans="1:17" ht="15.75" customHeight="1"/>
    <row r="471" spans="1:17" ht="15.75" customHeight="1"/>
    <row r="472" spans="1:17" ht="15.75" customHeight="1"/>
    <row r="473" spans="1:17" ht="15.75" customHeight="1"/>
    <row r="474" spans="1:17" ht="15.75" customHeight="1"/>
    <row r="475" spans="1:17" ht="15.75" customHeight="1"/>
    <row r="476" spans="1:17" ht="15.75" customHeight="1"/>
    <row r="477" spans="1:17" ht="15.75" customHeight="1"/>
    <row r="478" spans="1:17" ht="15.75" customHeight="1"/>
    <row r="479" spans="1:17" ht="15.75" customHeight="1"/>
    <row r="480" spans="1:17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D1"/>
    <mergeCell ref="A2:D2"/>
    <mergeCell ref="A7:A8"/>
    <mergeCell ref="B7:B8"/>
    <mergeCell ref="C7:C8"/>
    <mergeCell ref="D7:D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20" sqref="E20"/>
    </sheetView>
  </sheetViews>
  <sheetFormatPr defaultColWidth="14.42578125" defaultRowHeight="15" customHeight="1"/>
  <cols>
    <col min="1" max="1" width="29" customWidth="1"/>
    <col min="2" max="2" width="14.42578125" customWidth="1"/>
    <col min="3" max="3" width="20.140625" customWidth="1"/>
    <col min="4" max="6" width="14.42578125" customWidth="1"/>
  </cols>
  <sheetData>
    <row r="1" spans="1:25" ht="15" customHeight="1">
      <c r="A1" s="1640" t="s">
        <v>6562</v>
      </c>
      <c r="B1" s="1616"/>
      <c r="C1" s="1616"/>
      <c r="D1" s="1616"/>
      <c r="E1" s="1616"/>
      <c r="F1" s="1119"/>
      <c r="G1" s="274"/>
      <c r="H1" s="1119"/>
      <c r="I1" s="1119"/>
      <c r="J1" s="1119"/>
      <c r="K1" s="1119"/>
      <c r="L1" s="1119"/>
      <c r="M1" s="1119"/>
      <c r="N1" s="1119"/>
      <c r="O1" s="1119"/>
      <c r="P1" s="1119"/>
      <c r="Q1" s="1119"/>
      <c r="R1" s="1119"/>
      <c r="S1" s="1119"/>
      <c r="T1" s="1119"/>
      <c r="U1" s="1119"/>
      <c r="V1" s="1119"/>
      <c r="W1" s="500"/>
      <c r="X1" s="500"/>
      <c r="Y1" s="500"/>
    </row>
    <row r="2" spans="1:25" ht="15" customHeight="1">
      <c r="A2" s="1663" t="s">
        <v>6563</v>
      </c>
      <c r="B2" s="1616"/>
      <c r="C2" s="1616"/>
      <c r="D2" s="1616"/>
      <c r="E2" s="1616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500"/>
      <c r="X2" s="500"/>
      <c r="Y2" s="500"/>
    </row>
    <row r="3" spans="1:25" ht="15" customHeight="1">
      <c r="A3" s="1120"/>
      <c r="B3" s="1121" t="s">
        <v>141</v>
      </c>
      <c r="C3" s="1122" t="s">
        <v>142</v>
      </c>
      <c r="D3" s="1123" t="s">
        <v>143</v>
      </c>
      <c r="E3" s="1124" t="s">
        <v>144</v>
      </c>
      <c r="F3" s="1119"/>
      <c r="G3" s="1119"/>
      <c r="H3" s="1119"/>
      <c r="I3" s="1119"/>
      <c r="J3" s="1119"/>
      <c r="K3" s="1119"/>
      <c r="L3" s="1119"/>
      <c r="M3" s="1119"/>
      <c r="N3" s="1119"/>
      <c r="O3" s="1119"/>
      <c r="P3" s="1119"/>
      <c r="Q3" s="1119"/>
      <c r="R3" s="1119"/>
      <c r="S3" s="1119"/>
      <c r="T3" s="1119"/>
      <c r="U3" s="1119"/>
      <c r="V3" s="1119"/>
      <c r="W3" s="500"/>
      <c r="X3" s="500"/>
      <c r="Y3" s="500"/>
    </row>
    <row r="4" spans="1:25" ht="15" customHeight="1">
      <c r="A4" s="1125" t="s">
        <v>145</v>
      </c>
      <c r="B4" s="1126">
        <v>157</v>
      </c>
      <c r="C4" s="1127">
        <v>13</v>
      </c>
      <c r="D4" s="501">
        <v>2</v>
      </c>
      <c r="E4" s="488">
        <v>1</v>
      </c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500"/>
      <c r="X4" s="500"/>
      <c r="Y4" s="500"/>
    </row>
    <row r="5" spans="1:25" ht="15" customHeight="1">
      <c r="A5" s="1128"/>
      <c r="B5" s="1129"/>
      <c r="C5" s="1130"/>
      <c r="D5" s="1131"/>
      <c r="E5" s="1132"/>
      <c r="F5" s="1133"/>
      <c r="G5" s="1133"/>
      <c r="H5" s="1133"/>
      <c r="I5" s="1133"/>
      <c r="J5" s="1133"/>
      <c r="K5" s="1133"/>
      <c r="L5" s="1133"/>
      <c r="M5" s="1133"/>
      <c r="N5" s="1133"/>
      <c r="O5" s="1133"/>
      <c r="P5" s="1133"/>
      <c r="Q5" s="1133"/>
      <c r="R5" s="1133"/>
      <c r="S5" s="1133"/>
      <c r="T5" s="1133"/>
      <c r="U5" s="1133"/>
      <c r="V5" s="1133"/>
      <c r="W5" s="1134"/>
      <c r="X5" s="1134"/>
      <c r="Y5" s="1134"/>
    </row>
    <row r="6" spans="1:25" ht="15" customHeight="1">
      <c r="A6" s="1135" t="s">
        <v>146</v>
      </c>
      <c r="B6" s="1035" t="s">
        <v>147</v>
      </c>
      <c r="C6" s="1135" t="s">
        <v>148</v>
      </c>
      <c r="D6" s="1136" t="s">
        <v>149</v>
      </c>
      <c r="E6" s="445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  <c r="S6" s="1119"/>
      <c r="T6" s="1119"/>
      <c r="U6" s="1119"/>
      <c r="V6" s="1119"/>
      <c r="W6" s="500"/>
      <c r="X6" s="500"/>
      <c r="Y6" s="500"/>
    </row>
    <row r="7" spans="1:25" ht="15" customHeight="1">
      <c r="A7" s="1137" t="s">
        <v>6564</v>
      </c>
      <c r="B7" s="1138"/>
      <c r="C7" s="1138"/>
      <c r="D7" s="662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500"/>
      <c r="X7" s="500"/>
      <c r="Y7" s="500"/>
    </row>
    <row r="8" spans="1:25" ht="15" customHeight="1">
      <c r="A8" s="1139"/>
      <c r="B8" s="1140">
        <v>1</v>
      </c>
      <c r="C8" s="1141" t="s">
        <v>1274</v>
      </c>
      <c r="D8" s="724" t="s">
        <v>142</v>
      </c>
      <c r="E8" s="445"/>
      <c r="F8" s="1119"/>
      <c r="G8" s="1119"/>
      <c r="H8" s="1119"/>
      <c r="I8" s="1119"/>
      <c r="J8" s="1119"/>
      <c r="K8" s="1119"/>
      <c r="L8" s="1119"/>
      <c r="M8" s="1119"/>
      <c r="N8" s="1119"/>
      <c r="O8" s="1119"/>
      <c r="P8" s="1119"/>
      <c r="Q8" s="1119"/>
      <c r="R8" s="1119"/>
      <c r="S8" s="1119"/>
      <c r="T8" s="1119"/>
      <c r="U8" s="1119"/>
      <c r="V8" s="1119"/>
      <c r="W8" s="500"/>
      <c r="X8" s="500"/>
      <c r="Y8" s="500"/>
    </row>
    <row r="9" spans="1:25" ht="15" customHeight="1">
      <c r="A9" s="1139"/>
      <c r="B9" s="1140">
        <v>2</v>
      </c>
      <c r="C9" s="1141" t="s">
        <v>1287</v>
      </c>
      <c r="D9" s="724" t="s">
        <v>141</v>
      </c>
      <c r="E9" s="445"/>
      <c r="F9" s="1119"/>
      <c r="G9" s="1119"/>
      <c r="H9" s="1119"/>
      <c r="I9" s="1119"/>
      <c r="J9" s="1119"/>
      <c r="K9" s="1119"/>
      <c r="L9" s="1119"/>
      <c r="M9" s="1119"/>
      <c r="N9" s="1119"/>
      <c r="O9" s="1119"/>
      <c r="P9" s="1119"/>
      <c r="Q9" s="1119"/>
      <c r="R9" s="1119"/>
      <c r="S9" s="1119"/>
      <c r="T9" s="1119"/>
      <c r="U9" s="1119"/>
      <c r="V9" s="1119"/>
      <c r="W9" s="500"/>
      <c r="X9" s="500"/>
      <c r="Y9" s="500"/>
    </row>
    <row r="10" spans="1:25" ht="15" customHeight="1">
      <c r="A10" s="1139"/>
      <c r="B10" s="1140">
        <v>3</v>
      </c>
      <c r="C10" s="1141" t="s">
        <v>793</v>
      </c>
      <c r="D10" s="724" t="s">
        <v>142</v>
      </c>
      <c r="E10" s="445"/>
      <c r="F10" s="1119"/>
      <c r="G10" s="1119"/>
      <c r="H10" s="1119"/>
      <c r="I10" s="1119"/>
      <c r="J10" s="1119"/>
      <c r="K10" s="1119"/>
      <c r="L10" s="1119"/>
      <c r="M10" s="1119"/>
      <c r="N10" s="1119"/>
      <c r="O10" s="1119"/>
      <c r="P10" s="1119"/>
      <c r="Q10" s="1119"/>
      <c r="R10" s="1119"/>
      <c r="S10" s="1119"/>
      <c r="T10" s="1119"/>
      <c r="U10" s="1119"/>
      <c r="V10" s="1119"/>
      <c r="W10" s="500"/>
      <c r="X10" s="500"/>
      <c r="Y10" s="500"/>
    </row>
    <row r="11" spans="1:25" ht="15" customHeight="1">
      <c r="A11" s="1139"/>
      <c r="B11" s="1140">
        <v>4</v>
      </c>
      <c r="C11" s="1141" t="s">
        <v>6565</v>
      </c>
      <c r="D11" s="724" t="s">
        <v>141</v>
      </c>
      <c r="E11" s="445"/>
      <c r="F11" s="1119"/>
      <c r="G11" s="1119"/>
      <c r="H11" s="1119"/>
      <c r="I11" s="1119"/>
      <c r="J11" s="1119"/>
      <c r="K11" s="1119"/>
      <c r="L11" s="1119"/>
      <c r="M11" s="1119"/>
      <c r="N11" s="1119"/>
      <c r="O11" s="1119"/>
      <c r="P11" s="1119"/>
      <c r="Q11" s="1119"/>
      <c r="R11" s="1119"/>
      <c r="S11" s="1119"/>
      <c r="T11" s="1119"/>
      <c r="U11" s="1119"/>
      <c r="V11" s="1119"/>
      <c r="W11" s="500"/>
      <c r="X11" s="500"/>
      <c r="Y11" s="500"/>
    </row>
    <row r="12" spans="1:25" ht="15" customHeight="1">
      <c r="A12" s="1139"/>
      <c r="B12" s="1140">
        <v>5</v>
      </c>
      <c r="C12" s="1141" t="s">
        <v>1283</v>
      </c>
      <c r="D12" s="724" t="s">
        <v>141</v>
      </c>
      <c r="E12" s="445"/>
      <c r="F12" s="1119"/>
      <c r="G12" s="1119"/>
      <c r="H12" s="1119"/>
      <c r="I12" s="1119"/>
      <c r="J12" s="1119"/>
      <c r="K12" s="1119"/>
      <c r="L12" s="1119"/>
      <c r="M12" s="1119"/>
      <c r="N12" s="1119"/>
      <c r="O12" s="1119"/>
      <c r="P12" s="1119"/>
      <c r="Q12" s="1119"/>
      <c r="R12" s="1119"/>
      <c r="S12" s="1119"/>
      <c r="T12" s="1119"/>
      <c r="U12" s="1119"/>
      <c r="V12" s="1119"/>
      <c r="W12" s="500"/>
      <c r="X12" s="500"/>
      <c r="Y12" s="500"/>
    </row>
    <row r="13" spans="1:25" ht="15" customHeight="1">
      <c r="A13" s="1139"/>
      <c r="B13" s="1140">
        <v>6</v>
      </c>
      <c r="C13" s="1141" t="s">
        <v>6566</v>
      </c>
      <c r="D13" s="724" t="s">
        <v>142</v>
      </c>
      <c r="E13" s="445"/>
      <c r="F13" s="1119"/>
      <c r="G13" s="1119"/>
      <c r="H13" s="1119"/>
      <c r="I13" s="1119"/>
      <c r="J13" s="1119"/>
      <c r="K13" s="1119"/>
      <c r="L13" s="1119"/>
      <c r="M13" s="1119"/>
      <c r="N13" s="1119"/>
      <c r="O13" s="1119"/>
      <c r="P13" s="1119"/>
      <c r="Q13" s="1119"/>
      <c r="R13" s="1119"/>
      <c r="S13" s="1119"/>
      <c r="T13" s="1119"/>
      <c r="U13" s="1119"/>
      <c r="V13" s="1119"/>
      <c r="W13" s="500"/>
      <c r="X13" s="500"/>
      <c r="Y13" s="500"/>
    </row>
    <row r="14" spans="1:25" ht="15" customHeight="1">
      <c r="A14" s="1139"/>
      <c r="B14" s="1140">
        <v>7</v>
      </c>
      <c r="C14" s="1142" t="s">
        <v>6567</v>
      </c>
      <c r="D14" s="724" t="s">
        <v>141</v>
      </c>
      <c r="E14" s="445"/>
      <c r="F14" s="1119"/>
      <c r="G14" s="1119"/>
      <c r="H14" s="1119"/>
      <c r="I14" s="1119"/>
      <c r="J14" s="1119"/>
      <c r="K14" s="1119"/>
      <c r="L14" s="1119"/>
      <c r="M14" s="1119"/>
      <c r="N14" s="1119"/>
      <c r="O14" s="1119"/>
      <c r="P14" s="1119"/>
      <c r="Q14" s="1119"/>
      <c r="R14" s="1119"/>
      <c r="S14" s="1119"/>
      <c r="T14" s="1119"/>
      <c r="U14" s="1119"/>
      <c r="V14" s="1119"/>
      <c r="W14" s="500"/>
      <c r="X14" s="500"/>
      <c r="Y14" s="500"/>
    </row>
    <row r="15" spans="1:25" ht="15" customHeight="1">
      <c r="A15" s="1139"/>
      <c r="B15" s="1140">
        <v>8</v>
      </c>
      <c r="C15" s="1141" t="s">
        <v>6568</v>
      </c>
      <c r="D15" s="724" t="s">
        <v>142</v>
      </c>
      <c r="E15" s="445"/>
      <c r="F15" s="1119"/>
      <c r="G15" s="1119"/>
      <c r="H15" s="1119"/>
      <c r="I15" s="1119"/>
      <c r="J15" s="1119"/>
      <c r="K15" s="1119"/>
      <c r="L15" s="1119"/>
      <c r="M15" s="1119"/>
      <c r="N15" s="1119"/>
      <c r="O15" s="1119"/>
      <c r="P15" s="1119"/>
      <c r="Q15" s="1119"/>
      <c r="R15" s="1119"/>
      <c r="S15" s="1119"/>
      <c r="T15" s="1119"/>
      <c r="U15" s="1119"/>
      <c r="V15" s="1119"/>
      <c r="W15" s="500"/>
      <c r="X15" s="500"/>
      <c r="Y15" s="500"/>
    </row>
    <row r="16" spans="1:25" ht="15" customHeight="1">
      <c r="A16" s="1139"/>
      <c r="B16" s="1140">
        <v>9</v>
      </c>
      <c r="C16" s="1141" t="s">
        <v>6569</v>
      </c>
      <c r="D16" s="724" t="s">
        <v>142</v>
      </c>
      <c r="E16" s="445"/>
      <c r="F16" s="1119"/>
      <c r="G16" s="1119"/>
      <c r="H16" s="1119"/>
      <c r="I16" s="1119"/>
      <c r="J16" s="1119"/>
      <c r="K16" s="1119"/>
      <c r="L16" s="1119"/>
      <c r="M16" s="1119"/>
      <c r="N16" s="1119"/>
      <c r="O16" s="1119"/>
      <c r="P16" s="1119"/>
      <c r="Q16" s="1119"/>
      <c r="R16" s="1119"/>
      <c r="S16" s="1119"/>
      <c r="T16" s="1119"/>
      <c r="U16" s="1119"/>
      <c r="V16" s="1119"/>
      <c r="W16" s="500"/>
      <c r="X16" s="500"/>
      <c r="Y16" s="500"/>
    </row>
    <row r="17" spans="1:25" ht="15" customHeight="1">
      <c r="A17" s="1139"/>
      <c r="B17" s="1140">
        <v>10</v>
      </c>
      <c r="C17" s="1143" t="s">
        <v>6570</v>
      </c>
      <c r="D17" s="724" t="s">
        <v>141</v>
      </c>
      <c r="E17" s="445"/>
      <c r="F17" s="1119"/>
      <c r="G17" s="1119"/>
      <c r="H17" s="1119"/>
      <c r="I17" s="1119"/>
      <c r="J17" s="1119"/>
      <c r="K17" s="1119"/>
      <c r="L17" s="1119"/>
      <c r="M17" s="1119"/>
      <c r="N17" s="1119"/>
      <c r="O17" s="1119"/>
      <c r="P17" s="1119"/>
      <c r="Q17" s="1119"/>
      <c r="R17" s="1119"/>
      <c r="S17" s="1119"/>
      <c r="T17" s="1119"/>
      <c r="U17" s="1119"/>
      <c r="V17" s="1119"/>
      <c r="W17" s="500"/>
      <c r="X17" s="500"/>
      <c r="Y17" s="500"/>
    </row>
    <row r="18" spans="1:25" ht="15" customHeight="1">
      <c r="A18" s="1139"/>
      <c r="B18" s="1140">
        <v>11</v>
      </c>
      <c r="C18" s="1141" t="s">
        <v>6571</v>
      </c>
      <c r="D18" s="724" t="s">
        <v>142</v>
      </c>
      <c r="E18" s="445"/>
      <c r="F18" s="1119"/>
      <c r="G18" s="1119"/>
      <c r="H18" s="1119"/>
      <c r="I18" s="1119"/>
      <c r="J18" s="1119"/>
      <c r="K18" s="1119"/>
      <c r="L18" s="1119"/>
      <c r="M18" s="1119"/>
      <c r="N18" s="1119"/>
      <c r="O18" s="1119"/>
      <c r="P18" s="1119"/>
      <c r="Q18" s="1119"/>
      <c r="R18" s="1119"/>
      <c r="S18" s="1119"/>
      <c r="T18" s="1119"/>
      <c r="U18" s="1119"/>
      <c r="V18" s="1119"/>
      <c r="W18" s="500"/>
      <c r="X18" s="500"/>
      <c r="Y18" s="500"/>
    </row>
    <row r="19" spans="1:25" ht="15" customHeight="1">
      <c r="A19" s="1139"/>
      <c r="B19" s="1140">
        <v>12</v>
      </c>
      <c r="C19" s="1141" t="s">
        <v>6572</v>
      </c>
      <c r="D19" s="724" t="s">
        <v>141</v>
      </c>
      <c r="E19" s="445"/>
      <c r="F19" s="1119"/>
      <c r="G19" s="1119"/>
      <c r="H19" s="1119"/>
      <c r="I19" s="1119"/>
      <c r="J19" s="1119"/>
      <c r="K19" s="1119"/>
      <c r="L19" s="1119"/>
      <c r="M19" s="1119"/>
      <c r="N19" s="1119"/>
      <c r="O19" s="1119"/>
      <c r="P19" s="1119"/>
      <c r="Q19" s="1119"/>
      <c r="R19" s="1119"/>
      <c r="S19" s="1119"/>
      <c r="T19" s="1119"/>
      <c r="U19" s="1119"/>
      <c r="V19" s="1119"/>
      <c r="W19" s="500"/>
      <c r="X19" s="500"/>
      <c r="Y19" s="500"/>
    </row>
    <row r="20" spans="1:25" ht="15" customHeight="1">
      <c r="A20" s="1139"/>
      <c r="B20" s="1140">
        <v>13</v>
      </c>
      <c r="C20" s="1141" t="s">
        <v>6573</v>
      </c>
      <c r="D20" s="724" t="s">
        <v>141</v>
      </c>
      <c r="E20" s="445"/>
      <c r="F20" s="1119"/>
      <c r="G20" s="1119"/>
      <c r="H20" s="1119"/>
      <c r="I20" s="1119"/>
      <c r="J20" s="1119"/>
      <c r="K20" s="1119"/>
      <c r="L20" s="1119"/>
      <c r="M20" s="1119"/>
      <c r="N20" s="1119"/>
      <c r="O20" s="1119"/>
      <c r="P20" s="1119"/>
      <c r="Q20" s="1119"/>
      <c r="R20" s="1119"/>
      <c r="S20" s="1119"/>
      <c r="T20" s="1119"/>
      <c r="U20" s="1119"/>
      <c r="V20" s="1119"/>
      <c r="W20" s="500"/>
      <c r="X20" s="500"/>
      <c r="Y20" s="500"/>
    </row>
    <row r="21" spans="1:25" ht="15" customHeight="1">
      <c r="A21" s="1139"/>
      <c r="B21" s="1140">
        <v>14</v>
      </c>
      <c r="C21" s="1141" t="s">
        <v>6574</v>
      </c>
      <c r="D21" s="724" t="s">
        <v>141</v>
      </c>
      <c r="E21" s="445"/>
      <c r="F21" s="1119"/>
      <c r="G21" s="1119"/>
      <c r="H21" s="1119"/>
      <c r="I21" s="1119"/>
      <c r="J21" s="1119"/>
      <c r="K21" s="1119"/>
      <c r="L21" s="1119"/>
      <c r="M21" s="1119"/>
      <c r="N21" s="1119"/>
      <c r="O21" s="1119"/>
      <c r="P21" s="1119"/>
      <c r="Q21" s="1119"/>
      <c r="R21" s="1119"/>
      <c r="S21" s="1119"/>
      <c r="T21" s="1119"/>
      <c r="U21" s="1119"/>
      <c r="V21" s="1119"/>
      <c r="W21" s="500"/>
      <c r="X21" s="500"/>
      <c r="Y21" s="500"/>
    </row>
    <row r="22" spans="1:25" ht="15" customHeight="1">
      <c r="A22" s="1139"/>
      <c r="B22" s="1140">
        <v>15</v>
      </c>
      <c r="C22" s="1141" t="s">
        <v>6575</v>
      </c>
      <c r="D22" s="724" t="s">
        <v>141</v>
      </c>
      <c r="E22" s="445"/>
      <c r="F22" s="1119"/>
      <c r="G22" s="1119"/>
      <c r="H22" s="1119"/>
      <c r="I22" s="1119"/>
      <c r="J22" s="1119"/>
      <c r="K22" s="1119"/>
      <c r="L22" s="1119"/>
      <c r="M22" s="1119"/>
      <c r="N22" s="1119"/>
      <c r="O22" s="1119"/>
      <c r="P22" s="1119"/>
      <c r="Q22" s="1119"/>
      <c r="R22" s="1119"/>
      <c r="S22" s="1119"/>
      <c r="T22" s="1119"/>
      <c r="U22" s="1119"/>
      <c r="V22" s="1119"/>
      <c r="W22" s="500"/>
      <c r="X22" s="500"/>
      <c r="Y22" s="500"/>
    </row>
    <row r="23" spans="1:25" ht="15" customHeight="1">
      <c r="A23" s="1139"/>
      <c r="B23" s="1140">
        <v>16</v>
      </c>
      <c r="C23" s="1141" t="s">
        <v>6576</v>
      </c>
      <c r="D23" s="724" t="s">
        <v>141</v>
      </c>
      <c r="E23" s="445"/>
      <c r="F23" s="1119"/>
      <c r="G23" s="1119"/>
      <c r="H23" s="1119"/>
      <c r="I23" s="1119"/>
      <c r="J23" s="1119"/>
      <c r="K23" s="1119"/>
      <c r="L23" s="1119"/>
      <c r="M23" s="1119"/>
      <c r="N23" s="1119"/>
      <c r="O23" s="1119"/>
      <c r="P23" s="1119"/>
      <c r="Q23" s="1119"/>
      <c r="R23" s="1119"/>
      <c r="S23" s="1119"/>
      <c r="T23" s="1119"/>
      <c r="U23" s="1119"/>
      <c r="V23" s="1119"/>
      <c r="W23" s="500"/>
      <c r="X23" s="500"/>
      <c r="Y23" s="500"/>
    </row>
    <row r="24" spans="1:25" ht="15.75" customHeight="1">
      <c r="A24" s="1139"/>
      <c r="B24" s="1140">
        <v>17</v>
      </c>
      <c r="C24" s="1141" t="s">
        <v>6577</v>
      </c>
      <c r="D24" s="724" t="s">
        <v>142</v>
      </c>
      <c r="E24" s="445"/>
      <c r="F24" s="1119"/>
      <c r="G24" s="1119"/>
      <c r="H24" s="1119"/>
      <c r="I24" s="1119"/>
      <c r="J24" s="1119"/>
      <c r="K24" s="1119"/>
      <c r="L24" s="1119"/>
      <c r="M24" s="1119"/>
      <c r="N24" s="1119"/>
      <c r="O24" s="1119"/>
      <c r="P24" s="1119"/>
      <c r="Q24" s="1119"/>
      <c r="R24" s="1119"/>
      <c r="S24" s="1119"/>
      <c r="T24" s="1119"/>
      <c r="U24" s="1119"/>
      <c r="V24" s="1119"/>
      <c r="W24" s="500"/>
      <c r="X24" s="500"/>
      <c r="Y24" s="500"/>
    </row>
    <row r="25" spans="1:25" ht="15.75" customHeight="1">
      <c r="A25" s="1139"/>
      <c r="B25" s="1140">
        <v>18</v>
      </c>
      <c r="C25" s="1141" t="s">
        <v>6578</v>
      </c>
      <c r="D25" s="724" t="s">
        <v>141</v>
      </c>
      <c r="E25" s="445"/>
      <c r="F25" s="1119"/>
      <c r="G25" s="1119"/>
      <c r="H25" s="1119"/>
      <c r="I25" s="1119"/>
      <c r="J25" s="1119"/>
      <c r="K25" s="1119"/>
      <c r="L25" s="1119"/>
      <c r="M25" s="1119"/>
      <c r="N25" s="1119"/>
      <c r="O25" s="1119"/>
      <c r="P25" s="1119"/>
      <c r="Q25" s="1119"/>
      <c r="R25" s="1119"/>
      <c r="S25" s="1119"/>
      <c r="T25" s="1119"/>
      <c r="U25" s="1119"/>
      <c r="V25" s="1119"/>
      <c r="W25" s="500"/>
      <c r="X25" s="500"/>
      <c r="Y25" s="500"/>
    </row>
    <row r="26" spans="1:25" ht="15.75" customHeight="1">
      <c r="A26" s="1139"/>
      <c r="B26" s="1140">
        <v>19</v>
      </c>
      <c r="C26" s="1141" t="s">
        <v>6579</v>
      </c>
      <c r="D26" s="724" t="s">
        <v>141</v>
      </c>
      <c r="E26" s="445"/>
      <c r="F26" s="1119"/>
      <c r="G26" s="1119"/>
      <c r="H26" s="1119"/>
      <c r="I26" s="1119"/>
      <c r="J26" s="1119"/>
      <c r="K26" s="1119"/>
      <c r="L26" s="1119"/>
      <c r="M26" s="1119"/>
      <c r="N26" s="1119"/>
      <c r="O26" s="1119"/>
      <c r="P26" s="1119"/>
      <c r="Q26" s="1119"/>
      <c r="R26" s="1119"/>
      <c r="S26" s="1119"/>
      <c r="T26" s="1119"/>
      <c r="U26" s="1119"/>
      <c r="V26" s="1119"/>
      <c r="W26" s="500"/>
      <c r="X26" s="500"/>
      <c r="Y26" s="500"/>
    </row>
    <row r="27" spans="1:25" ht="15.75" customHeight="1">
      <c r="A27" s="1139"/>
      <c r="B27" s="1140">
        <v>20</v>
      </c>
      <c r="C27" s="1141" t="s">
        <v>6580</v>
      </c>
      <c r="D27" s="724" t="s">
        <v>142</v>
      </c>
      <c r="E27" s="445"/>
      <c r="F27" s="1119"/>
      <c r="G27" s="1119"/>
      <c r="H27" s="1119"/>
      <c r="I27" s="1119"/>
      <c r="J27" s="1119"/>
      <c r="K27" s="1119"/>
      <c r="L27" s="1119"/>
      <c r="M27" s="1119"/>
      <c r="N27" s="1119"/>
      <c r="O27" s="1119"/>
      <c r="P27" s="1119"/>
      <c r="Q27" s="1119"/>
      <c r="R27" s="1119"/>
      <c r="S27" s="1119"/>
      <c r="T27" s="1119"/>
      <c r="U27" s="1119"/>
      <c r="V27" s="1119"/>
      <c r="W27" s="500"/>
      <c r="X27" s="500"/>
      <c r="Y27" s="500"/>
    </row>
    <row r="28" spans="1:25" ht="15.75" customHeight="1">
      <c r="A28" s="1139"/>
      <c r="B28" s="1140">
        <v>21</v>
      </c>
      <c r="C28" s="1141" t="s">
        <v>6581</v>
      </c>
      <c r="D28" s="724" t="s">
        <v>144</v>
      </c>
      <c r="E28" s="445"/>
      <c r="F28" s="1119"/>
      <c r="G28" s="1119"/>
      <c r="H28" s="1119"/>
      <c r="I28" s="1119"/>
      <c r="J28" s="1119"/>
      <c r="K28" s="1119"/>
      <c r="L28" s="1119"/>
      <c r="M28" s="1119"/>
      <c r="N28" s="1119"/>
      <c r="O28" s="1119"/>
      <c r="P28" s="1119"/>
      <c r="Q28" s="1119"/>
      <c r="R28" s="1119"/>
      <c r="S28" s="1119"/>
      <c r="T28" s="1119"/>
      <c r="U28" s="1119"/>
      <c r="V28" s="1119"/>
      <c r="W28" s="500"/>
      <c r="X28" s="500"/>
      <c r="Y28" s="500"/>
    </row>
    <row r="29" spans="1:25" ht="15.75" customHeight="1">
      <c r="A29" s="1139"/>
      <c r="B29" s="1140">
        <v>22</v>
      </c>
      <c r="C29" s="1141" t="s">
        <v>6582</v>
      </c>
      <c r="D29" s="724" t="s">
        <v>143</v>
      </c>
      <c r="E29" s="445"/>
      <c r="F29" s="1119"/>
      <c r="G29" s="1119"/>
      <c r="H29" s="1119"/>
      <c r="I29" s="1119"/>
      <c r="J29" s="1119"/>
      <c r="K29" s="1119"/>
      <c r="L29" s="1119"/>
      <c r="M29" s="1119"/>
      <c r="N29" s="1119"/>
      <c r="O29" s="1119"/>
      <c r="P29" s="1119"/>
      <c r="Q29" s="1119"/>
      <c r="R29" s="1119"/>
      <c r="S29" s="1119"/>
      <c r="T29" s="1119"/>
      <c r="U29" s="1119"/>
      <c r="V29" s="1119"/>
      <c r="W29" s="500"/>
      <c r="X29" s="500"/>
      <c r="Y29" s="500"/>
    </row>
    <row r="30" spans="1:25" ht="15.75" customHeight="1">
      <c r="A30" s="1139"/>
      <c r="B30" s="1140">
        <v>23</v>
      </c>
      <c r="C30" s="1141" t="s">
        <v>2666</v>
      </c>
      <c r="D30" s="724" t="s">
        <v>141</v>
      </c>
      <c r="E30" s="445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  <c r="Q30" s="1119"/>
      <c r="R30" s="1119"/>
      <c r="S30" s="1119"/>
      <c r="T30" s="1119"/>
      <c r="U30" s="1119"/>
      <c r="V30" s="1119"/>
      <c r="W30" s="500"/>
      <c r="X30" s="500"/>
      <c r="Y30" s="500"/>
    </row>
    <row r="31" spans="1:25" ht="15.75" customHeight="1">
      <c r="A31" s="1137" t="s">
        <v>6583</v>
      </c>
      <c r="B31" s="1144"/>
      <c r="C31" s="1138"/>
      <c r="D31" s="662"/>
      <c r="E31" s="445"/>
      <c r="F31" s="1119"/>
      <c r="G31" s="1119"/>
      <c r="H31" s="1119"/>
      <c r="I31" s="1119"/>
      <c r="J31" s="1119"/>
      <c r="K31" s="1119"/>
      <c r="L31" s="1119"/>
      <c r="M31" s="1119"/>
      <c r="N31" s="1119"/>
      <c r="O31" s="1119"/>
      <c r="P31" s="1119"/>
      <c r="Q31" s="1119"/>
      <c r="R31" s="1119"/>
      <c r="S31" s="1119"/>
      <c r="T31" s="1119"/>
      <c r="U31" s="1119"/>
      <c r="V31" s="1119"/>
      <c r="W31" s="500"/>
      <c r="X31" s="500"/>
      <c r="Y31" s="500"/>
    </row>
    <row r="32" spans="1:25" ht="15.75" customHeight="1">
      <c r="A32" s="1145"/>
      <c r="B32" s="748">
        <v>1</v>
      </c>
      <c r="C32" s="1141" t="s">
        <v>6584</v>
      </c>
      <c r="D32" s="724" t="s">
        <v>141</v>
      </c>
      <c r="E32" s="445"/>
      <c r="F32" s="1119"/>
      <c r="G32" s="1119"/>
      <c r="H32" s="1119"/>
      <c r="I32" s="1119"/>
      <c r="J32" s="1119"/>
      <c r="K32" s="1119"/>
      <c r="L32" s="1119"/>
      <c r="M32" s="1119"/>
      <c r="N32" s="1119"/>
      <c r="O32" s="1119"/>
      <c r="P32" s="1119"/>
      <c r="Q32" s="1119"/>
      <c r="R32" s="1119"/>
      <c r="S32" s="1119"/>
      <c r="T32" s="1119"/>
      <c r="U32" s="1119"/>
      <c r="V32" s="1119"/>
      <c r="W32" s="500"/>
      <c r="X32" s="500"/>
      <c r="Y32" s="500"/>
    </row>
    <row r="33" spans="1:25" ht="15.75" customHeight="1">
      <c r="A33" s="1139"/>
      <c r="B33" s="748">
        <v>2</v>
      </c>
      <c r="C33" s="1141" t="s">
        <v>6585</v>
      </c>
      <c r="D33" s="724" t="s">
        <v>141</v>
      </c>
      <c r="E33" s="445"/>
      <c r="F33" s="1119"/>
      <c r="G33" s="1119"/>
      <c r="H33" s="1119"/>
      <c r="I33" s="1119"/>
      <c r="J33" s="1119"/>
      <c r="K33" s="1119"/>
      <c r="L33" s="1119"/>
      <c r="M33" s="1119"/>
      <c r="N33" s="1119"/>
      <c r="O33" s="1119"/>
      <c r="P33" s="1119"/>
      <c r="Q33" s="1119"/>
      <c r="R33" s="1119"/>
      <c r="S33" s="1119"/>
      <c r="T33" s="1119"/>
      <c r="U33" s="1119"/>
      <c r="V33" s="1119"/>
      <c r="W33" s="500"/>
      <c r="X33" s="500"/>
      <c r="Y33" s="500"/>
    </row>
    <row r="34" spans="1:25" ht="15.75" customHeight="1">
      <c r="A34" s="1139"/>
      <c r="B34" s="748">
        <v>3</v>
      </c>
      <c r="C34" s="1141" t="s">
        <v>6586</v>
      </c>
      <c r="D34" s="724" t="s">
        <v>141</v>
      </c>
      <c r="E34" s="445"/>
      <c r="F34" s="1119"/>
      <c r="G34" s="1119"/>
      <c r="H34" s="1119"/>
      <c r="I34" s="1119"/>
      <c r="J34" s="1119"/>
      <c r="K34" s="1119"/>
      <c r="L34" s="1119"/>
      <c r="M34" s="1119"/>
      <c r="N34" s="1119"/>
      <c r="O34" s="1119"/>
      <c r="P34" s="1119"/>
      <c r="Q34" s="1119"/>
      <c r="R34" s="1119"/>
      <c r="S34" s="1119"/>
      <c r="T34" s="1119"/>
      <c r="U34" s="1119"/>
      <c r="V34" s="1119"/>
      <c r="W34" s="500"/>
      <c r="X34" s="500"/>
      <c r="Y34" s="500"/>
    </row>
    <row r="35" spans="1:25" ht="15.75" customHeight="1">
      <c r="A35" s="1139"/>
      <c r="B35" s="748">
        <v>4</v>
      </c>
      <c r="C35" s="1141" t="s">
        <v>4173</v>
      </c>
      <c r="D35" s="724" t="s">
        <v>141</v>
      </c>
      <c r="E35" s="445"/>
      <c r="F35" s="1119"/>
      <c r="G35" s="1119"/>
      <c r="H35" s="1119"/>
      <c r="I35" s="1119"/>
      <c r="J35" s="1119"/>
      <c r="K35" s="1119"/>
      <c r="L35" s="1119"/>
      <c r="M35" s="1119"/>
      <c r="N35" s="1119"/>
      <c r="O35" s="1119"/>
      <c r="P35" s="1119"/>
      <c r="Q35" s="1119"/>
      <c r="R35" s="1119"/>
      <c r="S35" s="1119"/>
      <c r="T35" s="1119"/>
      <c r="U35" s="1119"/>
      <c r="V35" s="1119"/>
      <c r="W35" s="500"/>
      <c r="X35" s="500"/>
      <c r="Y35" s="500"/>
    </row>
    <row r="36" spans="1:25" ht="15.75" customHeight="1">
      <c r="A36" s="1139"/>
      <c r="B36" s="748">
        <v>5</v>
      </c>
      <c r="C36" s="1141" t="s">
        <v>6587</v>
      </c>
      <c r="D36" s="724" t="s">
        <v>141</v>
      </c>
      <c r="E36" s="445"/>
      <c r="F36" s="1119"/>
      <c r="G36" s="1119"/>
      <c r="H36" s="1119"/>
      <c r="I36" s="1119"/>
      <c r="J36" s="1119"/>
      <c r="K36" s="1119"/>
      <c r="L36" s="1119"/>
      <c r="M36" s="1119"/>
      <c r="N36" s="1119"/>
      <c r="O36" s="1119"/>
      <c r="P36" s="1119"/>
      <c r="Q36" s="1119"/>
      <c r="R36" s="1119"/>
      <c r="S36" s="1119"/>
      <c r="T36" s="1119"/>
      <c r="U36" s="1119"/>
      <c r="V36" s="1119"/>
      <c r="W36" s="500"/>
      <c r="X36" s="500"/>
      <c r="Y36" s="500"/>
    </row>
    <row r="37" spans="1:25" ht="15.75" customHeight="1">
      <c r="A37" s="1139"/>
      <c r="B37" s="748">
        <v>6</v>
      </c>
      <c r="C37" s="1141" t="s">
        <v>6588</v>
      </c>
      <c r="D37" s="724" t="s">
        <v>141</v>
      </c>
      <c r="E37" s="445"/>
      <c r="F37" s="1119"/>
      <c r="G37" s="1119"/>
      <c r="H37" s="1119"/>
      <c r="I37" s="1119"/>
      <c r="J37" s="1119"/>
      <c r="K37" s="1119"/>
      <c r="L37" s="1119"/>
      <c r="M37" s="1119"/>
      <c r="N37" s="1119"/>
      <c r="O37" s="1119"/>
      <c r="P37" s="1119"/>
      <c r="Q37" s="1119"/>
      <c r="R37" s="1119"/>
      <c r="S37" s="1119"/>
      <c r="T37" s="1119"/>
      <c r="U37" s="1119"/>
      <c r="V37" s="1119"/>
      <c r="W37" s="500"/>
      <c r="X37" s="500"/>
      <c r="Y37" s="500"/>
    </row>
    <row r="38" spans="1:25" ht="15.75" customHeight="1">
      <c r="A38" s="1139"/>
      <c r="B38" s="748">
        <v>7</v>
      </c>
      <c r="C38" s="1141" t="s">
        <v>3453</v>
      </c>
      <c r="D38" s="724" t="s">
        <v>141</v>
      </c>
      <c r="E38" s="445"/>
      <c r="F38" s="1119"/>
      <c r="G38" s="1119"/>
      <c r="H38" s="1119"/>
      <c r="I38" s="1119"/>
      <c r="J38" s="1119"/>
      <c r="K38" s="1119"/>
      <c r="L38" s="1119"/>
      <c r="M38" s="1119"/>
      <c r="N38" s="1119"/>
      <c r="O38" s="1119"/>
      <c r="P38" s="1119"/>
      <c r="Q38" s="1119"/>
      <c r="R38" s="1119"/>
      <c r="S38" s="1119"/>
      <c r="T38" s="1119"/>
      <c r="U38" s="1119"/>
      <c r="V38" s="1119"/>
      <c r="W38" s="500"/>
      <c r="X38" s="500"/>
      <c r="Y38" s="500"/>
    </row>
    <row r="39" spans="1:25" ht="15.75" customHeight="1">
      <c r="A39" s="1139"/>
      <c r="B39" s="748">
        <v>8</v>
      </c>
      <c r="C39" s="1141" t="s">
        <v>6589</v>
      </c>
      <c r="D39" s="724" t="s">
        <v>141</v>
      </c>
      <c r="E39" s="445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/>
      <c r="V39" s="1119"/>
      <c r="W39" s="500"/>
      <c r="X39" s="500"/>
      <c r="Y39" s="500"/>
    </row>
    <row r="40" spans="1:25" ht="15.75" customHeight="1">
      <c r="A40" s="1139"/>
      <c r="B40" s="748">
        <v>9</v>
      </c>
      <c r="C40" s="1141" t="s">
        <v>6590</v>
      </c>
      <c r="D40" s="724" t="s">
        <v>141</v>
      </c>
      <c r="E40" s="445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/>
      <c r="R40" s="1119"/>
      <c r="S40" s="1119"/>
      <c r="T40" s="1119"/>
      <c r="U40" s="1119"/>
      <c r="V40" s="1119"/>
      <c r="W40" s="500"/>
      <c r="X40" s="500"/>
      <c r="Y40" s="500"/>
    </row>
    <row r="41" spans="1:25" ht="15.75" customHeight="1">
      <c r="A41" s="1137" t="s">
        <v>6591</v>
      </c>
      <c r="B41" s="1138"/>
      <c r="C41" s="1138"/>
      <c r="D41" s="662"/>
      <c r="E41" s="445"/>
      <c r="F41" s="1119"/>
      <c r="G41" s="1119"/>
      <c r="H41" s="1119"/>
      <c r="I41" s="1119"/>
      <c r="J41" s="1119"/>
      <c r="K41" s="1119"/>
      <c r="L41" s="1119"/>
      <c r="M41" s="1119"/>
      <c r="N41" s="1119"/>
      <c r="O41" s="1119"/>
      <c r="P41" s="1119"/>
      <c r="Q41" s="1119"/>
      <c r="R41" s="1119"/>
      <c r="S41" s="1119"/>
      <c r="T41" s="1119"/>
      <c r="U41" s="1119"/>
      <c r="V41" s="1119"/>
      <c r="W41" s="500"/>
      <c r="X41" s="500"/>
      <c r="Y41" s="500"/>
    </row>
    <row r="42" spans="1:25" ht="15.75" customHeight="1">
      <c r="A42" s="1145"/>
      <c r="B42" s="748">
        <v>1</v>
      </c>
      <c r="C42" s="1146" t="s">
        <v>6592</v>
      </c>
      <c r="D42" s="724" t="s">
        <v>141</v>
      </c>
      <c r="E42" s="445"/>
      <c r="F42" s="1119"/>
      <c r="G42" s="1119"/>
      <c r="H42" s="1119"/>
      <c r="I42" s="1119"/>
      <c r="J42" s="1119"/>
      <c r="K42" s="1119"/>
      <c r="L42" s="1119"/>
      <c r="M42" s="1119"/>
      <c r="N42" s="1119"/>
      <c r="O42" s="1119"/>
      <c r="P42" s="1119"/>
      <c r="Q42" s="1119"/>
      <c r="R42" s="1119"/>
      <c r="S42" s="1119"/>
      <c r="T42" s="1119"/>
      <c r="U42" s="1119"/>
      <c r="V42" s="1119"/>
      <c r="W42" s="500"/>
      <c r="X42" s="500"/>
      <c r="Y42" s="500"/>
    </row>
    <row r="43" spans="1:25" ht="15.75" customHeight="1">
      <c r="A43" s="1139"/>
      <c r="B43" s="748">
        <v>2</v>
      </c>
      <c r="C43" s="1146" t="s">
        <v>6593</v>
      </c>
      <c r="D43" s="724" t="s">
        <v>141</v>
      </c>
      <c r="E43" s="445"/>
      <c r="F43" s="1119"/>
      <c r="G43" s="1119"/>
      <c r="H43" s="1119"/>
      <c r="I43" s="1119"/>
      <c r="J43" s="1119"/>
      <c r="K43" s="1119"/>
      <c r="L43" s="1119"/>
      <c r="M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500"/>
      <c r="X43" s="500"/>
      <c r="Y43" s="500"/>
    </row>
    <row r="44" spans="1:25" ht="15.75" customHeight="1">
      <c r="A44" s="1139"/>
      <c r="B44" s="748">
        <v>3</v>
      </c>
      <c r="C44" s="1146" t="s">
        <v>6594</v>
      </c>
      <c r="D44" s="724" t="s">
        <v>141</v>
      </c>
      <c r="E44" s="445"/>
      <c r="F44" s="1119"/>
      <c r="G44" s="1119"/>
      <c r="H44" s="1119"/>
      <c r="I44" s="1119"/>
      <c r="J44" s="1119"/>
      <c r="K44" s="1119"/>
      <c r="L44" s="1119"/>
      <c r="M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500"/>
      <c r="X44" s="500"/>
      <c r="Y44" s="500"/>
    </row>
    <row r="45" spans="1:25" ht="15.75" customHeight="1">
      <c r="A45" s="1139"/>
      <c r="B45" s="748">
        <v>4</v>
      </c>
      <c r="C45" s="1146" t="s">
        <v>2897</v>
      </c>
      <c r="D45" s="724" t="s">
        <v>141</v>
      </c>
      <c r="E45" s="445"/>
      <c r="F45" s="1119"/>
      <c r="G45" s="1119"/>
      <c r="H45" s="1119"/>
      <c r="I45" s="1119"/>
      <c r="J45" s="1119"/>
      <c r="K45" s="1119"/>
      <c r="L45" s="1119"/>
      <c r="M45" s="1119"/>
      <c r="N45" s="1119"/>
      <c r="O45" s="1119"/>
      <c r="P45" s="1119"/>
      <c r="Q45" s="1119"/>
      <c r="R45" s="1119"/>
      <c r="S45" s="1119"/>
      <c r="T45" s="1119"/>
      <c r="U45" s="1119"/>
      <c r="V45" s="1119"/>
      <c r="W45" s="500"/>
      <c r="X45" s="500"/>
      <c r="Y45" s="500"/>
    </row>
    <row r="46" spans="1:25" ht="15.75" customHeight="1">
      <c r="A46" s="1139"/>
      <c r="B46" s="748">
        <v>5</v>
      </c>
      <c r="C46" s="1146" t="s">
        <v>6595</v>
      </c>
      <c r="D46" s="724" t="s">
        <v>141</v>
      </c>
      <c r="E46" s="445"/>
      <c r="F46" s="1119"/>
      <c r="G46" s="1119"/>
      <c r="H46" s="1119"/>
      <c r="I46" s="1119"/>
      <c r="J46" s="1119"/>
      <c r="K46" s="1119"/>
      <c r="L46" s="1119"/>
      <c r="M46" s="1119"/>
      <c r="N46" s="1119"/>
      <c r="O46" s="1119"/>
      <c r="P46" s="1119"/>
      <c r="Q46" s="1119"/>
      <c r="R46" s="1119"/>
      <c r="S46" s="1119"/>
      <c r="T46" s="1119"/>
      <c r="U46" s="1119"/>
      <c r="V46" s="1119"/>
      <c r="W46" s="500"/>
      <c r="X46" s="500"/>
      <c r="Y46" s="500"/>
    </row>
    <row r="47" spans="1:25" ht="15.75" customHeight="1">
      <c r="A47" s="1139"/>
      <c r="B47" s="748">
        <v>6</v>
      </c>
      <c r="C47" s="1146" t="s">
        <v>6596</v>
      </c>
      <c r="D47" s="724" t="s">
        <v>141</v>
      </c>
      <c r="E47" s="445"/>
      <c r="F47" s="1119"/>
      <c r="G47" s="1119"/>
      <c r="H47" s="1119"/>
      <c r="I47" s="1119"/>
      <c r="J47" s="1119"/>
      <c r="K47" s="1119"/>
      <c r="L47" s="1119"/>
      <c r="M47" s="1119"/>
      <c r="N47" s="1119"/>
      <c r="O47" s="1119"/>
      <c r="P47" s="1119"/>
      <c r="Q47" s="1119"/>
      <c r="R47" s="1119"/>
      <c r="S47" s="1119"/>
      <c r="T47" s="1119"/>
      <c r="U47" s="1119"/>
      <c r="V47" s="1119"/>
      <c r="W47" s="500"/>
      <c r="X47" s="500"/>
      <c r="Y47" s="500"/>
    </row>
    <row r="48" spans="1:25" ht="15.75" customHeight="1">
      <c r="A48" s="1139"/>
      <c r="B48" s="748">
        <v>7</v>
      </c>
      <c r="C48" s="1146" t="s">
        <v>6597</v>
      </c>
      <c r="D48" s="724" t="s">
        <v>141</v>
      </c>
      <c r="E48" s="445"/>
      <c r="F48" s="1119"/>
      <c r="G48" s="1119"/>
      <c r="H48" s="1119"/>
      <c r="I48" s="1119"/>
      <c r="J48" s="1119"/>
      <c r="K48" s="1119"/>
      <c r="L48" s="1119"/>
      <c r="M48" s="1119"/>
      <c r="N48" s="1119"/>
      <c r="O48" s="1119"/>
      <c r="P48" s="1119"/>
      <c r="Q48" s="1119"/>
      <c r="R48" s="1119"/>
      <c r="S48" s="1119"/>
      <c r="T48" s="1119"/>
      <c r="U48" s="1119"/>
      <c r="V48" s="1119"/>
      <c r="W48" s="500"/>
      <c r="X48" s="500"/>
      <c r="Y48" s="500"/>
    </row>
    <row r="49" spans="1:25" ht="15.75" customHeight="1">
      <c r="A49" s="1139"/>
      <c r="B49" s="748">
        <v>8</v>
      </c>
      <c r="C49" s="1146" t="s">
        <v>6598</v>
      </c>
      <c r="D49" s="724" t="s">
        <v>141</v>
      </c>
      <c r="E49" s="445"/>
      <c r="F49" s="1119"/>
      <c r="G49" s="1119"/>
      <c r="H49" s="1119"/>
      <c r="I49" s="1119"/>
      <c r="J49" s="1119"/>
      <c r="K49" s="1119"/>
      <c r="L49" s="1119"/>
      <c r="M49" s="1119"/>
      <c r="N49" s="1119"/>
      <c r="O49" s="1119"/>
      <c r="P49" s="1119"/>
      <c r="Q49" s="1119"/>
      <c r="R49" s="1119"/>
      <c r="S49" s="1119"/>
      <c r="T49" s="1119"/>
      <c r="U49" s="1119"/>
      <c r="V49" s="1119"/>
      <c r="W49" s="500"/>
      <c r="X49" s="500"/>
      <c r="Y49" s="500"/>
    </row>
    <row r="50" spans="1:25" ht="15.75" customHeight="1">
      <c r="A50" s="1139"/>
      <c r="B50" s="748">
        <v>9</v>
      </c>
      <c r="C50" s="1146" t="s">
        <v>6599</v>
      </c>
      <c r="D50" s="724" t="s">
        <v>141</v>
      </c>
      <c r="E50" s="445"/>
      <c r="F50" s="1119"/>
      <c r="G50" s="1119"/>
      <c r="H50" s="1119"/>
      <c r="I50" s="1119"/>
      <c r="J50" s="1119"/>
      <c r="K50" s="1119"/>
      <c r="L50" s="1119"/>
      <c r="M50" s="1119"/>
      <c r="N50" s="1119"/>
      <c r="O50" s="1119"/>
      <c r="P50" s="1119"/>
      <c r="Q50" s="1119"/>
      <c r="R50" s="1119"/>
      <c r="S50" s="1119"/>
      <c r="T50" s="1119"/>
      <c r="U50" s="1119"/>
      <c r="V50" s="1119"/>
      <c r="W50" s="500"/>
      <c r="X50" s="500"/>
      <c r="Y50" s="500"/>
    </row>
    <row r="51" spans="1:25" ht="15.75" customHeight="1">
      <c r="A51" s="1139"/>
      <c r="B51" s="748">
        <v>10</v>
      </c>
      <c r="C51" s="1146" t="s">
        <v>6600</v>
      </c>
      <c r="D51" s="724" t="s">
        <v>141</v>
      </c>
      <c r="E51" s="445"/>
      <c r="F51" s="1119"/>
      <c r="G51" s="1119"/>
      <c r="H51" s="1119"/>
      <c r="I51" s="1119"/>
      <c r="J51" s="1119"/>
      <c r="K51" s="1119"/>
      <c r="L51" s="1119"/>
      <c r="M51" s="1119"/>
      <c r="N51" s="1119"/>
      <c r="O51" s="1119"/>
      <c r="P51" s="1119"/>
      <c r="Q51" s="1119"/>
      <c r="R51" s="1119"/>
      <c r="S51" s="1119"/>
      <c r="T51" s="1119"/>
      <c r="U51" s="1119"/>
      <c r="V51" s="1119"/>
      <c r="W51" s="500"/>
      <c r="X51" s="500"/>
      <c r="Y51" s="500"/>
    </row>
    <row r="52" spans="1:25" ht="15.75" customHeight="1">
      <c r="A52" s="1139"/>
      <c r="B52" s="748">
        <v>11</v>
      </c>
      <c r="C52" s="1146" t="s">
        <v>6601</v>
      </c>
      <c r="D52" s="724" t="s">
        <v>141</v>
      </c>
      <c r="E52" s="445"/>
      <c r="F52" s="1119"/>
      <c r="G52" s="1119"/>
      <c r="H52" s="1119"/>
      <c r="I52" s="1119"/>
      <c r="J52" s="1119"/>
      <c r="K52" s="1119"/>
      <c r="L52" s="1119"/>
      <c r="M52" s="1119"/>
      <c r="N52" s="1119"/>
      <c r="O52" s="1119"/>
      <c r="P52" s="1119"/>
      <c r="Q52" s="1119"/>
      <c r="R52" s="1119"/>
      <c r="S52" s="1119"/>
      <c r="T52" s="1119"/>
      <c r="U52" s="1119"/>
      <c r="V52" s="1119"/>
      <c r="W52" s="500"/>
      <c r="X52" s="500"/>
      <c r="Y52" s="500"/>
    </row>
    <row r="53" spans="1:25" ht="15.75" customHeight="1">
      <c r="A53" s="1139"/>
      <c r="B53" s="748">
        <v>12</v>
      </c>
      <c r="C53" s="1146" t="s">
        <v>6602</v>
      </c>
      <c r="D53" s="724" t="s">
        <v>141</v>
      </c>
      <c r="E53" s="445"/>
      <c r="F53" s="1119"/>
      <c r="G53" s="1119"/>
      <c r="H53" s="1119"/>
      <c r="I53" s="1119"/>
      <c r="J53" s="1119"/>
      <c r="K53" s="1119"/>
      <c r="L53" s="1119"/>
      <c r="M53" s="1119"/>
      <c r="N53" s="1119"/>
      <c r="O53" s="1119"/>
      <c r="P53" s="1119"/>
      <c r="Q53" s="1119"/>
      <c r="R53" s="1119"/>
      <c r="S53" s="1119"/>
      <c r="T53" s="1119"/>
      <c r="U53" s="1119"/>
      <c r="V53" s="1119"/>
      <c r="W53" s="500"/>
      <c r="X53" s="500"/>
      <c r="Y53" s="500"/>
    </row>
    <row r="54" spans="1:25" ht="15.75" customHeight="1">
      <c r="A54" s="1139"/>
      <c r="B54" s="748">
        <v>13</v>
      </c>
      <c r="C54" s="1146" t="s">
        <v>4067</v>
      </c>
      <c r="D54" s="724" t="s">
        <v>141</v>
      </c>
      <c r="E54" s="445"/>
      <c r="F54" s="1119"/>
      <c r="G54" s="1119"/>
      <c r="H54" s="1119"/>
      <c r="I54" s="1119"/>
      <c r="J54" s="1119"/>
      <c r="K54" s="1119"/>
      <c r="L54" s="1119"/>
      <c r="M54" s="1119"/>
      <c r="N54" s="1119"/>
      <c r="O54" s="1119"/>
      <c r="P54" s="1119"/>
      <c r="Q54" s="1119"/>
      <c r="R54" s="1119"/>
      <c r="S54" s="1119"/>
      <c r="T54" s="1119"/>
      <c r="U54" s="1119"/>
      <c r="V54" s="1119"/>
      <c r="W54" s="500"/>
      <c r="X54" s="500"/>
      <c r="Y54" s="500"/>
    </row>
    <row r="55" spans="1:25" ht="15.75" customHeight="1">
      <c r="A55" s="1139"/>
      <c r="B55" s="748">
        <v>14</v>
      </c>
      <c r="C55" s="1146" t="s">
        <v>6603</v>
      </c>
      <c r="D55" s="724" t="s">
        <v>141</v>
      </c>
      <c r="E55" s="445"/>
      <c r="F55" s="1119"/>
      <c r="G55" s="1119"/>
      <c r="H55" s="1119"/>
      <c r="I55" s="1119"/>
      <c r="J55" s="1119"/>
      <c r="K55" s="1119"/>
      <c r="L55" s="1119"/>
      <c r="M55" s="1119"/>
      <c r="N55" s="1119"/>
      <c r="O55" s="1119"/>
      <c r="P55" s="1119"/>
      <c r="Q55" s="1119"/>
      <c r="R55" s="1119"/>
      <c r="S55" s="1119"/>
      <c r="T55" s="1119"/>
      <c r="U55" s="1119"/>
      <c r="V55" s="1119"/>
      <c r="W55" s="500"/>
      <c r="X55" s="500"/>
      <c r="Y55" s="500"/>
    </row>
    <row r="56" spans="1:25" ht="15.75" customHeight="1">
      <c r="A56" s="462" t="s">
        <v>6604</v>
      </c>
      <c r="B56" s="1138"/>
      <c r="C56" s="1144"/>
      <c r="D56" s="662"/>
      <c r="E56" s="445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19"/>
      <c r="R56" s="1119"/>
      <c r="S56" s="1119"/>
      <c r="T56" s="1119"/>
      <c r="U56" s="1119"/>
      <c r="V56" s="1119"/>
      <c r="W56" s="500"/>
      <c r="X56" s="500"/>
      <c r="Y56" s="500"/>
    </row>
    <row r="57" spans="1:25" ht="15.75" customHeight="1">
      <c r="A57" s="1139"/>
      <c r="B57" s="748">
        <v>1</v>
      </c>
      <c r="C57" s="1141" t="s">
        <v>6605</v>
      </c>
      <c r="D57" s="724" t="s">
        <v>141</v>
      </c>
      <c r="E57" s="445"/>
      <c r="F57" s="1119"/>
      <c r="G57" s="1119"/>
      <c r="H57" s="1119"/>
      <c r="I57" s="1119"/>
      <c r="J57" s="1119"/>
      <c r="K57" s="1119"/>
      <c r="L57" s="1119"/>
      <c r="M57" s="1119"/>
      <c r="N57" s="1119"/>
      <c r="O57" s="1119"/>
      <c r="P57" s="1119"/>
      <c r="Q57" s="1119"/>
      <c r="R57" s="1119"/>
      <c r="S57" s="1119"/>
      <c r="T57" s="1119"/>
      <c r="U57" s="1119"/>
      <c r="V57" s="1119"/>
      <c r="W57" s="500"/>
      <c r="X57" s="500"/>
      <c r="Y57" s="500"/>
    </row>
    <row r="58" spans="1:25" ht="15.75" customHeight="1">
      <c r="A58" s="1139"/>
      <c r="B58" s="748">
        <v>2</v>
      </c>
      <c r="C58" s="1141" t="s">
        <v>6606</v>
      </c>
      <c r="D58" s="724" t="s">
        <v>141</v>
      </c>
      <c r="E58" s="445"/>
      <c r="F58" s="1119"/>
      <c r="G58" s="1119"/>
      <c r="H58" s="1119"/>
      <c r="I58" s="1119"/>
      <c r="J58" s="1119"/>
      <c r="K58" s="1119"/>
      <c r="L58" s="1119"/>
      <c r="M58" s="1119"/>
      <c r="N58" s="1119"/>
      <c r="O58" s="1119"/>
      <c r="P58" s="1119"/>
      <c r="Q58" s="1119"/>
      <c r="R58" s="1119"/>
      <c r="S58" s="1119"/>
      <c r="T58" s="1119"/>
      <c r="U58" s="1119"/>
      <c r="V58" s="1119"/>
      <c r="W58" s="500"/>
      <c r="X58" s="500"/>
      <c r="Y58" s="500"/>
    </row>
    <row r="59" spans="1:25" ht="15.75" customHeight="1">
      <c r="A59" s="1139"/>
      <c r="B59" s="748">
        <v>3</v>
      </c>
      <c r="C59" s="1141" t="s">
        <v>3120</v>
      </c>
      <c r="D59" s="724" t="s">
        <v>141</v>
      </c>
      <c r="E59" s="445"/>
      <c r="F59" s="1119"/>
      <c r="G59" s="1119"/>
      <c r="H59" s="1119"/>
      <c r="I59" s="1119"/>
      <c r="J59" s="1119"/>
      <c r="K59" s="1119"/>
      <c r="L59" s="1119"/>
      <c r="M59" s="1119"/>
      <c r="N59" s="1119"/>
      <c r="O59" s="1119"/>
      <c r="P59" s="1119"/>
      <c r="Q59" s="1119"/>
      <c r="R59" s="1119"/>
      <c r="S59" s="1119"/>
      <c r="T59" s="1119"/>
      <c r="U59" s="1119"/>
      <c r="V59" s="1119"/>
      <c r="W59" s="500"/>
      <c r="X59" s="500"/>
      <c r="Y59" s="500"/>
    </row>
    <row r="60" spans="1:25" ht="15.75" customHeight="1">
      <c r="A60" s="1139"/>
      <c r="B60" s="748">
        <v>4</v>
      </c>
      <c r="C60" s="1141" t="s">
        <v>176</v>
      </c>
      <c r="D60" s="724" t="s">
        <v>141</v>
      </c>
      <c r="E60" s="445"/>
      <c r="F60" s="1119"/>
      <c r="G60" s="1119"/>
      <c r="H60" s="1119"/>
      <c r="I60" s="1119"/>
      <c r="J60" s="1119"/>
      <c r="K60" s="1119"/>
      <c r="L60" s="1119"/>
      <c r="M60" s="1119"/>
      <c r="N60" s="1119"/>
      <c r="O60" s="1119"/>
      <c r="P60" s="1119"/>
      <c r="Q60" s="1119"/>
      <c r="R60" s="1119"/>
      <c r="S60" s="1119"/>
      <c r="T60" s="1119"/>
      <c r="U60" s="1119"/>
      <c r="V60" s="1119"/>
      <c r="W60" s="500"/>
      <c r="X60" s="500"/>
      <c r="Y60" s="500"/>
    </row>
    <row r="61" spans="1:25" ht="15.75" customHeight="1">
      <c r="A61" s="1139"/>
      <c r="B61" s="748">
        <v>5</v>
      </c>
      <c r="C61" s="1141" t="s">
        <v>6607</v>
      </c>
      <c r="D61" s="724" t="s">
        <v>141</v>
      </c>
      <c r="E61" s="445"/>
      <c r="F61" s="1119"/>
      <c r="G61" s="1119"/>
      <c r="H61" s="1119"/>
      <c r="I61" s="1119"/>
      <c r="J61" s="1119"/>
      <c r="K61" s="1119"/>
      <c r="L61" s="1119"/>
      <c r="M61" s="1119"/>
      <c r="N61" s="1119"/>
      <c r="O61" s="1119"/>
      <c r="P61" s="1119"/>
      <c r="Q61" s="1119"/>
      <c r="R61" s="1119"/>
      <c r="S61" s="1119"/>
      <c r="T61" s="1119"/>
      <c r="U61" s="1119"/>
      <c r="V61" s="1119"/>
      <c r="W61" s="500"/>
      <c r="X61" s="500"/>
      <c r="Y61" s="500"/>
    </row>
    <row r="62" spans="1:25" ht="15.75" customHeight="1">
      <c r="A62" s="462" t="s">
        <v>6608</v>
      </c>
      <c r="B62" s="1138"/>
      <c r="C62" s="1138"/>
      <c r="D62" s="662"/>
      <c r="E62" s="445"/>
      <c r="F62" s="1119"/>
      <c r="G62" s="1119"/>
      <c r="H62" s="1119"/>
      <c r="I62" s="1119"/>
      <c r="J62" s="1119"/>
      <c r="K62" s="1119"/>
      <c r="L62" s="1119"/>
      <c r="M62" s="1119"/>
      <c r="N62" s="1119"/>
      <c r="O62" s="1119"/>
      <c r="P62" s="1119"/>
      <c r="Q62" s="1119"/>
      <c r="R62" s="1119"/>
      <c r="S62" s="1119"/>
      <c r="T62" s="1119"/>
      <c r="U62" s="1119"/>
      <c r="V62" s="1119"/>
      <c r="W62" s="500"/>
      <c r="X62" s="500"/>
      <c r="Y62" s="500"/>
    </row>
    <row r="63" spans="1:25" ht="15.75" customHeight="1">
      <c r="A63" s="1145"/>
      <c r="B63" s="748">
        <v>1</v>
      </c>
      <c r="C63" s="1147" t="s">
        <v>6609</v>
      </c>
      <c r="D63" s="724" t="s">
        <v>141</v>
      </c>
      <c r="E63" s="445"/>
      <c r="F63" s="1119"/>
      <c r="G63" s="1119"/>
      <c r="H63" s="1119"/>
      <c r="I63" s="1119"/>
      <c r="J63" s="1119"/>
      <c r="K63" s="1119"/>
      <c r="L63" s="1119"/>
      <c r="M63" s="1119"/>
      <c r="N63" s="1119"/>
      <c r="O63" s="1119"/>
      <c r="P63" s="1119"/>
      <c r="Q63" s="1119"/>
      <c r="R63" s="1119"/>
      <c r="S63" s="1119"/>
      <c r="T63" s="1119"/>
      <c r="U63" s="1119"/>
      <c r="V63" s="1119"/>
      <c r="W63" s="500"/>
      <c r="X63" s="500"/>
      <c r="Y63" s="500"/>
    </row>
    <row r="64" spans="1:25" ht="15.75" customHeight="1">
      <c r="A64" s="1139"/>
      <c r="B64" s="748">
        <v>2</v>
      </c>
      <c r="C64" s="1147" t="s">
        <v>6610</v>
      </c>
      <c r="D64" s="724" t="s">
        <v>141</v>
      </c>
      <c r="E64" s="445"/>
      <c r="F64" s="1119"/>
      <c r="G64" s="1119"/>
      <c r="H64" s="1119"/>
      <c r="I64" s="1119"/>
      <c r="J64" s="1119"/>
      <c r="K64" s="1119"/>
      <c r="L64" s="1119"/>
      <c r="M64" s="1119"/>
      <c r="N64" s="1119"/>
      <c r="O64" s="1119"/>
      <c r="P64" s="1119"/>
      <c r="Q64" s="1119"/>
      <c r="R64" s="1119"/>
      <c r="S64" s="1119"/>
      <c r="T64" s="1119"/>
      <c r="U64" s="1119"/>
      <c r="V64" s="1119"/>
      <c r="W64" s="500"/>
      <c r="X64" s="500"/>
      <c r="Y64" s="500"/>
    </row>
    <row r="65" spans="1:25" ht="15.75" customHeight="1">
      <c r="A65" s="1139"/>
      <c r="B65" s="748">
        <v>3</v>
      </c>
      <c r="C65" s="1147" t="s">
        <v>193</v>
      </c>
      <c r="D65" s="724" t="s">
        <v>141</v>
      </c>
      <c r="E65" s="445"/>
      <c r="F65" s="1119"/>
      <c r="G65" s="1119"/>
      <c r="H65" s="1119"/>
      <c r="I65" s="1119"/>
      <c r="J65" s="1119"/>
      <c r="K65" s="1119"/>
      <c r="L65" s="1119"/>
      <c r="M65" s="1119"/>
      <c r="N65" s="1119"/>
      <c r="O65" s="1119"/>
      <c r="P65" s="1119"/>
      <c r="Q65" s="1119"/>
      <c r="R65" s="1119"/>
      <c r="S65" s="1119"/>
      <c r="T65" s="1119"/>
      <c r="U65" s="1119"/>
      <c r="V65" s="1119"/>
      <c r="W65" s="500"/>
      <c r="X65" s="500"/>
      <c r="Y65" s="500"/>
    </row>
    <row r="66" spans="1:25" ht="15.75" customHeight="1">
      <c r="A66" s="1139"/>
      <c r="B66" s="748">
        <v>4</v>
      </c>
      <c r="C66" s="1147" t="s">
        <v>6611</v>
      </c>
      <c r="D66" s="724" t="s">
        <v>141</v>
      </c>
      <c r="E66" s="445"/>
      <c r="F66" s="1119"/>
      <c r="G66" s="1119"/>
      <c r="H66" s="1119"/>
      <c r="I66" s="1119"/>
      <c r="J66" s="1119"/>
      <c r="K66" s="1119"/>
      <c r="L66" s="1119"/>
      <c r="M66" s="1119"/>
      <c r="N66" s="1119"/>
      <c r="O66" s="1119"/>
      <c r="P66" s="1119"/>
      <c r="Q66" s="1119"/>
      <c r="R66" s="1119"/>
      <c r="S66" s="1119"/>
      <c r="T66" s="1119"/>
      <c r="U66" s="1119"/>
      <c r="V66" s="1119"/>
      <c r="W66" s="500"/>
      <c r="X66" s="500"/>
      <c r="Y66" s="500"/>
    </row>
    <row r="67" spans="1:25" ht="15.75" customHeight="1">
      <c r="A67" s="1139"/>
      <c r="B67" s="748">
        <v>5</v>
      </c>
      <c r="C67" s="1147" t="s">
        <v>210</v>
      </c>
      <c r="D67" s="724" t="s">
        <v>141</v>
      </c>
      <c r="E67" s="445"/>
      <c r="F67" s="1119"/>
      <c r="G67" s="1119"/>
      <c r="H67" s="1119"/>
      <c r="I67" s="1119"/>
      <c r="J67" s="1119"/>
      <c r="K67" s="1119"/>
      <c r="L67" s="1119"/>
      <c r="M67" s="1119"/>
      <c r="N67" s="1119"/>
      <c r="O67" s="1119"/>
      <c r="P67" s="1119"/>
      <c r="Q67" s="1119"/>
      <c r="R67" s="1119"/>
      <c r="S67" s="1119"/>
      <c r="T67" s="1119"/>
      <c r="U67" s="1119"/>
      <c r="V67" s="1119"/>
      <c r="W67" s="500"/>
      <c r="X67" s="500"/>
      <c r="Y67" s="500"/>
    </row>
    <row r="68" spans="1:25" ht="15.75" customHeight="1">
      <c r="A68" s="1139"/>
      <c r="B68" s="748">
        <v>6</v>
      </c>
      <c r="C68" s="1147" t="s">
        <v>6405</v>
      </c>
      <c r="D68" s="724" t="s">
        <v>141</v>
      </c>
      <c r="E68" s="445"/>
      <c r="F68" s="1119"/>
      <c r="G68" s="1119"/>
      <c r="H68" s="1119"/>
      <c r="I68" s="1119"/>
      <c r="J68" s="1119"/>
      <c r="K68" s="1119"/>
      <c r="L68" s="1119"/>
      <c r="M68" s="1119"/>
      <c r="N68" s="1119"/>
      <c r="O68" s="1119"/>
      <c r="P68" s="1119"/>
      <c r="Q68" s="1119"/>
      <c r="R68" s="1119"/>
      <c r="S68" s="1119"/>
      <c r="T68" s="1119"/>
      <c r="U68" s="1119"/>
      <c r="V68" s="1119"/>
      <c r="W68" s="500"/>
      <c r="X68" s="500"/>
      <c r="Y68" s="500"/>
    </row>
    <row r="69" spans="1:25" ht="15.75" customHeight="1">
      <c r="A69" s="1139"/>
      <c r="B69" s="748">
        <v>7</v>
      </c>
      <c r="C69" s="1147" t="s">
        <v>6612</v>
      </c>
      <c r="D69" s="724" t="s">
        <v>141</v>
      </c>
      <c r="E69" s="445"/>
      <c r="F69" s="1119"/>
      <c r="G69" s="1119"/>
      <c r="H69" s="1119"/>
      <c r="I69" s="1119"/>
      <c r="J69" s="1119"/>
      <c r="K69" s="1119"/>
      <c r="L69" s="1119"/>
      <c r="M69" s="1119"/>
      <c r="N69" s="1119"/>
      <c r="O69" s="1119"/>
      <c r="P69" s="1119"/>
      <c r="Q69" s="1119"/>
      <c r="R69" s="1119"/>
      <c r="S69" s="1119"/>
      <c r="T69" s="1119"/>
      <c r="U69" s="1119"/>
      <c r="V69" s="1119"/>
      <c r="W69" s="500"/>
      <c r="X69" s="500"/>
      <c r="Y69" s="500"/>
    </row>
    <row r="70" spans="1:25" ht="15.75" customHeight="1">
      <c r="A70" s="1139"/>
      <c r="B70" s="748">
        <v>8</v>
      </c>
      <c r="C70" s="1147" t="s">
        <v>4329</v>
      </c>
      <c r="D70" s="724" t="s">
        <v>141</v>
      </c>
      <c r="E70" s="445"/>
      <c r="F70" s="1119"/>
      <c r="G70" s="1119"/>
      <c r="H70" s="1119"/>
      <c r="I70" s="1119"/>
      <c r="J70" s="1119"/>
      <c r="K70" s="1119"/>
      <c r="L70" s="1119"/>
      <c r="M70" s="1119"/>
      <c r="N70" s="1119"/>
      <c r="O70" s="1119"/>
      <c r="P70" s="1119"/>
      <c r="Q70" s="1119"/>
      <c r="R70" s="1119"/>
      <c r="S70" s="1119"/>
      <c r="T70" s="1119"/>
      <c r="U70" s="1119"/>
      <c r="V70" s="1119"/>
      <c r="W70" s="500"/>
      <c r="X70" s="500"/>
      <c r="Y70" s="500"/>
    </row>
    <row r="71" spans="1:25" ht="15.75" customHeight="1">
      <c r="A71" s="1139"/>
      <c r="B71" s="748">
        <v>9</v>
      </c>
      <c r="C71" s="1147" t="s">
        <v>4221</v>
      </c>
      <c r="D71" s="724" t="s">
        <v>141</v>
      </c>
      <c r="E71" s="445"/>
      <c r="F71" s="1119"/>
      <c r="G71" s="1119"/>
      <c r="H71" s="1119"/>
      <c r="I71" s="1119"/>
      <c r="J71" s="1119"/>
      <c r="K71" s="1119"/>
      <c r="L71" s="1119"/>
      <c r="M71" s="1119"/>
      <c r="N71" s="1119"/>
      <c r="O71" s="1119"/>
      <c r="P71" s="1119"/>
      <c r="Q71" s="1119"/>
      <c r="R71" s="1119"/>
      <c r="S71" s="1119"/>
      <c r="T71" s="1119"/>
      <c r="U71" s="1119"/>
      <c r="V71" s="1119"/>
      <c r="W71" s="500"/>
      <c r="X71" s="500"/>
      <c r="Y71" s="500"/>
    </row>
    <row r="72" spans="1:25" ht="15.75" customHeight="1">
      <c r="A72" s="1139"/>
      <c r="B72" s="748">
        <v>10</v>
      </c>
      <c r="C72" s="1147" t="s">
        <v>6415</v>
      </c>
      <c r="D72" s="724" t="s">
        <v>141</v>
      </c>
      <c r="E72" s="445"/>
      <c r="F72" s="1119"/>
      <c r="G72" s="1119"/>
      <c r="H72" s="1119"/>
      <c r="I72" s="1119"/>
      <c r="J72" s="1119"/>
      <c r="K72" s="1119"/>
      <c r="L72" s="1119"/>
      <c r="M72" s="1119"/>
      <c r="N72" s="1119"/>
      <c r="O72" s="1119"/>
      <c r="P72" s="1119"/>
      <c r="Q72" s="1119"/>
      <c r="R72" s="1119"/>
      <c r="S72" s="1119"/>
      <c r="T72" s="1119"/>
      <c r="U72" s="1119"/>
      <c r="V72" s="1119"/>
      <c r="W72" s="500"/>
      <c r="X72" s="500"/>
      <c r="Y72" s="500"/>
    </row>
    <row r="73" spans="1:25" ht="15.75" customHeight="1">
      <c r="A73" s="1139"/>
      <c r="B73" s="748">
        <v>11</v>
      </c>
      <c r="C73" s="1147" t="s">
        <v>1843</v>
      </c>
      <c r="D73" s="724" t="s">
        <v>141</v>
      </c>
      <c r="E73" s="445"/>
      <c r="F73" s="1119"/>
      <c r="G73" s="1119"/>
      <c r="H73" s="1119"/>
      <c r="I73" s="1119"/>
      <c r="J73" s="1119"/>
      <c r="K73" s="1119"/>
      <c r="L73" s="1119"/>
      <c r="M73" s="1119"/>
      <c r="N73" s="1119"/>
      <c r="O73" s="1119"/>
      <c r="P73" s="1119"/>
      <c r="Q73" s="1119"/>
      <c r="R73" s="1119"/>
      <c r="S73" s="1119"/>
      <c r="T73" s="1119"/>
      <c r="U73" s="1119"/>
      <c r="V73" s="1119"/>
      <c r="W73" s="500"/>
      <c r="X73" s="500"/>
      <c r="Y73" s="500"/>
    </row>
    <row r="74" spans="1:25" ht="15.75" customHeight="1">
      <c r="A74" s="1139"/>
      <c r="B74" s="748">
        <v>12</v>
      </c>
      <c r="C74" s="1147" t="s">
        <v>6613</v>
      </c>
      <c r="D74" s="724" t="s">
        <v>141</v>
      </c>
      <c r="E74" s="445"/>
      <c r="F74" s="1119"/>
      <c r="G74" s="1119"/>
      <c r="H74" s="1119"/>
      <c r="I74" s="1119"/>
      <c r="J74" s="1119"/>
      <c r="K74" s="1119"/>
      <c r="L74" s="1119"/>
      <c r="M74" s="1119"/>
      <c r="N74" s="1119"/>
      <c r="O74" s="1119"/>
      <c r="P74" s="1119"/>
      <c r="Q74" s="1119"/>
      <c r="R74" s="1119"/>
      <c r="S74" s="1119"/>
      <c r="T74" s="1119"/>
      <c r="U74" s="1119"/>
      <c r="V74" s="1119"/>
      <c r="W74" s="500"/>
      <c r="X74" s="500"/>
      <c r="Y74" s="500"/>
    </row>
    <row r="75" spans="1:25" ht="15.75" customHeight="1">
      <c r="A75" s="1139"/>
      <c r="B75" s="748">
        <v>13</v>
      </c>
      <c r="C75" s="1147" t="s">
        <v>189</v>
      </c>
      <c r="D75" s="724" t="s">
        <v>141</v>
      </c>
      <c r="E75" s="445"/>
      <c r="F75" s="1119"/>
      <c r="G75" s="1119"/>
      <c r="H75" s="1119"/>
      <c r="I75" s="1119"/>
      <c r="J75" s="1119"/>
      <c r="K75" s="1119"/>
      <c r="L75" s="1119"/>
      <c r="M75" s="1119"/>
      <c r="N75" s="1119"/>
      <c r="O75" s="1119"/>
      <c r="P75" s="1119"/>
      <c r="Q75" s="1119"/>
      <c r="R75" s="1119"/>
      <c r="S75" s="1119"/>
      <c r="T75" s="1119"/>
      <c r="U75" s="1119"/>
      <c r="V75" s="1119"/>
      <c r="W75" s="500"/>
      <c r="X75" s="500"/>
      <c r="Y75" s="500"/>
    </row>
    <row r="76" spans="1:25" ht="15.75" customHeight="1">
      <c r="A76" s="1139"/>
      <c r="B76" s="748">
        <v>14</v>
      </c>
      <c r="C76" s="1147" t="s">
        <v>892</v>
      </c>
      <c r="D76" s="724" t="s">
        <v>141</v>
      </c>
      <c r="E76" s="445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500"/>
      <c r="X76" s="500"/>
      <c r="Y76" s="500"/>
    </row>
    <row r="77" spans="1:25" ht="15.75" customHeight="1">
      <c r="A77" s="1139"/>
      <c r="B77" s="748">
        <v>15</v>
      </c>
      <c r="C77" s="1147" t="s">
        <v>1242</v>
      </c>
      <c r="D77" s="724" t="s">
        <v>141</v>
      </c>
      <c r="E77" s="445"/>
      <c r="F77" s="1119"/>
      <c r="G77" s="1119"/>
      <c r="H77" s="1119"/>
      <c r="I77" s="1119"/>
      <c r="J77" s="1119"/>
      <c r="K77" s="1119"/>
      <c r="L77" s="1119"/>
      <c r="M77" s="1119"/>
      <c r="N77" s="1119"/>
      <c r="O77" s="1119"/>
      <c r="P77" s="1119"/>
      <c r="Q77" s="1119"/>
      <c r="R77" s="1119"/>
      <c r="S77" s="1119"/>
      <c r="T77" s="1119"/>
      <c r="U77" s="1119"/>
      <c r="V77" s="1119"/>
      <c r="W77" s="500"/>
      <c r="X77" s="500"/>
      <c r="Y77" s="500"/>
    </row>
    <row r="78" spans="1:25" ht="15.75" customHeight="1">
      <c r="A78" s="1139"/>
      <c r="B78" s="748">
        <v>16</v>
      </c>
      <c r="C78" s="1147" t="s">
        <v>207</v>
      </c>
      <c r="D78" s="724" t="s">
        <v>141</v>
      </c>
      <c r="E78" s="445"/>
      <c r="F78" s="1119"/>
      <c r="G78" s="1119"/>
      <c r="H78" s="1119"/>
      <c r="I78" s="1119"/>
      <c r="J78" s="1119"/>
      <c r="K78" s="1119"/>
      <c r="L78" s="1119"/>
      <c r="M78" s="1119"/>
      <c r="N78" s="1119"/>
      <c r="O78" s="1119"/>
      <c r="P78" s="1119"/>
      <c r="Q78" s="1119"/>
      <c r="R78" s="1119"/>
      <c r="S78" s="1119"/>
      <c r="T78" s="1119"/>
      <c r="U78" s="1119"/>
      <c r="V78" s="1119"/>
      <c r="W78" s="500"/>
      <c r="X78" s="500"/>
      <c r="Y78" s="500"/>
    </row>
    <row r="79" spans="1:25" ht="15.75" customHeight="1">
      <c r="A79" s="1139"/>
      <c r="B79" s="748">
        <v>17</v>
      </c>
      <c r="C79" s="1147" t="s">
        <v>3844</v>
      </c>
      <c r="D79" s="724" t="s">
        <v>141</v>
      </c>
      <c r="E79" s="445"/>
      <c r="F79" s="1119"/>
      <c r="G79" s="1119"/>
      <c r="H79" s="1119"/>
      <c r="I79" s="1119"/>
      <c r="J79" s="1119"/>
      <c r="K79" s="1119"/>
      <c r="L79" s="1119"/>
      <c r="M79" s="1119"/>
      <c r="N79" s="1119"/>
      <c r="O79" s="1119"/>
      <c r="P79" s="1119"/>
      <c r="Q79" s="1119"/>
      <c r="R79" s="1119"/>
      <c r="S79" s="1119"/>
      <c r="T79" s="1119"/>
      <c r="U79" s="1119"/>
      <c r="V79" s="1119"/>
      <c r="W79" s="500"/>
      <c r="X79" s="500"/>
      <c r="Y79" s="500"/>
    </row>
    <row r="80" spans="1:25" ht="15.75" customHeight="1">
      <c r="A80" s="1139"/>
      <c r="B80" s="748">
        <v>18</v>
      </c>
      <c r="C80" s="1147" t="s">
        <v>6614</v>
      </c>
      <c r="D80" s="724" t="s">
        <v>141</v>
      </c>
      <c r="E80" s="445"/>
      <c r="F80" s="1119"/>
      <c r="G80" s="1119"/>
      <c r="H80" s="1119"/>
      <c r="I80" s="1119"/>
      <c r="J80" s="1119"/>
      <c r="K80" s="1119"/>
      <c r="L80" s="1119"/>
      <c r="M80" s="1119"/>
      <c r="N80" s="1119"/>
      <c r="O80" s="1119"/>
      <c r="P80" s="1119"/>
      <c r="Q80" s="1119"/>
      <c r="R80" s="1119"/>
      <c r="S80" s="1119"/>
      <c r="T80" s="1119"/>
      <c r="U80" s="1119"/>
      <c r="V80" s="1119"/>
      <c r="W80" s="500"/>
      <c r="X80" s="500"/>
      <c r="Y80" s="500"/>
    </row>
    <row r="81" spans="1:25" ht="15.75" customHeight="1">
      <c r="A81" s="1139"/>
      <c r="B81" s="748">
        <v>19</v>
      </c>
      <c r="C81" s="1147" t="s">
        <v>6615</v>
      </c>
      <c r="D81" s="724" t="s">
        <v>141</v>
      </c>
      <c r="E81" s="445"/>
      <c r="F81" s="1119"/>
      <c r="G81" s="1119"/>
      <c r="H81" s="1119"/>
      <c r="I81" s="1119"/>
      <c r="J81" s="1119"/>
      <c r="K81" s="1119"/>
      <c r="L81" s="1119"/>
      <c r="M81" s="1119"/>
      <c r="N81" s="1119"/>
      <c r="O81" s="1119"/>
      <c r="P81" s="1119"/>
      <c r="Q81" s="1119"/>
      <c r="R81" s="1119"/>
      <c r="S81" s="1119"/>
      <c r="T81" s="1119"/>
      <c r="U81" s="1119"/>
      <c r="V81" s="1119"/>
      <c r="W81" s="500"/>
      <c r="X81" s="500"/>
      <c r="Y81" s="500"/>
    </row>
    <row r="82" spans="1:25" ht="15.75" customHeight="1">
      <c r="A82" s="1139"/>
      <c r="B82" s="748">
        <v>20</v>
      </c>
      <c r="C82" s="1147" t="s">
        <v>6616</v>
      </c>
      <c r="D82" s="724" t="s">
        <v>141</v>
      </c>
      <c r="E82" s="445"/>
      <c r="F82" s="1119"/>
      <c r="G82" s="1119"/>
      <c r="H82" s="1119"/>
      <c r="I82" s="1119"/>
      <c r="J82" s="1119"/>
      <c r="K82" s="1119"/>
      <c r="L82" s="1119"/>
      <c r="M82" s="1119"/>
      <c r="N82" s="1119"/>
      <c r="O82" s="1119"/>
      <c r="P82" s="1119"/>
      <c r="Q82" s="1119"/>
      <c r="R82" s="1119"/>
      <c r="S82" s="1119"/>
      <c r="T82" s="1119"/>
      <c r="U82" s="1119"/>
      <c r="V82" s="1119"/>
      <c r="W82" s="500"/>
      <c r="X82" s="500"/>
      <c r="Y82" s="500"/>
    </row>
    <row r="83" spans="1:25" ht="15.75" customHeight="1">
      <c r="A83" s="1139"/>
      <c r="B83" s="748">
        <v>21</v>
      </c>
      <c r="C83" s="1147" t="s">
        <v>208</v>
      </c>
      <c r="D83" s="724" t="s">
        <v>141</v>
      </c>
      <c r="E83" s="445"/>
      <c r="F83" s="1119"/>
      <c r="G83" s="1119"/>
      <c r="H83" s="1119"/>
      <c r="I83" s="1119"/>
      <c r="J83" s="1119"/>
      <c r="K83" s="1119"/>
      <c r="L83" s="1119"/>
      <c r="M83" s="1119"/>
      <c r="N83" s="1119"/>
      <c r="O83" s="1119"/>
      <c r="P83" s="1119"/>
      <c r="Q83" s="1119"/>
      <c r="R83" s="1119"/>
      <c r="S83" s="1119"/>
      <c r="T83" s="1119"/>
      <c r="U83" s="1119"/>
      <c r="V83" s="1119"/>
      <c r="W83" s="500"/>
      <c r="X83" s="500"/>
      <c r="Y83" s="500"/>
    </row>
    <row r="84" spans="1:25" ht="15.75" customHeight="1">
      <c r="A84" s="1139"/>
      <c r="B84" s="748">
        <v>22</v>
      </c>
      <c r="C84" s="1147" t="s">
        <v>6617</v>
      </c>
      <c r="D84" s="724" t="s">
        <v>141</v>
      </c>
      <c r="E84" s="445"/>
      <c r="F84" s="1119"/>
      <c r="G84" s="1119"/>
      <c r="H84" s="1119"/>
      <c r="I84" s="1119"/>
      <c r="J84" s="1119"/>
      <c r="K84" s="1119"/>
      <c r="L84" s="1119"/>
      <c r="M84" s="1119"/>
      <c r="N84" s="1119"/>
      <c r="O84" s="1119"/>
      <c r="P84" s="1119"/>
      <c r="Q84" s="1119"/>
      <c r="R84" s="1119"/>
      <c r="S84" s="1119"/>
      <c r="T84" s="1119"/>
      <c r="U84" s="1119"/>
      <c r="V84" s="1119"/>
      <c r="W84" s="500"/>
      <c r="X84" s="500"/>
      <c r="Y84" s="500"/>
    </row>
    <row r="85" spans="1:25" ht="15.75" customHeight="1">
      <c r="A85" s="462" t="s">
        <v>6618</v>
      </c>
      <c r="B85" s="1138"/>
      <c r="C85" s="1138"/>
      <c r="D85" s="662"/>
      <c r="E85" s="445"/>
      <c r="F85" s="1119"/>
      <c r="G85" s="1119"/>
      <c r="H85" s="1119"/>
      <c r="I85" s="1119"/>
      <c r="J85" s="1119"/>
      <c r="K85" s="1119"/>
      <c r="L85" s="1119"/>
      <c r="M85" s="1119"/>
      <c r="N85" s="1119"/>
      <c r="O85" s="1119"/>
      <c r="P85" s="1119"/>
      <c r="Q85" s="1119"/>
      <c r="R85" s="1119"/>
      <c r="S85" s="1119"/>
      <c r="T85" s="1119"/>
      <c r="U85" s="1119"/>
      <c r="V85" s="1119"/>
      <c r="W85" s="500"/>
      <c r="X85" s="500"/>
      <c r="Y85" s="500"/>
    </row>
    <row r="86" spans="1:25" ht="15.75" customHeight="1">
      <c r="A86" s="1139"/>
      <c r="B86" s="748">
        <v>1</v>
      </c>
      <c r="C86" s="1148" t="s">
        <v>6619</v>
      </c>
      <c r="D86" s="724" t="s">
        <v>141</v>
      </c>
      <c r="E86" s="445"/>
      <c r="F86" s="1119"/>
      <c r="G86" s="1119"/>
      <c r="H86" s="1119"/>
      <c r="I86" s="1119"/>
      <c r="J86" s="1119"/>
      <c r="K86" s="1119"/>
      <c r="L86" s="1119"/>
      <c r="M86" s="1119"/>
      <c r="N86" s="1119"/>
      <c r="O86" s="1119"/>
      <c r="P86" s="1119"/>
      <c r="Q86" s="1119"/>
      <c r="R86" s="1119"/>
      <c r="S86" s="1119"/>
      <c r="T86" s="1119"/>
      <c r="U86" s="1119"/>
      <c r="V86" s="1119"/>
      <c r="W86" s="500"/>
      <c r="X86" s="500"/>
      <c r="Y86" s="500"/>
    </row>
    <row r="87" spans="1:25" ht="15.75" customHeight="1">
      <c r="A87" s="1139"/>
      <c r="B87" s="748">
        <v>2</v>
      </c>
      <c r="C87" s="1148" t="s">
        <v>6620</v>
      </c>
      <c r="D87" s="724" t="s">
        <v>141</v>
      </c>
      <c r="E87" s="445"/>
      <c r="F87" s="1119"/>
      <c r="G87" s="1119"/>
      <c r="H87" s="1119"/>
      <c r="I87" s="1119"/>
      <c r="J87" s="1119"/>
      <c r="K87" s="1119"/>
      <c r="L87" s="1119"/>
      <c r="M87" s="1119"/>
      <c r="N87" s="1119"/>
      <c r="O87" s="1119"/>
      <c r="P87" s="1119"/>
      <c r="Q87" s="1119"/>
      <c r="R87" s="1119"/>
      <c r="S87" s="1119"/>
      <c r="T87" s="1119"/>
      <c r="U87" s="1119"/>
      <c r="V87" s="1119"/>
      <c r="W87" s="500"/>
      <c r="X87" s="500"/>
      <c r="Y87" s="500"/>
    </row>
    <row r="88" spans="1:25" ht="15.75" customHeight="1">
      <c r="A88" s="1139"/>
      <c r="B88" s="748">
        <v>3</v>
      </c>
      <c r="C88" s="1148" t="s">
        <v>6621</v>
      </c>
      <c r="D88" s="724" t="s">
        <v>141</v>
      </c>
      <c r="E88" s="445"/>
      <c r="F88" s="1119"/>
      <c r="G88" s="1119"/>
      <c r="H88" s="1119"/>
      <c r="I88" s="1119"/>
      <c r="J88" s="1119"/>
      <c r="K88" s="1119"/>
      <c r="L88" s="1119"/>
      <c r="M88" s="1119"/>
      <c r="N88" s="1119"/>
      <c r="O88" s="1119"/>
      <c r="P88" s="1119"/>
      <c r="Q88" s="1119"/>
      <c r="R88" s="1119"/>
      <c r="S88" s="1119"/>
      <c r="T88" s="1119"/>
      <c r="U88" s="1119"/>
      <c r="V88" s="1119"/>
      <c r="W88" s="500"/>
      <c r="X88" s="500"/>
      <c r="Y88" s="500"/>
    </row>
    <row r="89" spans="1:25" ht="15.75" customHeight="1">
      <c r="A89" s="1139"/>
      <c r="B89" s="748">
        <v>4</v>
      </c>
      <c r="C89" s="1148" t="s">
        <v>6622</v>
      </c>
      <c r="D89" s="724" t="s">
        <v>141</v>
      </c>
      <c r="E89" s="445"/>
      <c r="F89" s="1119"/>
      <c r="G89" s="1119"/>
      <c r="H89" s="1119"/>
      <c r="I89" s="1119"/>
      <c r="J89" s="1119"/>
      <c r="K89" s="1119"/>
      <c r="L89" s="1119"/>
      <c r="M89" s="1119"/>
      <c r="N89" s="1119"/>
      <c r="O89" s="1119"/>
      <c r="P89" s="1119"/>
      <c r="Q89" s="1119"/>
      <c r="R89" s="1119"/>
      <c r="S89" s="1119"/>
      <c r="T89" s="1119"/>
      <c r="U89" s="1119"/>
      <c r="V89" s="1119"/>
      <c r="W89" s="500"/>
      <c r="X89" s="500"/>
      <c r="Y89" s="500"/>
    </row>
    <row r="90" spans="1:25" ht="15.75" customHeight="1">
      <c r="A90" s="1139"/>
      <c r="B90" s="748">
        <v>5</v>
      </c>
      <c r="C90" s="1148" t="s">
        <v>6623</v>
      </c>
      <c r="D90" s="724" t="s">
        <v>141</v>
      </c>
      <c r="E90" s="445"/>
      <c r="F90" s="1119"/>
      <c r="G90" s="1119"/>
      <c r="H90" s="1119"/>
      <c r="I90" s="1119"/>
      <c r="J90" s="1119"/>
      <c r="K90" s="1119"/>
      <c r="L90" s="1119"/>
      <c r="M90" s="1119"/>
      <c r="N90" s="1119"/>
      <c r="O90" s="1119"/>
      <c r="P90" s="1119"/>
      <c r="Q90" s="1119"/>
      <c r="R90" s="1119"/>
      <c r="S90" s="1119"/>
      <c r="T90" s="1119"/>
      <c r="U90" s="1119"/>
      <c r="V90" s="1119"/>
      <c r="W90" s="500"/>
      <c r="X90" s="500"/>
      <c r="Y90" s="500"/>
    </row>
    <row r="91" spans="1:25" ht="15.75" customHeight="1">
      <c r="A91" s="1139"/>
      <c r="B91" s="748">
        <v>6</v>
      </c>
      <c r="C91" s="1148" t="s">
        <v>6624</v>
      </c>
      <c r="D91" s="724" t="s">
        <v>141</v>
      </c>
      <c r="E91" s="445"/>
      <c r="F91" s="1119"/>
      <c r="G91" s="1119"/>
      <c r="H91" s="1119"/>
      <c r="I91" s="1119"/>
      <c r="J91" s="1119"/>
      <c r="K91" s="1119"/>
      <c r="L91" s="1119"/>
      <c r="M91" s="1119"/>
      <c r="N91" s="1119"/>
      <c r="O91" s="1119"/>
      <c r="P91" s="1119"/>
      <c r="Q91" s="1119"/>
      <c r="R91" s="1119"/>
      <c r="S91" s="1119"/>
      <c r="T91" s="1119"/>
      <c r="U91" s="1119"/>
      <c r="V91" s="1119"/>
      <c r="W91" s="500"/>
      <c r="X91" s="500"/>
      <c r="Y91" s="500"/>
    </row>
    <row r="92" spans="1:25" ht="15.75" customHeight="1">
      <c r="A92" s="1139"/>
      <c r="B92" s="748">
        <v>7</v>
      </c>
      <c r="C92" s="1148" t="s">
        <v>6625</v>
      </c>
      <c r="D92" s="724" t="s">
        <v>141</v>
      </c>
      <c r="E92" s="445"/>
      <c r="F92" s="1119"/>
      <c r="G92" s="1119"/>
      <c r="H92" s="1119"/>
      <c r="I92" s="1119"/>
      <c r="J92" s="1119"/>
      <c r="K92" s="1119"/>
      <c r="L92" s="1119"/>
      <c r="M92" s="1119"/>
      <c r="N92" s="1119"/>
      <c r="O92" s="1119"/>
      <c r="P92" s="1119"/>
      <c r="Q92" s="1119"/>
      <c r="R92" s="1119"/>
      <c r="S92" s="1119"/>
      <c r="T92" s="1119"/>
      <c r="U92" s="1119"/>
      <c r="V92" s="1119"/>
      <c r="W92" s="500"/>
      <c r="X92" s="500"/>
      <c r="Y92" s="500"/>
    </row>
    <row r="93" spans="1:25" ht="15.75" customHeight="1">
      <c r="A93" s="1139"/>
      <c r="B93" s="748">
        <v>8</v>
      </c>
      <c r="C93" s="1148" t="s">
        <v>6626</v>
      </c>
      <c r="D93" s="724" t="s">
        <v>141</v>
      </c>
      <c r="E93" s="445"/>
      <c r="F93" s="1119"/>
      <c r="G93" s="1119"/>
      <c r="H93" s="1119"/>
      <c r="I93" s="1119"/>
      <c r="J93" s="1119"/>
      <c r="K93" s="1119"/>
      <c r="L93" s="1119"/>
      <c r="M93" s="1119"/>
      <c r="N93" s="1119"/>
      <c r="O93" s="1119"/>
      <c r="P93" s="1119"/>
      <c r="Q93" s="1119"/>
      <c r="R93" s="1119"/>
      <c r="S93" s="1119"/>
      <c r="T93" s="1119"/>
      <c r="U93" s="1119"/>
      <c r="V93" s="1119"/>
      <c r="W93" s="500"/>
      <c r="X93" s="500"/>
      <c r="Y93" s="500"/>
    </row>
    <row r="94" spans="1:25" ht="15.75" customHeight="1">
      <c r="A94" s="1139"/>
      <c r="B94" s="748">
        <v>9</v>
      </c>
      <c r="C94" s="1148" t="s">
        <v>6627</v>
      </c>
      <c r="D94" s="724" t="s">
        <v>141</v>
      </c>
      <c r="E94" s="445"/>
      <c r="F94" s="1119"/>
      <c r="G94" s="1119"/>
      <c r="H94" s="1119"/>
      <c r="I94" s="1119"/>
      <c r="J94" s="1119"/>
      <c r="K94" s="1119"/>
      <c r="L94" s="1119"/>
      <c r="M94" s="1119"/>
      <c r="N94" s="1119"/>
      <c r="O94" s="1119"/>
      <c r="P94" s="1119"/>
      <c r="Q94" s="1119"/>
      <c r="R94" s="1119"/>
      <c r="S94" s="1119"/>
      <c r="T94" s="1119"/>
      <c r="U94" s="1119"/>
      <c r="V94" s="1119"/>
      <c r="W94" s="500"/>
      <c r="X94" s="500"/>
      <c r="Y94" s="500"/>
    </row>
    <row r="95" spans="1:25" ht="15.75" customHeight="1">
      <c r="A95" s="1139"/>
      <c r="B95" s="748">
        <v>10</v>
      </c>
      <c r="C95" s="1148" t="s">
        <v>6628</v>
      </c>
      <c r="D95" s="724" t="s">
        <v>141</v>
      </c>
      <c r="E95" s="445"/>
      <c r="F95" s="1119"/>
      <c r="G95" s="1119"/>
      <c r="H95" s="1119"/>
      <c r="I95" s="1119"/>
      <c r="J95" s="1119"/>
      <c r="K95" s="1119"/>
      <c r="L95" s="1119"/>
      <c r="M95" s="1119"/>
      <c r="N95" s="1119"/>
      <c r="O95" s="1119"/>
      <c r="P95" s="1119"/>
      <c r="Q95" s="1119"/>
      <c r="R95" s="1119"/>
      <c r="S95" s="1119"/>
      <c r="T95" s="1119"/>
      <c r="U95" s="1119"/>
      <c r="V95" s="1119"/>
      <c r="W95" s="500"/>
      <c r="X95" s="500"/>
      <c r="Y95" s="500"/>
    </row>
    <row r="96" spans="1:25" ht="15.75" customHeight="1">
      <c r="A96" s="1139"/>
      <c r="B96" s="748">
        <v>11</v>
      </c>
      <c r="C96" s="1148" t="s">
        <v>6629</v>
      </c>
      <c r="D96" s="724" t="s">
        <v>141</v>
      </c>
      <c r="E96" s="445"/>
      <c r="F96" s="1119"/>
      <c r="G96" s="1119"/>
      <c r="H96" s="1119"/>
      <c r="I96" s="1119"/>
      <c r="J96" s="1119"/>
      <c r="K96" s="1119"/>
      <c r="L96" s="1119"/>
      <c r="M96" s="1119"/>
      <c r="N96" s="1119"/>
      <c r="O96" s="1119"/>
      <c r="P96" s="1119"/>
      <c r="Q96" s="1119"/>
      <c r="R96" s="1119"/>
      <c r="S96" s="1119"/>
      <c r="T96" s="1119"/>
      <c r="U96" s="1119"/>
      <c r="V96" s="1119"/>
      <c r="W96" s="500"/>
      <c r="X96" s="500"/>
      <c r="Y96" s="500"/>
    </row>
    <row r="97" spans="1:25" ht="15.75" customHeight="1">
      <c r="A97" s="1139"/>
      <c r="B97" s="748">
        <v>12</v>
      </c>
      <c r="C97" s="1148" t="s">
        <v>6630</v>
      </c>
      <c r="D97" s="724" t="s">
        <v>141</v>
      </c>
      <c r="E97" s="445"/>
      <c r="F97" s="1119"/>
      <c r="G97" s="1119"/>
      <c r="H97" s="1119"/>
      <c r="I97" s="1119"/>
      <c r="J97" s="1119"/>
      <c r="K97" s="1119"/>
      <c r="L97" s="1119"/>
      <c r="M97" s="1119"/>
      <c r="N97" s="1119"/>
      <c r="O97" s="1119"/>
      <c r="P97" s="1119"/>
      <c r="Q97" s="1119"/>
      <c r="R97" s="1119"/>
      <c r="S97" s="1119"/>
      <c r="T97" s="1119"/>
      <c r="U97" s="1119"/>
      <c r="V97" s="1119"/>
      <c r="W97" s="500"/>
      <c r="X97" s="500"/>
      <c r="Y97" s="500"/>
    </row>
    <row r="98" spans="1:25" ht="15.75" customHeight="1">
      <c r="A98" s="1139"/>
      <c r="B98" s="748">
        <v>13</v>
      </c>
      <c r="C98" s="1148" t="s">
        <v>6631</v>
      </c>
      <c r="D98" s="724" t="s">
        <v>141</v>
      </c>
      <c r="E98" s="445"/>
      <c r="F98" s="1119"/>
      <c r="G98" s="1119"/>
      <c r="H98" s="1119"/>
      <c r="I98" s="1119"/>
      <c r="J98" s="1119"/>
      <c r="K98" s="1119"/>
      <c r="L98" s="1119"/>
      <c r="M98" s="1119"/>
      <c r="N98" s="1119"/>
      <c r="O98" s="1119"/>
      <c r="P98" s="1119"/>
      <c r="Q98" s="1119"/>
      <c r="R98" s="1119"/>
      <c r="S98" s="1119"/>
      <c r="T98" s="1119"/>
      <c r="U98" s="1119"/>
      <c r="V98" s="1119"/>
      <c r="W98" s="500"/>
      <c r="X98" s="500"/>
      <c r="Y98" s="500"/>
    </row>
    <row r="99" spans="1:25" ht="15.75" customHeight="1">
      <c r="A99" s="1139"/>
      <c r="B99" s="748">
        <v>14</v>
      </c>
      <c r="C99" s="1148" t="s">
        <v>6632</v>
      </c>
      <c r="D99" s="724" t="s">
        <v>141</v>
      </c>
      <c r="E99" s="445"/>
      <c r="F99" s="1119"/>
      <c r="G99" s="1119"/>
      <c r="H99" s="1119"/>
      <c r="I99" s="1119"/>
      <c r="J99" s="1119"/>
      <c r="K99" s="1119"/>
      <c r="L99" s="1119"/>
      <c r="M99" s="1119"/>
      <c r="N99" s="1119"/>
      <c r="O99" s="1119"/>
      <c r="P99" s="1119"/>
      <c r="Q99" s="1119"/>
      <c r="R99" s="1119"/>
      <c r="S99" s="1119"/>
      <c r="T99" s="1119"/>
      <c r="U99" s="1119"/>
      <c r="V99" s="1119"/>
      <c r="W99" s="500"/>
      <c r="X99" s="500"/>
      <c r="Y99" s="500"/>
    </row>
    <row r="100" spans="1:25" ht="15.75" customHeight="1">
      <c r="A100" s="1139"/>
      <c r="B100" s="748">
        <v>15</v>
      </c>
      <c r="C100" s="1148" t="s">
        <v>6633</v>
      </c>
      <c r="D100" s="724" t="s">
        <v>141</v>
      </c>
      <c r="E100" s="445"/>
      <c r="F100" s="1119"/>
      <c r="G100" s="1119"/>
      <c r="H100" s="1119"/>
      <c r="I100" s="1119"/>
      <c r="J100" s="1119"/>
      <c r="K100" s="1119"/>
      <c r="L100" s="1119"/>
      <c r="M100" s="1119"/>
      <c r="N100" s="1119"/>
      <c r="O100" s="1119"/>
      <c r="P100" s="1119"/>
      <c r="Q100" s="1119"/>
      <c r="R100" s="1119"/>
      <c r="S100" s="1119"/>
      <c r="T100" s="1119"/>
      <c r="U100" s="1119"/>
      <c r="V100" s="1119"/>
      <c r="W100" s="500"/>
      <c r="X100" s="500"/>
      <c r="Y100" s="500"/>
    </row>
    <row r="101" spans="1:25" ht="15.75" customHeight="1">
      <c r="A101" s="1145"/>
      <c r="B101" s="748">
        <v>16</v>
      </c>
      <c r="C101" s="1148" t="s">
        <v>6634</v>
      </c>
      <c r="D101" s="724" t="s">
        <v>141</v>
      </c>
      <c r="E101" s="1119"/>
      <c r="F101" s="1119"/>
      <c r="G101" s="1119"/>
      <c r="H101" s="1119"/>
      <c r="I101" s="1119"/>
      <c r="J101" s="1119"/>
      <c r="K101" s="1119"/>
      <c r="L101" s="1119"/>
      <c r="M101" s="1119"/>
      <c r="N101" s="1119"/>
      <c r="O101" s="1119"/>
      <c r="P101" s="1119"/>
      <c r="Q101" s="1119"/>
      <c r="R101" s="1119"/>
      <c r="S101" s="1119"/>
      <c r="T101" s="1119"/>
      <c r="U101" s="1119"/>
      <c r="V101" s="1119"/>
      <c r="W101" s="500"/>
      <c r="X101" s="500"/>
      <c r="Y101" s="500"/>
    </row>
    <row r="102" spans="1:25" ht="15.75" customHeight="1">
      <c r="A102" s="1145"/>
      <c r="B102" s="748">
        <v>17</v>
      </c>
      <c r="C102" s="1148" t="s">
        <v>6635</v>
      </c>
      <c r="D102" s="724" t="s">
        <v>141</v>
      </c>
      <c r="E102" s="1119"/>
      <c r="F102" s="1119"/>
      <c r="G102" s="1119"/>
      <c r="H102" s="1119"/>
      <c r="I102" s="1119"/>
      <c r="J102" s="1119"/>
      <c r="K102" s="1119"/>
      <c r="L102" s="1119"/>
      <c r="M102" s="1119"/>
      <c r="N102" s="1119"/>
      <c r="O102" s="1119"/>
      <c r="P102" s="1119"/>
      <c r="Q102" s="1119"/>
      <c r="R102" s="1119"/>
      <c r="S102" s="1119"/>
      <c r="T102" s="1119"/>
      <c r="U102" s="1119"/>
      <c r="V102" s="1119"/>
      <c r="W102" s="500"/>
      <c r="X102" s="500"/>
      <c r="Y102" s="500"/>
    </row>
    <row r="103" spans="1:25" ht="15.75" customHeight="1">
      <c r="A103" s="1145"/>
      <c r="B103" s="748">
        <v>18</v>
      </c>
      <c r="C103" s="1148" t="s">
        <v>6636</v>
      </c>
      <c r="D103" s="724" t="s">
        <v>141</v>
      </c>
      <c r="E103" s="1119"/>
      <c r="F103" s="1119"/>
      <c r="G103" s="1119"/>
      <c r="H103" s="1119"/>
      <c r="I103" s="1119"/>
      <c r="J103" s="1119"/>
      <c r="K103" s="1119"/>
      <c r="L103" s="1119"/>
      <c r="M103" s="1119"/>
      <c r="N103" s="1119"/>
      <c r="O103" s="1119"/>
      <c r="P103" s="1119"/>
      <c r="Q103" s="1119"/>
      <c r="R103" s="1119"/>
      <c r="S103" s="1119"/>
      <c r="T103" s="1119"/>
      <c r="U103" s="1119"/>
      <c r="V103" s="1119"/>
      <c r="W103" s="500"/>
      <c r="X103" s="500"/>
      <c r="Y103" s="500"/>
    </row>
    <row r="104" spans="1:25" ht="15.75" customHeight="1">
      <c r="A104" s="1145"/>
      <c r="B104" s="748">
        <v>19</v>
      </c>
      <c r="C104" s="1148" t="s">
        <v>6637</v>
      </c>
      <c r="D104" s="724" t="s">
        <v>141</v>
      </c>
      <c r="E104" s="1119"/>
      <c r="F104" s="1119"/>
      <c r="G104" s="1119"/>
      <c r="H104" s="1119"/>
      <c r="I104" s="1119"/>
      <c r="J104" s="1119"/>
      <c r="K104" s="1119"/>
      <c r="L104" s="1119"/>
      <c r="M104" s="1119"/>
      <c r="N104" s="1119"/>
      <c r="O104" s="1119"/>
      <c r="P104" s="1119"/>
      <c r="Q104" s="1119"/>
      <c r="R104" s="1119"/>
      <c r="S104" s="1119"/>
      <c r="T104" s="1119"/>
      <c r="U104" s="1119"/>
      <c r="V104" s="1119"/>
      <c r="W104" s="500"/>
      <c r="X104" s="500"/>
      <c r="Y104" s="500"/>
    </row>
    <row r="105" spans="1:25" ht="15.75" customHeight="1">
      <c r="A105" s="1149" t="s">
        <v>6638</v>
      </c>
      <c r="B105" s="1144"/>
      <c r="C105" s="1150"/>
      <c r="D105" s="662"/>
      <c r="E105" s="1119"/>
      <c r="F105" s="1119"/>
      <c r="G105" s="1119"/>
      <c r="H105" s="1119"/>
      <c r="I105" s="1119"/>
      <c r="J105" s="1119"/>
      <c r="K105" s="1119"/>
      <c r="L105" s="1119"/>
      <c r="M105" s="1119"/>
      <c r="N105" s="1119"/>
      <c r="O105" s="1119"/>
      <c r="P105" s="1119"/>
      <c r="Q105" s="1119"/>
      <c r="R105" s="1119"/>
      <c r="S105" s="1119"/>
      <c r="T105" s="1119"/>
      <c r="U105" s="1119"/>
      <c r="V105" s="1119"/>
      <c r="W105" s="500"/>
      <c r="X105" s="500"/>
      <c r="Y105" s="500"/>
    </row>
    <row r="106" spans="1:25" ht="15.75" customHeight="1">
      <c r="A106" s="1145"/>
      <c r="B106" s="748">
        <v>1</v>
      </c>
      <c r="C106" s="1141" t="s">
        <v>6639</v>
      </c>
      <c r="D106" s="724" t="s">
        <v>141</v>
      </c>
      <c r="E106" s="1119"/>
      <c r="F106" s="1119"/>
      <c r="G106" s="1119"/>
      <c r="H106" s="1119"/>
      <c r="I106" s="1119"/>
      <c r="J106" s="1119"/>
      <c r="K106" s="1119"/>
      <c r="L106" s="1119"/>
      <c r="M106" s="1119"/>
      <c r="N106" s="1119"/>
      <c r="O106" s="1119"/>
      <c r="P106" s="1119"/>
      <c r="Q106" s="1119"/>
      <c r="R106" s="1119"/>
      <c r="S106" s="1119"/>
      <c r="T106" s="1119"/>
      <c r="U106" s="1119"/>
      <c r="V106" s="1119"/>
      <c r="W106" s="500"/>
      <c r="X106" s="500"/>
      <c r="Y106" s="500"/>
    </row>
    <row r="107" spans="1:25" ht="15.75" customHeight="1">
      <c r="A107" s="1145"/>
      <c r="B107" s="748">
        <v>2</v>
      </c>
      <c r="C107" s="1141" t="s">
        <v>6640</v>
      </c>
      <c r="D107" s="724" t="s">
        <v>141</v>
      </c>
      <c r="E107" s="1119"/>
      <c r="F107" s="1119"/>
      <c r="G107" s="1119"/>
      <c r="H107" s="1119"/>
      <c r="I107" s="1119"/>
      <c r="J107" s="1119"/>
      <c r="K107" s="1119"/>
      <c r="L107" s="1119"/>
      <c r="M107" s="1119"/>
      <c r="N107" s="1119"/>
      <c r="O107" s="1119"/>
      <c r="P107" s="1119"/>
      <c r="Q107" s="1119"/>
      <c r="R107" s="1119"/>
      <c r="S107" s="1119"/>
      <c r="T107" s="1119"/>
      <c r="U107" s="1119"/>
      <c r="V107" s="1119"/>
      <c r="W107" s="500"/>
      <c r="X107" s="500"/>
      <c r="Y107" s="500"/>
    </row>
    <row r="108" spans="1:25" ht="15.75" customHeight="1">
      <c r="A108" s="1145"/>
      <c r="B108" s="748">
        <v>3</v>
      </c>
      <c r="C108" s="1141" t="s">
        <v>6641</v>
      </c>
      <c r="D108" s="724" t="s">
        <v>141</v>
      </c>
      <c r="E108" s="1119"/>
      <c r="F108" s="1119"/>
      <c r="G108" s="1119"/>
      <c r="H108" s="1119"/>
      <c r="I108" s="1119"/>
      <c r="J108" s="1119"/>
      <c r="K108" s="1119"/>
      <c r="L108" s="1119"/>
      <c r="M108" s="1119"/>
      <c r="N108" s="1119"/>
      <c r="O108" s="1119"/>
      <c r="P108" s="1119"/>
      <c r="Q108" s="1119"/>
      <c r="R108" s="1119"/>
      <c r="S108" s="1119"/>
      <c r="T108" s="1119"/>
      <c r="U108" s="1119"/>
      <c r="V108" s="1119"/>
      <c r="W108" s="500"/>
      <c r="X108" s="500"/>
      <c r="Y108" s="500"/>
    </row>
    <row r="109" spans="1:25" ht="15.75" customHeight="1">
      <c r="A109" s="1145"/>
      <c r="B109" s="748">
        <v>4</v>
      </c>
      <c r="C109" s="1141" t="s">
        <v>6642</v>
      </c>
      <c r="D109" s="724" t="s">
        <v>141</v>
      </c>
      <c r="E109" s="1119"/>
      <c r="F109" s="1119"/>
      <c r="G109" s="1119"/>
      <c r="H109" s="1119"/>
      <c r="I109" s="1119"/>
      <c r="J109" s="1119"/>
      <c r="K109" s="1119"/>
      <c r="L109" s="1119"/>
      <c r="M109" s="1119"/>
      <c r="N109" s="1119"/>
      <c r="O109" s="1119"/>
      <c r="P109" s="1119"/>
      <c r="Q109" s="1119"/>
      <c r="R109" s="1119"/>
      <c r="S109" s="1119"/>
      <c r="T109" s="1119"/>
      <c r="U109" s="1119"/>
      <c r="V109" s="1119"/>
      <c r="W109" s="500"/>
      <c r="X109" s="500"/>
      <c r="Y109" s="500"/>
    </row>
    <row r="110" spans="1:25" ht="15.75" customHeight="1">
      <c r="A110" s="1145"/>
      <c r="B110" s="748">
        <v>5</v>
      </c>
      <c r="C110" s="1143" t="s">
        <v>6643</v>
      </c>
      <c r="D110" s="724" t="s">
        <v>141</v>
      </c>
      <c r="E110" s="1151"/>
      <c r="F110" s="1151"/>
      <c r="G110" s="1151"/>
      <c r="H110" s="1151"/>
      <c r="I110" s="1151"/>
      <c r="J110" s="1151"/>
      <c r="K110" s="1151"/>
      <c r="L110" s="1151"/>
      <c r="M110" s="1151"/>
      <c r="N110" s="1151"/>
      <c r="O110" s="1151"/>
      <c r="P110" s="1151"/>
      <c r="Q110" s="1151"/>
      <c r="R110" s="1151"/>
      <c r="S110" s="1151"/>
      <c r="T110" s="1151"/>
      <c r="U110" s="1151"/>
      <c r="V110" s="1151"/>
      <c r="W110" s="1134"/>
      <c r="X110" s="1134"/>
      <c r="Y110" s="1134"/>
    </row>
    <row r="111" spans="1:25" ht="15.75" customHeight="1">
      <c r="A111" s="1145"/>
      <c r="B111" s="748">
        <v>6</v>
      </c>
      <c r="C111" s="1141" t="s">
        <v>6644</v>
      </c>
      <c r="D111" s="724" t="s">
        <v>141</v>
      </c>
      <c r="E111" s="1119"/>
      <c r="F111" s="1119"/>
      <c r="G111" s="1119"/>
      <c r="H111" s="1119"/>
      <c r="I111" s="1119"/>
      <c r="J111" s="1119"/>
      <c r="K111" s="1119"/>
      <c r="L111" s="1119"/>
      <c r="M111" s="1119"/>
      <c r="N111" s="1119"/>
      <c r="O111" s="1119"/>
      <c r="P111" s="1119"/>
      <c r="Q111" s="1119"/>
      <c r="R111" s="1119"/>
      <c r="S111" s="1119"/>
      <c r="T111" s="1119"/>
      <c r="U111" s="1119"/>
      <c r="V111" s="1119"/>
      <c r="W111" s="500"/>
      <c r="X111" s="500"/>
      <c r="Y111" s="500"/>
    </row>
    <row r="112" spans="1:25" ht="15.75" customHeight="1">
      <c r="A112" s="1145"/>
      <c r="B112" s="748">
        <v>7</v>
      </c>
      <c r="C112" s="1141" t="s">
        <v>6645</v>
      </c>
      <c r="D112" s="724" t="s">
        <v>141</v>
      </c>
      <c r="E112" s="1119"/>
      <c r="F112" s="1119"/>
      <c r="G112" s="1119"/>
      <c r="H112" s="1119"/>
      <c r="I112" s="1119"/>
      <c r="J112" s="1119"/>
      <c r="K112" s="1119"/>
      <c r="L112" s="1119"/>
      <c r="M112" s="1119"/>
      <c r="N112" s="1119"/>
      <c r="O112" s="1119"/>
      <c r="P112" s="1119"/>
      <c r="Q112" s="1119"/>
      <c r="R112" s="1119"/>
      <c r="S112" s="1119"/>
      <c r="T112" s="1119"/>
      <c r="U112" s="1119"/>
      <c r="V112" s="1119"/>
      <c r="W112" s="500"/>
      <c r="X112" s="500"/>
      <c r="Y112" s="500"/>
    </row>
    <row r="113" spans="1:25" ht="15.75" customHeight="1">
      <c r="A113" s="1145"/>
      <c r="B113" s="748">
        <v>8</v>
      </c>
      <c r="C113" s="1141" t="s">
        <v>6646</v>
      </c>
      <c r="D113" s="724" t="s">
        <v>141</v>
      </c>
      <c r="E113" s="1119"/>
      <c r="F113" s="1119"/>
      <c r="G113" s="1119"/>
      <c r="H113" s="1119"/>
      <c r="I113" s="1119"/>
      <c r="J113" s="1119"/>
      <c r="K113" s="1119"/>
      <c r="L113" s="1119"/>
      <c r="M113" s="1119"/>
      <c r="N113" s="1119"/>
      <c r="O113" s="1119"/>
      <c r="P113" s="1119"/>
      <c r="Q113" s="1119"/>
      <c r="R113" s="1119"/>
      <c r="S113" s="1119"/>
      <c r="T113" s="1119"/>
      <c r="U113" s="1119"/>
      <c r="V113" s="1119"/>
      <c r="W113" s="500"/>
      <c r="X113" s="500"/>
      <c r="Y113" s="500"/>
    </row>
    <row r="114" spans="1:25" ht="15.75" customHeight="1">
      <c r="A114" s="1145"/>
      <c r="B114" s="748">
        <v>9</v>
      </c>
      <c r="C114" s="1143" t="s">
        <v>6647</v>
      </c>
      <c r="D114" s="724" t="s">
        <v>141</v>
      </c>
      <c r="E114" s="1119"/>
      <c r="F114" s="1119"/>
      <c r="G114" s="1119"/>
      <c r="H114" s="1119"/>
      <c r="I114" s="1119"/>
      <c r="J114" s="1119"/>
      <c r="K114" s="1119"/>
      <c r="L114" s="1119"/>
      <c r="M114" s="1119"/>
      <c r="N114" s="1119"/>
      <c r="O114" s="1119"/>
      <c r="P114" s="1119"/>
      <c r="Q114" s="1119"/>
      <c r="R114" s="1119"/>
      <c r="S114" s="1119"/>
      <c r="T114" s="1119"/>
      <c r="U114" s="1119"/>
      <c r="V114" s="1119"/>
      <c r="W114" s="500"/>
      <c r="X114" s="500"/>
      <c r="Y114" s="500"/>
    </row>
    <row r="115" spans="1:25" ht="15.75" customHeight="1">
      <c r="A115" s="1145"/>
      <c r="B115" s="748">
        <v>10</v>
      </c>
      <c r="C115" s="1141" t="s">
        <v>6648</v>
      </c>
      <c r="D115" s="724" t="s">
        <v>141</v>
      </c>
      <c r="E115" s="1119"/>
      <c r="F115" s="1119"/>
      <c r="G115" s="1119"/>
      <c r="H115" s="1119"/>
      <c r="I115" s="1119"/>
      <c r="J115" s="1119"/>
      <c r="K115" s="1119"/>
      <c r="L115" s="1119"/>
      <c r="M115" s="1119"/>
      <c r="N115" s="1119"/>
      <c r="O115" s="1119"/>
      <c r="P115" s="1119"/>
      <c r="Q115" s="1119"/>
      <c r="R115" s="1119"/>
      <c r="S115" s="1119"/>
      <c r="T115" s="1119"/>
      <c r="U115" s="1119"/>
      <c r="V115" s="1119"/>
      <c r="W115" s="500"/>
      <c r="X115" s="500"/>
      <c r="Y115" s="500"/>
    </row>
    <row r="116" spans="1:25" ht="15.75" customHeight="1">
      <c r="A116" s="1145"/>
      <c r="B116" s="748">
        <v>11</v>
      </c>
      <c r="C116" s="1141" t="s">
        <v>6649</v>
      </c>
      <c r="D116" s="724" t="s">
        <v>141</v>
      </c>
      <c r="E116" s="1119"/>
      <c r="F116" s="1119"/>
      <c r="G116" s="1119"/>
      <c r="H116" s="1119"/>
      <c r="I116" s="1119"/>
      <c r="J116" s="1119"/>
      <c r="K116" s="1119"/>
      <c r="L116" s="1119"/>
      <c r="M116" s="1119"/>
      <c r="N116" s="1119"/>
      <c r="O116" s="1119"/>
      <c r="P116" s="1119"/>
      <c r="Q116" s="1119"/>
      <c r="R116" s="1119"/>
      <c r="S116" s="1119"/>
      <c r="T116" s="1119"/>
      <c r="U116" s="1119"/>
      <c r="V116" s="1119"/>
      <c r="W116" s="500"/>
      <c r="X116" s="500"/>
      <c r="Y116" s="500"/>
    </row>
    <row r="117" spans="1:25" ht="15.75" customHeight="1">
      <c r="A117" s="1145"/>
      <c r="B117" s="748">
        <v>12</v>
      </c>
      <c r="C117" s="1141" t="s">
        <v>6650</v>
      </c>
      <c r="D117" s="724" t="s">
        <v>141</v>
      </c>
      <c r="E117" s="1119"/>
      <c r="F117" s="1119"/>
      <c r="G117" s="1119"/>
      <c r="H117" s="1119"/>
      <c r="I117" s="1119"/>
      <c r="J117" s="1119"/>
      <c r="K117" s="1119"/>
      <c r="L117" s="1119"/>
      <c r="M117" s="1119"/>
      <c r="N117" s="1119"/>
      <c r="O117" s="1119"/>
      <c r="P117" s="1119"/>
      <c r="Q117" s="1119"/>
      <c r="R117" s="1119"/>
      <c r="S117" s="1119"/>
      <c r="T117" s="1119"/>
      <c r="U117" s="1119"/>
      <c r="V117" s="1119"/>
      <c r="W117" s="500"/>
      <c r="X117" s="500"/>
      <c r="Y117" s="500"/>
    </row>
    <row r="118" spans="1:25" ht="15.75" customHeight="1">
      <c r="A118" s="1145"/>
      <c r="B118" s="748">
        <v>13</v>
      </c>
      <c r="C118" s="1141" t="s">
        <v>6651</v>
      </c>
      <c r="D118" s="724" t="s">
        <v>141</v>
      </c>
      <c r="E118" s="1151"/>
      <c r="F118" s="1151"/>
      <c r="G118" s="1151"/>
      <c r="H118" s="1151"/>
      <c r="I118" s="1151"/>
      <c r="J118" s="1151"/>
      <c r="K118" s="1151"/>
      <c r="L118" s="1151"/>
      <c r="M118" s="1151"/>
      <c r="N118" s="1151"/>
      <c r="O118" s="1151"/>
      <c r="P118" s="1151"/>
      <c r="Q118" s="1151"/>
      <c r="R118" s="1151"/>
      <c r="S118" s="1151"/>
      <c r="T118" s="1151"/>
      <c r="U118" s="1151"/>
      <c r="V118" s="1151"/>
      <c r="W118" s="1134"/>
      <c r="X118" s="1134"/>
      <c r="Y118" s="1134"/>
    </row>
    <row r="119" spans="1:25" ht="15.75" customHeight="1">
      <c r="A119" s="1145"/>
      <c r="B119" s="748">
        <v>14</v>
      </c>
      <c r="C119" s="1141" t="s">
        <v>6652</v>
      </c>
      <c r="D119" s="724" t="s">
        <v>141</v>
      </c>
      <c r="E119" s="1119"/>
      <c r="F119" s="1119"/>
      <c r="G119" s="1119"/>
      <c r="H119" s="1119"/>
      <c r="I119" s="1119"/>
      <c r="J119" s="1119"/>
      <c r="K119" s="1119"/>
      <c r="L119" s="1119"/>
      <c r="M119" s="1119"/>
      <c r="N119" s="1119"/>
      <c r="O119" s="1119"/>
      <c r="P119" s="1119"/>
      <c r="Q119" s="1119"/>
      <c r="R119" s="1119"/>
      <c r="S119" s="1119"/>
      <c r="T119" s="1119"/>
      <c r="U119" s="1119"/>
      <c r="V119" s="1119"/>
      <c r="W119" s="500"/>
      <c r="X119" s="500"/>
      <c r="Y119" s="500"/>
    </row>
    <row r="120" spans="1:25" ht="15.75" customHeight="1">
      <c r="A120" s="1145"/>
      <c r="B120" s="748">
        <v>15</v>
      </c>
      <c r="C120" s="1141" t="s">
        <v>6653</v>
      </c>
      <c r="D120" s="724" t="s">
        <v>141</v>
      </c>
      <c r="E120" s="1119"/>
      <c r="F120" s="1119"/>
      <c r="G120" s="1119"/>
      <c r="H120" s="1119"/>
      <c r="I120" s="1119"/>
      <c r="J120" s="1119"/>
      <c r="K120" s="1119"/>
      <c r="L120" s="1119"/>
      <c r="M120" s="1119"/>
      <c r="N120" s="1119"/>
      <c r="O120" s="1119"/>
      <c r="P120" s="1119"/>
      <c r="Q120" s="1119"/>
      <c r="R120" s="1119"/>
      <c r="S120" s="1119"/>
      <c r="T120" s="1119"/>
      <c r="U120" s="1119"/>
      <c r="V120" s="1119"/>
      <c r="W120" s="500"/>
      <c r="X120" s="500"/>
      <c r="Y120" s="500"/>
    </row>
    <row r="121" spans="1:25" ht="15.75" customHeight="1">
      <c r="A121" s="1149" t="s">
        <v>6654</v>
      </c>
      <c r="B121" s="1144"/>
      <c r="C121" s="1144"/>
      <c r="D121" s="662"/>
      <c r="E121" s="1119"/>
      <c r="F121" s="1119"/>
      <c r="G121" s="1119"/>
      <c r="H121" s="1119"/>
      <c r="I121" s="1119"/>
      <c r="J121" s="1119"/>
      <c r="K121" s="1119"/>
      <c r="L121" s="1119"/>
      <c r="M121" s="1119"/>
      <c r="N121" s="1119"/>
      <c r="O121" s="1119"/>
      <c r="P121" s="1119"/>
      <c r="Q121" s="1119"/>
      <c r="R121" s="1119"/>
      <c r="S121" s="1119"/>
      <c r="T121" s="1119"/>
      <c r="U121" s="1119"/>
      <c r="V121" s="1119"/>
      <c r="W121" s="500"/>
      <c r="X121" s="500"/>
      <c r="Y121" s="500"/>
    </row>
    <row r="122" spans="1:25" ht="15.75" customHeight="1">
      <c r="A122" s="1152" t="s">
        <v>6655</v>
      </c>
      <c r="B122" s="1138"/>
      <c r="C122" s="1144"/>
      <c r="D122" s="662"/>
      <c r="E122" s="1119"/>
      <c r="F122" s="1119"/>
      <c r="G122" s="1119"/>
      <c r="H122" s="1119"/>
      <c r="I122" s="1119"/>
      <c r="J122" s="1119"/>
      <c r="K122" s="1119"/>
      <c r="L122" s="1119"/>
      <c r="M122" s="1119"/>
      <c r="N122" s="1119"/>
      <c r="O122" s="1119"/>
      <c r="P122" s="1119"/>
      <c r="Q122" s="1119"/>
      <c r="R122" s="1119"/>
      <c r="S122" s="1119"/>
      <c r="T122" s="1119"/>
      <c r="U122" s="1119"/>
      <c r="V122" s="1119"/>
      <c r="W122" s="500"/>
      <c r="X122" s="500"/>
      <c r="Y122" s="500"/>
    </row>
    <row r="123" spans="1:25" ht="15.75" customHeight="1">
      <c r="A123" s="1145"/>
      <c r="B123" s="1153">
        <v>1</v>
      </c>
      <c r="C123" s="1141" t="s">
        <v>6656</v>
      </c>
      <c r="D123" s="724" t="s">
        <v>141</v>
      </c>
      <c r="E123" s="1119"/>
      <c r="F123" s="1119"/>
      <c r="G123" s="1119"/>
      <c r="H123" s="1119"/>
      <c r="I123" s="1119"/>
      <c r="J123" s="1119"/>
      <c r="K123" s="1119"/>
      <c r="L123" s="1119"/>
      <c r="M123" s="1119"/>
      <c r="N123" s="1119"/>
      <c r="O123" s="1119"/>
      <c r="P123" s="1119"/>
      <c r="Q123" s="1119"/>
      <c r="R123" s="1119"/>
      <c r="S123" s="1119"/>
      <c r="T123" s="1119"/>
      <c r="U123" s="1119"/>
      <c r="V123" s="1119"/>
      <c r="W123" s="500"/>
      <c r="X123" s="500"/>
      <c r="Y123" s="500"/>
    </row>
    <row r="124" spans="1:25" ht="15.75" customHeight="1">
      <c r="A124" s="1145"/>
      <c r="B124" s="1153">
        <v>2</v>
      </c>
      <c r="C124" s="1141" t="s">
        <v>6657</v>
      </c>
      <c r="D124" s="724" t="s">
        <v>141</v>
      </c>
      <c r="E124" s="1119"/>
      <c r="F124" s="1119"/>
      <c r="G124" s="1119"/>
      <c r="H124" s="1119"/>
      <c r="I124" s="1119"/>
      <c r="J124" s="1119"/>
      <c r="K124" s="1119"/>
      <c r="L124" s="1119"/>
      <c r="M124" s="1119"/>
      <c r="N124" s="1119"/>
      <c r="O124" s="1119"/>
      <c r="P124" s="1119"/>
      <c r="Q124" s="1119"/>
      <c r="R124" s="1119"/>
      <c r="S124" s="1119"/>
      <c r="T124" s="1119"/>
      <c r="U124" s="1119"/>
      <c r="V124" s="1119"/>
      <c r="W124" s="500"/>
      <c r="X124" s="500"/>
      <c r="Y124" s="500"/>
    </row>
    <row r="125" spans="1:25" ht="15.75" customHeight="1">
      <c r="A125" s="1145"/>
      <c r="B125" s="1153">
        <v>3</v>
      </c>
      <c r="C125" s="1141" t="s">
        <v>5778</v>
      </c>
      <c r="D125" s="724" t="s">
        <v>141</v>
      </c>
      <c r="E125" s="1119"/>
      <c r="F125" s="1119"/>
      <c r="G125" s="1119"/>
      <c r="H125" s="1119"/>
      <c r="I125" s="1119"/>
      <c r="J125" s="1119"/>
      <c r="K125" s="1119"/>
      <c r="L125" s="1119"/>
      <c r="M125" s="1119"/>
      <c r="N125" s="1119"/>
      <c r="O125" s="1119"/>
      <c r="P125" s="1119"/>
      <c r="Q125" s="1119"/>
      <c r="R125" s="1119"/>
      <c r="S125" s="1119"/>
      <c r="T125" s="1119"/>
      <c r="U125" s="1119"/>
      <c r="V125" s="1119"/>
      <c r="W125" s="500"/>
      <c r="X125" s="500"/>
      <c r="Y125" s="500"/>
    </row>
    <row r="126" spans="1:25" ht="15.75" customHeight="1">
      <c r="A126" s="1145"/>
      <c r="B126" s="1153">
        <v>4</v>
      </c>
      <c r="C126" s="1141" t="s">
        <v>6658</v>
      </c>
      <c r="D126" s="724" t="s">
        <v>141</v>
      </c>
      <c r="E126" s="1119"/>
      <c r="F126" s="1119"/>
      <c r="G126" s="1119"/>
      <c r="H126" s="1119"/>
      <c r="I126" s="1119"/>
      <c r="J126" s="1119"/>
      <c r="K126" s="1119"/>
      <c r="L126" s="1119"/>
      <c r="M126" s="1119"/>
      <c r="N126" s="1119"/>
      <c r="O126" s="1119"/>
      <c r="P126" s="1119"/>
      <c r="Q126" s="1119"/>
      <c r="R126" s="1119"/>
      <c r="S126" s="1119"/>
      <c r="T126" s="1119"/>
      <c r="U126" s="1119"/>
      <c r="V126" s="1119"/>
      <c r="W126" s="500"/>
      <c r="X126" s="500"/>
      <c r="Y126" s="500"/>
    </row>
    <row r="127" spans="1:25" ht="15.75" customHeight="1">
      <c r="A127" s="1145"/>
      <c r="B127" s="1153">
        <v>5</v>
      </c>
      <c r="C127" s="1141" t="s">
        <v>6659</v>
      </c>
      <c r="D127" s="724" t="s">
        <v>141</v>
      </c>
      <c r="E127" s="1119"/>
      <c r="F127" s="1119"/>
      <c r="G127" s="1119"/>
      <c r="H127" s="1119"/>
      <c r="I127" s="1119"/>
      <c r="J127" s="1119"/>
      <c r="K127" s="1119"/>
      <c r="L127" s="1119"/>
      <c r="M127" s="1119"/>
      <c r="N127" s="1119"/>
      <c r="O127" s="1119"/>
      <c r="P127" s="1119"/>
      <c r="Q127" s="1119"/>
      <c r="R127" s="1119"/>
      <c r="S127" s="1119"/>
      <c r="T127" s="1119"/>
      <c r="U127" s="1119"/>
      <c r="V127" s="1119"/>
      <c r="W127" s="500"/>
      <c r="X127" s="500"/>
      <c r="Y127" s="500"/>
    </row>
    <row r="128" spans="1:25" ht="15.75" customHeight="1">
      <c r="A128" s="1145"/>
      <c r="B128" s="1153">
        <v>6</v>
      </c>
      <c r="C128" s="1141" t="s">
        <v>6660</v>
      </c>
      <c r="D128" s="724" t="s">
        <v>141</v>
      </c>
      <c r="E128" s="1119"/>
      <c r="F128" s="1119"/>
      <c r="G128" s="1119"/>
      <c r="H128" s="1119"/>
      <c r="I128" s="1119"/>
      <c r="J128" s="1119"/>
      <c r="K128" s="1119"/>
      <c r="L128" s="1119"/>
      <c r="M128" s="1119"/>
      <c r="N128" s="1119"/>
      <c r="O128" s="1119"/>
      <c r="P128" s="1119"/>
      <c r="Q128" s="1119"/>
      <c r="R128" s="1119"/>
      <c r="S128" s="1119"/>
      <c r="T128" s="1119"/>
      <c r="U128" s="1119"/>
      <c r="V128" s="1119"/>
      <c r="W128" s="500"/>
      <c r="X128" s="500"/>
      <c r="Y128" s="500"/>
    </row>
    <row r="129" spans="1:25" ht="15.75" customHeight="1">
      <c r="A129" s="1145"/>
      <c r="B129" s="1153">
        <v>7</v>
      </c>
      <c r="C129" s="1141" t="s">
        <v>3442</v>
      </c>
      <c r="D129" s="724" t="s">
        <v>141</v>
      </c>
      <c r="E129" s="1119"/>
      <c r="F129" s="1119"/>
      <c r="G129" s="1119"/>
      <c r="H129" s="1119"/>
      <c r="I129" s="1119"/>
      <c r="J129" s="1119"/>
      <c r="K129" s="1119"/>
      <c r="L129" s="1119"/>
      <c r="M129" s="1119"/>
      <c r="N129" s="1119"/>
      <c r="O129" s="1119"/>
      <c r="P129" s="1119"/>
      <c r="Q129" s="1119"/>
      <c r="R129" s="1119"/>
      <c r="S129" s="1119"/>
      <c r="T129" s="1119"/>
      <c r="U129" s="1119"/>
      <c r="V129" s="1119"/>
      <c r="W129" s="500"/>
      <c r="X129" s="500"/>
      <c r="Y129" s="500"/>
    </row>
    <row r="130" spans="1:25" ht="15.75" customHeight="1">
      <c r="A130" s="1145"/>
      <c r="B130" s="1153">
        <v>8</v>
      </c>
      <c r="C130" s="1141" t="s">
        <v>6661</v>
      </c>
      <c r="D130" s="724" t="s">
        <v>141</v>
      </c>
      <c r="E130" s="1119"/>
      <c r="F130" s="1119"/>
      <c r="G130" s="1119"/>
      <c r="H130" s="1119"/>
      <c r="I130" s="1119"/>
      <c r="J130" s="1119"/>
      <c r="K130" s="1119"/>
      <c r="L130" s="1119"/>
      <c r="M130" s="1119"/>
      <c r="N130" s="1119"/>
      <c r="O130" s="1119"/>
      <c r="P130" s="1119"/>
      <c r="Q130" s="1119"/>
      <c r="R130" s="1119"/>
      <c r="S130" s="1119"/>
      <c r="T130" s="1119"/>
      <c r="U130" s="1119"/>
      <c r="V130" s="1119"/>
      <c r="W130" s="500"/>
      <c r="X130" s="500"/>
      <c r="Y130" s="500"/>
    </row>
    <row r="131" spans="1:25" ht="15.75" customHeight="1">
      <c r="A131" s="1145"/>
      <c r="B131" s="1153">
        <v>9</v>
      </c>
      <c r="C131" s="1141" t="s">
        <v>4808</v>
      </c>
      <c r="D131" s="724" t="s">
        <v>141</v>
      </c>
      <c r="E131" s="1119"/>
      <c r="F131" s="1119"/>
      <c r="G131" s="1119"/>
      <c r="H131" s="1119"/>
      <c r="I131" s="1119"/>
      <c r="J131" s="1119"/>
      <c r="K131" s="1119"/>
      <c r="L131" s="1119"/>
      <c r="M131" s="1119"/>
      <c r="N131" s="1119"/>
      <c r="O131" s="1119"/>
      <c r="P131" s="1119"/>
      <c r="Q131" s="1119"/>
      <c r="R131" s="1119"/>
      <c r="S131" s="1119"/>
      <c r="T131" s="1119"/>
      <c r="U131" s="1119"/>
      <c r="V131" s="1119"/>
      <c r="W131" s="500"/>
      <c r="X131" s="500"/>
      <c r="Y131" s="500"/>
    </row>
    <row r="132" spans="1:25" ht="15.75" customHeight="1">
      <c r="A132" s="1145"/>
      <c r="B132" s="1153">
        <v>10</v>
      </c>
      <c r="C132" s="1141" t="s">
        <v>6662</v>
      </c>
      <c r="D132" s="724" t="s">
        <v>141</v>
      </c>
      <c r="E132" s="1119"/>
      <c r="F132" s="1119"/>
      <c r="G132" s="1119"/>
      <c r="H132" s="1119"/>
      <c r="I132" s="1119"/>
      <c r="J132" s="1119"/>
      <c r="K132" s="1119"/>
      <c r="L132" s="1119"/>
      <c r="M132" s="1119"/>
      <c r="N132" s="1119"/>
      <c r="O132" s="1119"/>
      <c r="P132" s="1119"/>
      <c r="Q132" s="1119"/>
      <c r="R132" s="1119"/>
      <c r="S132" s="1119"/>
      <c r="T132" s="1119"/>
      <c r="U132" s="1119"/>
      <c r="V132" s="1119"/>
      <c r="W132" s="500"/>
      <c r="X132" s="500"/>
      <c r="Y132" s="500"/>
    </row>
    <row r="133" spans="1:25" ht="15.75" customHeight="1">
      <c r="A133" s="1145"/>
      <c r="B133" s="1153">
        <v>11</v>
      </c>
      <c r="C133" s="1141" t="s">
        <v>6663</v>
      </c>
      <c r="D133" s="724" t="s">
        <v>141</v>
      </c>
      <c r="E133" s="1119"/>
      <c r="F133" s="1119"/>
      <c r="G133" s="1119"/>
      <c r="H133" s="1119"/>
      <c r="I133" s="1119"/>
      <c r="J133" s="1119"/>
      <c r="K133" s="1119"/>
      <c r="L133" s="1119"/>
      <c r="M133" s="1119"/>
      <c r="N133" s="1119"/>
      <c r="O133" s="1119"/>
      <c r="P133" s="1119"/>
      <c r="Q133" s="1119"/>
      <c r="R133" s="1119"/>
      <c r="S133" s="1119"/>
      <c r="T133" s="1119"/>
      <c r="U133" s="1119"/>
      <c r="V133" s="1119"/>
      <c r="W133" s="500"/>
      <c r="X133" s="500"/>
      <c r="Y133" s="500"/>
    </row>
    <row r="134" spans="1:25" ht="15.75" customHeight="1">
      <c r="A134" s="1145"/>
      <c r="B134" s="1153">
        <v>12</v>
      </c>
      <c r="C134" s="1141" t="s">
        <v>6664</v>
      </c>
      <c r="D134" s="724" t="s">
        <v>141</v>
      </c>
      <c r="E134" s="1119"/>
      <c r="F134" s="1119"/>
      <c r="G134" s="1119"/>
      <c r="H134" s="1119"/>
      <c r="I134" s="1119"/>
      <c r="J134" s="1119"/>
      <c r="K134" s="1119"/>
      <c r="L134" s="1119"/>
      <c r="M134" s="1119"/>
      <c r="N134" s="1119"/>
      <c r="O134" s="1119"/>
      <c r="P134" s="1119"/>
      <c r="Q134" s="1119"/>
      <c r="R134" s="1119"/>
      <c r="S134" s="1119"/>
      <c r="T134" s="1119"/>
      <c r="U134" s="1119"/>
      <c r="V134" s="1119"/>
      <c r="W134" s="500"/>
      <c r="X134" s="500"/>
      <c r="Y134" s="500"/>
    </row>
    <row r="135" spans="1:25" ht="15.75" customHeight="1">
      <c r="A135" s="1145"/>
      <c r="B135" s="1153">
        <v>13</v>
      </c>
      <c r="C135" s="1141" t="s">
        <v>6665</v>
      </c>
      <c r="D135" s="724" t="s">
        <v>141</v>
      </c>
      <c r="E135" s="1119"/>
      <c r="F135" s="1119"/>
      <c r="G135" s="1119"/>
      <c r="H135" s="1119"/>
      <c r="I135" s="1119"/>
      <c r="J135" s="1119"/>
      <c r="K135" s="1119"/>
      <c r="L135" s="1119"/>
      <c r="M135" s="1119"/>
      <c r="N135" s="1119"/>
      <c r="O135" s="1119"/>
      <c r="P135" s="1119"/>
      <c r="Q135" s="1119"/>
      <c r="R135" s="1119"/>
      <c r="S135" s="1119"/>
      <c r="T135" s="1119"/>
      <c r="U135" s="1119"/>
      <c r="V135" s="1119"/>
      <c r="W135" s="500"/>
      <c r="X135" s="500"/>
      <c r="Y135" s="500"/>
    </row>
    <row r="136" spans="1:25" ht="15.75" customHeight="1">
      <c r="A136" s="1145"/>
      <c r="B136" s="1153">
        <v>14</v>
      </c>
      <c r="C136" s="1141" t="s">
        <v>3461</v>
      </c>
      <c r="D136" s="724" t="s">
        <v>141</v>
      </c>
      <c r="E136" s="1119"/>
      <c r="F136" s="1119"/>
      <c r="G136" s="1119"/>
      <c r="H136" s="1119"/>
      <c r="I136" s="1119"/>
      <c r="J136" s="1119"/>
      <c r="K136" s="1119"/>
      <c r="L136" s="1119"/>
      <c r="M136" s="1119"/>
      <c r="N136" s="1119"/>
      <c r="O136" s="1119"/>
      <c r="P136" s="1119"/>
      <c r="Q136" s="1119"/>
      <c r="R136" s="1119"/>
      <c r="S136" s="1119"/>
      <c r="T136" s="1119"/>
      <c r="U136" s="1119"/>
      <c r="V136" s="1119"/>
      <c r="W136" s="500"/>
      <c r="X136" s="500"/>
      <c r="Y136" s="500"/>
    </row>
    <row r="137" spans="1:25" ht="15.75" customHeight="1">
      <c r="A137" s="1152" t="s">
        <v>6666</v>
      </c>
      <c r="B137" s="1144"/>
      <c r="C137" s="1144"/>
      <c r="D137" s="662"/>
      <c r="E137" s="1119"/>
      <c r="F137" s="1119"/>
      <c r="G137" s="1119"/>
      <c r="H137" s="1119"/>
      <c r="I137" s="1119"/>
      <c r="J137" s="1119"/>
      <c r="K137" s="1119"/>
      <c r="L137" s="1119"/>
      <c r="M137" s="1119"/>
      <c r="N137" s="1119"/>
      <c r="O137" s="1119"/>
      <c r="P137" s="1119"/>
      <c r="Q137" s="1119"/>
      <c r="R137" s="1119"/>
      <c r="S137" s="1119"/>
      <c r="T137" s="1119"/>
      <c r="U137" s="1119"/>
      <c r="V137" s="1119"/>
      <c r="W137" s="500"/>
      <c r="X137" s="500"/>
      <c r="Y137" s="500"/>
    </row>
    <row r="138" spans="1:25" ht="15.75" customHeight="1">
      <c r="A138" s="1145"/>
      <c r="B138" s="1153">
        <v>1</v>
      </c>
      <c r="C138" s="1141" t="s">
        <v>6667</v>
      </c>
      <c r="D138" s="724" t="s">
        <v>141</v>
      </c>
      <c r="E138" s="1119"/>
      <c r="F138" s="1119"/>
      <c r="G138" s="1119"/>
      <c r="H138" s="1119"/>
      <c r="I138" s="1119"/>
      <c r="J138" s="1119"/>
      <c r="K138" s="1119"/>
      <c r="L138" s="1119"/>
      <c r="M138" s="1119"/>
      <c r="N138" s="1119"/>
      <c r="O138" s="1119"/>
      <c r="P138" s="1119"/>
      <c r="Q138" s="1119"/>
      <c r="R138" s="1119"/>
      <c r="S138" s="1119"/>
      <c r="T138" s="1119"/>
      <c r="U138" s="1119"/>
      <c r="V138" s="1119"/>
      <c r="W138" s="500"/>
      <c r="X138" s="500"/>
      <c r="Y138" s="500"/>
    </row>
    <row r="139" spans="1:25" ht="15.75" customHeight="1">
      <c r="A139" s="1145"/>
      <c r="B139" s="1153">
        <v>2</v>
      </c>
      <c r="C139" s="1141" t="s">
        <v>6668</v>
      </c>
      <c r="D139" s="724" t="s">
        <v>141</v>
      </c>
      <c r="E139" s="1119"/>
      <c r="F139" s="1119"/>
      <c r="G139" s="1119"/>
      <c r="H139" s="1119"/>
      <c r="I139" s="1119"/>
      <c r="J139" s="1119"/>
      <c r="K139" s="1119"/>
      <c r="L139" s="1119"/>
      <c r="M139" s="1119"/>
      <c r="N139" s="1119"/>
      <c r="O139" s="1119"/>
      <c r="P139" s="1119"/>
      <c r="Q139" s="1119"/>
      <c r="R139" s="1119"/>
      <c r="S139" s="1119"/>
      <c r="T139" s="1119"/>
      <c r="U139" s="1119"/>
      <c r="V139" s="1119"/>
      <c r="W139" s="500"/>
      <c r="X139" s="500"/>
      <c r="Y139" s="500"/>
    </row>
    <row r="140" spans="1:25" ht="15.75" customHeight="1">
      <c r="A140" s="1145"/>
      <c r="B140" s="1153">
        <v>3</v>
      </c>
      <c r="C140" s="1141" t="s">
        <v>6669</v>
      </c>
      <c r="D140" s="724" t="s">
        <v>141</v>
      </c>
      <c r="E140" s="1119"/>
      <c r="F140" s="1119"/>
      <c r="G140" s="1119"/>
      <c r="H140" s="1119"/>
      <c r="I140" s="1119"/>
      <c r="J140" s="1119"/>
      <c r="K140" s="1119"/>
      <c r="L140" s="1119"/>
      <c r="M140" s="1119"/>
      <c r="N140" s="1119"/>
      <c r="O140" s="1119"/>
      <c r="P140" s="1119"/>
      <c r="Q140" s="1119"/>
      <c r="R140" s="1119"/>
      <c r="S140" s="1119"/>
      <c r="T140" s="1119"/>
      <c r="U140" s="1119"/>
      <c r="V140" s="1119"/>
      <c r="W140" s="500"/>
      <c r="X140" s="500"/>
      <c r="Y140" s="500"/>
    </row>
    <row r="141" spans="1:25" ht="15.75" customHeight="1">
      <c r="A141" s="1145"/>
      <c r="B141" s="1153">
        <v>4</v>
      </c>
      <c r="C141" s="1141" t="s">
        <v>6670</v>
      </c>
      <c r="D141" s="724" t="s">
        <v>141</v>
      </c>
      <c r="E141" s="1119"/>
      <c r="F141" s="1119"/>
      <c r="G141" s="1119"/>
      <c r="H141" s="1119"/>
      <c r="I141" s="1119"/>
      <c r="J141" s="1119"/>
      <c r="K141" s="1119"/>
      <c r="L141" s="1119"/>
      <c r="M141" s="1119"/>
      <c r="N141" s="1119"/>
      <c r="O141" s="1119"/>
      <c r="P141" s="1119"/>
      <c r="Q141" s="1119"/>
      <c r="R141" s="1119"/>
      <c r="S141" s="1119"/>
      <c r="T141" s="1119"/>
      <c r="U141" s="1119"/>
      <c r="V141" s="1119"/>
      <c r="W141" s="500"/>
      <c r="X141" s="500"/>
      <c r="Y141" s="500"/>
    </row>
    <row r="142" spans="1:25" ht="15.75" customHeight="1">
      <c r="A142" s="1145"/>
      <c r="B142" s="1153">
        <v>5</v>
      </c>
      <c r="C142" s="1141" t="s">
        <v>6671</v>
      </c>
      <c r="D142" s="724" t="s">
        <v>141</v>
      </c>
      <c r="E142" s="1119"/>
      <c r="F142" s="1119"/>
      <c r="G142" s="1119"/>
      <c r="H142" s="1119"/>
      <c r="I142" s="1119"/>
      <c r="J142" s="1119"/>
      <c r="K142" s="1119"/>
      <c r="L142" s="1119"/>
      <c r="M142" s="1119"/>
      <c r="N142" s="1119"/>
      <c r="O142" s="1119"/>
      <c r="P142" s="1119"/>
      <c r="Q142" s="1119"/>
      <c r="R142" s="1119"/>
      <c r="S142" s="1119"/>
      <c r="T142" s="1119"/>
      <c r="U142" s="1119"/>
      <c r="V142" s="1119"/>
      <c r="W142" s="500"/>
      <c r="X142" s="500"/>
      <c r="Y142" s="500"/>
    </row>
    <row r="143" spans="1:25" ht="15.75" customHeight="1">
      <c r="A143" s="1145"/>
      <c r="B143" s="1153">
        <v>6</v>
      </c>
      <c r="C143" s="1141" t="s">
        <v>6672</v>
      </c>
      <c r="D143" s="724" t="s">
        <v>143</v>
      </c>
      <c r="E143" s="1119"/>
      <c r="F143" s="1119"/>
      <c r="G143" s="1119"/>
      <c r="H143" s="1119"/>
      <c r="I143" s="1119"/>
      <c r="J143" s="1119"/>
      <c r="K143" s="1119"/>
      <c r="L143" s="1119"/>
      <c r="M143" s="1119"/>
      <c r="N143" s="1119"/>
      <c r="O143" s="1119"/>
      <c r="P143" s="1119"/>
      <c r="Q143" s="1119"/>
      <c r="R143" s="1119"/>
      <c r="S143" s="1119"/>
      <c r="T143" s="1119"/>
      <c r="U143" s="1119"/>
      <c r="V143" s="1119"/>
      <c r="W143" s="500"/>
      <c r="X143" s="500"/>
      <c r="Y143" s="500"/>
    </row>
    <row r="144" spans="1:25" ht="15.75" customHeight="1">
      <c r="A144" s="1145"/>
      <c r="B144" s="1153">
        <v>7</v>
      </c>
      <c r="C144" s="1141" t="s">
        <v>6673</v>
      </c>
      <c r="D144" s="724" t="s">
        <v>141</v>
      </c>
      <c r="E144" s="1119"/>
      <c r="F144" s="1119"/>
      <c r="G144" s="1119"/>
      <c r="H144" s="1119"/>
      <c r="I144" s="1119"/>
      <c r="J144" s="1119"/>
      <c r="K144" s="1119"/>
      <c r="L144" s="1119"/>
      <c r="M144" s="1119"/>
      <c r="N144" s="1119"/>
      <c r="O144" s="1119"/>
      <c r="P144" s="1119"/>
      <c r="Q144" s="1119"/>
      <c r="R144" s="1119"/>
      <c r="S144" s="1119"/>
      <c r="T144" s="1119"/>
      <c r="U144" s="1119"/>
      <c r="V144" s="1119"/>
      <c r="W144" s="500"/>
      <c r="X144" s="500"/>
      <c r="Y144" s="500"/>
    </row>
    <row r="145" spans="1:25" ht="15.75" customHeight="1">
      <c r="A145" s="1145"/>
      <c r="B145" s="1153">
        <v>8</v>
      </c>
      <c r="C145" s="1141" t="s">
        <v>6674</v>
      </c>
      <c r="D145" s="724" t="s">
        <v>142</v>
      </c>
      <c r="E145" s="1119"/>
      <c r="F145" s="1119"/>
      <c r="G145" s="1119"/>
      <c r="H145" s="1119"/>
      <c r="I145" s="1119"/>
      <c r="J145" s="1119"/>
      <c r="K145" s="1119"/>
      <c r="L145" s="1119"/>
      <c r="M145" s="1119"/>
      <c r="N145" s="1119"/>
      <c r="O145" s="1119"/>
      <c r="P145" s="1119"/>
      <c r="Q145" s="1119"/>
      <c r="R145" s="1119"/>
      <c r="S145" s="1119"/>
      <c r="T145" s="1119"/>
      <c r="U145" s="1119"/>
      <c r="V145" s="1119"/>
      <c r="W145" s="500"/>
      <c r="X145" s="500"/>
      <c r="Y145" s="500"/>
    </row>
    <row r="146" spans="1:25" ht="15.75" customHeight="1">
      <c r="A146" s="1145"/>
      <c r="B146" s="1153">
        <v>9</v>
      </c>
      <c r="C146" s="1141" t="s">
        <v>6675</v>
      </c>
      <c r="D146" s="724" t="s">
        <v>142</v>
      </c>
      <c r="E146" s="1119"/>
      <c r="F146" s="1119"/>
      <c r="G146" s="1119"/>
      <c r="H146" s="1119"/>
      <c r="I146" s="1119"/>
      <c r="J146" s="1119"/>
      <c r="K146" s="1119"/>
      <c r="L146" s="1119"/>
      <c r="M146" s="1119"/>
      <c r="N146" s="1119"/>
      <c r="O146" s="1119"/>
      <c r="P146" s="1119"/>
      <c r="Q146" s="1119"/>
      <c r="R146" s="1119"/>
      <c r="S146" s="1119"/>
      <c r="T146" s="1119"/>
      <c r="U146" s="1119"/>
      <c r="V146" s="1119"/>
      <c r="W146" s="500"/>
      <c r="X146" s="500"/>
      <c r="Y146" s="500"/>
    </row>
    <row r="147" spans="1:25" ht="15.75" customHeight="1">
      <c r="A147" s="1145"/>
      <c r="B147" s="1153">
        <v>10</v>
      </c>
      <c r="C147" s="1143" t="s">
        <v>6676</v>
      </c>
      <c r="D147" s="724" t="s">
        <v>141</v>
      </c>
      <c r="E147" s="1119"/>
      <c r="F147" s="1119"/>
      <c r="G147" s="1119"/>
      <c r="H147" s="1119"/>
      <c r="I147" s="1119"/>
      <c r="J147" s="1119"/>
      <c r="K147" s="1119"/>
      <c r="L147" s="1119"/>
      <c r="M147" s="1119"/>
      <c r="N147" s="1119"/>
      <c r="O147" s="1119"/>
      <c r="P147" s="1119"/>
      <c r="Q147" s="1119"/>
      <c r="R147" s="1119"/>
      <c r="S147" s="1119"/>
      <c r="T147" s="1119"/>
      <c r="U147" s="1119"/>
      <c r="V147" s="1119"/>
      <c r="W147" s="500"/>
      <c r="X147" s="500"/>
      <c r="Y147" s="500"/>
    </row>
    <row r="148" spans="1:25" ht="15.75" customHeight="1">
      <c r="A148" s="1145"/>
      <c r="B148" s="1153">
        <v>11</v>
      </c>
      <c r="C148" s="1141" t="s">
        <v>6677</v>
      </c>
      <c r="D148" s="724" t="s">
        <v>141</v>
      </c>
      <c r="E148" s="1119"/>
      <c r="F148" s="1119"/>
      <c r="G148" s="1119"/>
      <c r="H148" s="1119"/>
      <c r="I148" s="1119"/>
      <c r="J148" s="1119"/>
      <c r="K148" s="1119"/>
      <c r="L148" s="1119"/>
      <c r="M148" s="1119"/>
      <c r="N148" s="1119"/>
      <c r="O148" s="1119"/>
      <c r="P148" s="1119"/>
      <c r="Q148" s="1119"/>
      <c r="R148" s="1119"/>
      <c r="S148" s="1119"/>
      <c r="T148" s="1119"/>
      <c r="U148" s="1119"/>
      <c r="V148" s="1119"/>
      <c r="W148" s="500"/>
      <c r="X148" s="500"/>
      <c r="Y148" s="500"/>
    </row>
    <row r="149" spans="1:25" ht="15.75" customHeight="1">
      <c r="A149" s="1145"/>
      <c r="B149" s="1153">
        <v>12</v>
      </c>
      <c r="C149" s="1141" t="s">
        <v>6678</v>
      </c>
      <c r="D149" s="724" t="s">
        <v>141</v>
      </c>
      <c r="E149" s="1119"/>
      <c r="F149" s="1119"/>
      <c r="G149" s="1119"/>
      <c r="H149" s="1119"/>
      <c r="I149" s="1119"/>
      <c r="J149" s="1119"/>
      <c r="K149" s="1119"/>
      <c r="L149" s="1119"/>
      <c r="M149" s="1119"/>
      <c r="N149" s="1119"/>
      <c r="O149" s="1119"/>
      <c r="P149" s="1119"/>
      <c r="Q149" s="1119"/>
      <c r="R149" s="1119"/>
      <c r="S149" s="1119"/>
      <c r="T149" s="1119"/>
      <c r="U149" s="1119"/>
      <c r="V149" s="1119"/>
      <c r="W149" s="500"/>
      <c r="X149" s="500"/>
      <c r="Y149" s="500"/>
    </row>
    <row r="150" spans="1:25" ht="15.75" customHeight="1">
      <c r="A150" s="1154" t="s">
        <v>6679</v>
      </c>
      <c r="B150" s="1144"/>
      <c r="C150" s="1144"/>
      <c r="D150" s="662"/>
      <c r="E150" s="1119"/>
      <c r="F150" s="1119"/>
      <c r="G150" s="1119"/>
      <c r="H150" s="1119"/>
      <c r="I150" s="1119"/>
      <c r="J150" s="1119"/>
      <c r="K150" s="1119"/>
      <c r="L150" s="1119"/>
      <c r="M150" s="1119"/>
      <c r="N150" s="1119"/>
      <c r="O150" s="1119"/>
      <c r="P150" s="1119"/>
      <c r="Q150" s="1119"/>
      <c r="R150" s="1119"/>
      <c r="S150" s="1119"/>
      <c r="T150" s="1119"/>
      <c r="U150" s="1119"/>
      <c r="V150" s="1119"/>
      <c r="W150" s="500"/>
      <c r="X150" s="500"/>
      <c r="Y150" s="500"/>
    </row>
    <row r="151" spans="1:25" ht="15.75" customHeight="1">
      <c r="A151" s="1145"/>
      <c r="B151" s="972">
        <v>1</v>
      </c>
      <c r="C151" s="1141" t="s">
        <v>6680</v>
      </c>
      <c r="D151" s="724" t="s">
        <v>141</v>
      </c>
      <c r="E151" s="1119"/>
      <c r="F151" s="1119"/>
      <c r="G151" s="1119"/>
      <c r="H151" s="1119"/>
      <c r="I151" s="1119"/>
      <c r="J151" s="1119"/>
      <c r="K151" s="1119"/>
      <c r="L151" s="1119"/>
      <c r="M151" s="1119"/>
      <c r="N151" s="1119"/>
      <c r="O151" s="1119"/>
      <c r="P151" s="1119"/>
      <c r="Q151" s="1119"/>
      <c r="R151" s="1119"/>
      <c r="S151" s="1119"/>
      <c r="T151" s="1119"/>
      <c r="U151" s="1119"/>
      <c r="V151" s="1119"/>
      <c r="W151" s="500"/>
      <c r="X151" s="500"/>
      <c r="Y151" s="500"/>
    </row>
    <row r="152" spans="1:25" ht="15.75" customHeight="1">
      <c r="A152" s="1145"/>
      <c r="B152" s="972">
        <v>2</v>
      </c>
      <c r="C152" s="1141" t="s">
        <v>6681</v>
      </c>
      <c r="D152" s="724" t="s">
        <v>141</v>
      </c>
      <c r="E152" s="1119"/>
      <c r="F152" s="1119"/>
      <c r="G152" s="1119"/>
      <c r="H152" s="1119"/>
      <c r="I152" s="1119"/>
      <c r="J152" s="1119"/>
      <c r="K152" s="1119"/>
      <c r="L152" s="1119"/>
      <c r="M152" s="1119"/>
      <c r="N152" s="1119"/>
      <c r="O152" s="1119"/>
      <c r="P152" s="1119"/>
      <c r="Q152" s="1119"/>
      <c r="R152" s="1119"/>
      <c r="S152" s="1119"/>
      <c r="T152" s="1119"/>
      <c r="U152" s="1119"/>
      <c r="V152" s="1119"/>
      <c r="W152" s="500"/>
      <c r="X152" s="500"/>
      <c r="Y152" s="500"/>
    </row>
    <row r="153" spans="1:25" ht="15.75" customHeight="1">
      <c r="A153" s="1145"/>
      <c r="B153" s="972">
        <v>3</v>
      </c>
      <c r="C153" s="1141" t="s">
        <v>6682</v>
      </c>
      <c r="D153" s="724" t="s">
        <v>141</v>
      </c>
      <c r="E153" s="1119"/>
      <c r="F153" s="1119"/>
      <c r="G153" s="1119"/>
      <c r="H153" s="1119"/>
      <c r="I153" s="1119"/>
      <c r="J153" s="1119"/>
      <c r="K153" s="1119"/>
      <c r="L153" s="1119"/>
      <c r="M153" s="1119"/>
      <c r="N153" s="1119"/>
      <c r="O153" s="1119"/>
      <c r="P153" s="1119"/>
      <c r="Q153" s="1119"/>
      <c r="R153" s="1119"/>
      <c r="S153" s="1119"/>
      <c r="T153" s="1119"/>
      <c r="U153" s="1119"/>
      <c r="V153" s="1119"/>
      <c r="W153" s="500"/>
      <c r="X153" s="500"/>
      <c r="Y153" s="500"/>
    </row>
    <row r="154" spans="1:25" ht="15.75" customHeight="1">
      <c r="A154" s="1145"/>
      <c r="B154" s="972">
        <v>4</v>
      </c>
      <c r="C154" s="1141" t="s">
        <v>6683</v>
      </c>
      <c r="D154" s="724" t="s">
        <v>141</v>
      </c>
      <c r="E154" s="1119"/>
      <c r="F154" s="1119"/>
      <c r="G154" s="1119"/>
      <c r="H154" s="1119"/>
      <c r="I154" s="1119"/>
      <c r="J154" s="1119"/>
      <c r="K154" s="1119"/>
      <c r="L154" s="1119"/>
      <c r="M154" s="1119"/>
      <c r="N154" s="1119"/>
      <c r="O154" s="1119"/>
      <c r="P154" s="1119"/>
      <c r="Q154" s="1119"/>
      <c r="R154" s="1119"/>
      <c r="S154" s="1119"/>
      <c r="T154" s="1119"/>
      <c r="U154" s="1119"/>
      <c r="V154" s="1119"/>
      <c r="W154" s="500"/>
      <c r="X154" s="500"/>
      <c r="Y154" s="500"/>
    </row>
    <row r="155" spans="1:25" ht="15.75" customHeight="1">
      <c r="A155" s="1145"/>
      <c r="B155" s="972">
        <v>5</v>
      </c>
      <c r="C155" s="1141" t="s">
        <v>6684</v>
      </c>
      <c r="D155" s="724" t="s">
        <v>141</v>
      </c>
      <c r="E155" s="1119"/>
      <c r="F155" s="1119"/>
      <c r="G155" s="1119"/>
      <c r="H155" s="1119"/>
      <c r="I155" s="1119"/>
      <c r="J155" s="1119"/>
      <c r="K155" s="1119"/>
      <c r="L155" s="1119"/>
      <c r="M155" s="1119"/>
      <c r="N155" s="1119"/>
      <c r="O155" s="1119"/>
      <c r="P155" s="1119"/>
      <c r="Q155" s="1119"/>
      <c r="R155" s="1119"/>
      <c r="S155" s="1119"/>
      <c r="T155" s="1119"/>
      <c r="U155" s="1119"/>
      <c r="V155" s="1119"/>
      <c r="W155" s="500"/>
      <c r="X155" s="500"/>
      <c r="Y155" s="500"/>
    </row>
    <row r="156" spans="1:25" ht="15.75" customHeight="1">
      <c r="A156" s="1145"/>
      <c r="B156" s="972">
        <v>6</v>
      </c>
      <c r="C156" s="1141" t="s">
        <v>6685</v>
      </c>
      <c r="D156" s="724" t="s">
        <v>141</v>
      </c>
      <c r="E156" s="1119"/>
      <c r="F156" s="1119"/>
      <c r="G156" s="1119"/>
      <c r="H156" s="1119"/>
      <c r="I156" s="1119"/>
      <c r="J156" s="1119"/>
      <c r="K156" s="1119"/>
      <c r="L156" s="1119"/>
      <c r="M156" s="1119"/>
      <c r="N156" s="1119"/>
      <c r="O156" s="1119"/>
      <c r="P156" s="1119"/>
      <c r="Q156" s="1119"/>
      <c r="R156" s="1119"/>
      <c r="S156" s="1119"/>
      <c r="T156" s="1119"/>
      <c r="U156" s="1119"/>
      <c r="V156" s="1119"/>
      <c r="W156" s="500"/>
      <c r="X156" s="500"/>
      <c r="Y156" s="500"/>
    </row>
    <row r="157" spans="1:25" ht="15.75" customHeight="1">
      <c r="A157" s="1145"/>
      <c r="B157" s="972">
        <v>7</v>
      </c>
      <c r="C157" s="1141" t="s">
        <v>6686</v>
      </c>
      <c r="D157" s="724" t="s">
        <v>141</v>
      </c>
      <c r="E157" s="1119"/>
      <c r="F157" s="1119"/>
      <c r="G157" s="1119"/>
      <c r="H157" s="1119"/>
      <c r="I157" s="1119"/>
      <c r="J157" s="1119"/>
      <c r="K157" s="1119"/>
      <c r="L157" s="1119"/>
      <c r="M157" s="1119"/>
      <c r="N157" s="1119"/>
      <c r="O157" s="1119"/>
      <c r="P157" s="1119"/>
      <c r="Q157" s="1119"/>
      <c r="R157" s="1119"/>
      <c r="S157" s="1119"/>
      <c r="T157" s="1119"/>
      <c r="U157" s="1119"/>
      <c r="V157" s="1119"/>
      <c r="W157" s="500"/>
      <c r="X157" s="500"/>
      <c r="Y157" s="500"/>
    </row>
    <row r="158" spans="1:25" ht="15.75" customHeight="1">
      <c r="A158" s="1145"/>
      <c r="B158" s="972">
        <v>8</v>
      </c>
      <c r="C158" s="1141" t="s">
        <v>6687</v>
      </c>
      <c r="D158" s="724" t="s">
        <v>141</v>
      </c>
      <c r="E158" s="1119"/>
      <c r="F158" s="1119"/>
      <c r="G158" s="1119"/>
      <c r="H158" s="1119"/>
      <c r="I158" s="1119"/>
      <c r="J158" s="1119"/>
      <c r="K158" s="1119"/>
      <c r="L158" s="1119"/>
      <c r="M158" s="1119"/>
      <c r="N158" s="1119"/>
      <c r="O158" s="1119"/>
      <c r="P158" s="1119"/>
      <c r="Q158" s="1119"/>
      <c r="R158" s="1119"/>
      <c r="S158" s="1119"/>
      <c r="T158" s="1119"/>
      <c r="U158" s="1119"/>
      <c r="V158" s="1119"/>
      <c r="W158" s="500"/>
      <c r="X158" s="500"/>
      <c r="Y158" s="500"/>
    </row>
    <row r="159" spans="1:25" ht="15.75" customHeight="1">
      <c r="A159" s="1145"/>
      <c r="B159" s="972">
        <v>9</v>
      </c>
      <c r="C159" s="1141" t="s">
        <v>6688</v>
      </c>
      <c r="D159" s="724" t="s">
        <v>141</v>
      </c>
      <c r="E159" s="1119"/>
      <c r="F159" s="1119"/>
      <c r="G159" s="1119"/>
      <c r="H159" s="1119"/>
      <c r="I159" s="1119"/>
      <c r="J159" s="1119"/>
      <c r="K159" s="1119"/>
      <c r="L159" s="1119"/>
      <c r="M159" s="1119"/>
      <c r="N159" s="1119"/>
      <c r="O159" s="1119"/>
      <c r="P159" s="1119"/>
      <c r="Q159" s="1119"/>
      <c r="R159" s="1119"/>
      <c r="S159" s="1119"/>
      <c r="T159" s="1119"/>
      <c r="U159" s="1119"/>
      <c r="V159" s="1119"/>
      <c r="W159" s="500"/>
      <c r="X159" s="500"/>
      <c r="Y159" s="500"/>
    </row>
    <row r="160" spans="1:25" ht="15.75" customHeight="1">
      <c r="A160" s="1145"/>
      <c r="B160" s="972">
        <v>10</v>
      </c>
      <c r="C160" s="1141" t="s">
        <v>6689</v>
      </c>
      <c r="D160" s="724" t="s">
        <v>141</v>
      </c>
      <c r="E160" s="1119"/>
      <c r="F160" s="1119"/>
      <c r="G160" s="1119"/>
      <c r="H160" s="1119"/>
      <c r="I160" s="1119"/>
      <c r="J160" s="1119"/>
      <c r="K160" s="1119"/>
      <c r="L160" s="1119"/>
      <c r="M160" s="1119"/>
      <c r="N160" s="1119"/>
      <c r="O160" s="1119"/>
      <c r="P160" s="1119"/>
      <c r="Q160" s="1119"/>
      <c r="R160" s="1119"/>
      <c r="S160" s="1119"/>
      <c r="T160" s="1119"/>
      <c r="U160" s="1119"/>
      <c r="V160" s="1119"/>
      <c r="W160" s="500"/>
      <c r="X160" s="500"/>
      <c r="Y160" s="500"/>
    </row>
    <row r="161" spans="1:25" ht="15.75" customHeight="1">
      <c r="A161" s="1145"/>
      <c r="B161" s="972">
        <v>11</v>
      </c>
      <c r="C161" s="1141" t="s">
        <v>6690</v>
      </c>
      <c r="D161" s="724" t="s">
        <v>141</v>
      </c>
      <c r="E161" s="1119"/>
      <c r="F161" s="1119"/>
      <c r="G161" s="1119"/>
      <c r="H161" s="1119"/>
      <c r="I161" s="1119"/>
      <c r="J161" s="1119"/>
      <c r="K161" s="1119"/>
      <c r="L161" s="1119"/>
      <c r="M161" s="1119"/>
      <c r="N161" s="1119"/>
      <c r="O161" s="1119"/>
      <c r="P161" s="1119"/>
      <c r="Q161" s="1119"/>
      <c r="R161" s="1119"/>
      <c r="S161" s="1119"/>
      <c r="T161" s="1119"/>
      <c r="U161" s="1119"/>
      <c r="V161" s="1119"/>
      <c r="W161" s="500"/>
      <c r="X161" s="500"/>
      <c r="Y161" s="500"/>
    </row>
    <row r="162" spans="1:25" ht="15.75" customHeight="1">
      <c r="A162" s="1154" t="s">
        <v>6691</v>
      </c>
      <c r="B162" s="1144"/>
      <c r="C162" s="1144"/>
      <c r="D162" s="662"/>
      <c r="E162" s="1119"/>
      <c r="F162" s="1119"/>
      <c r="G162" s="1119"/>
      <c r="H162" s="1119"/>
      <c r="I162" s="1119"/>
      <c r="J162" s="1119"/>
      <c r="K162" s="1119"/>
      <c r="L162" s="1119"/>
      <c r="M162" s="1119"/>
      <c r="N162" s="1119"/>
      <c r="O162" s="1119"/>
      <c r="P162" s="1119"/>
      <c r="Q162" s="1119"/>
      <c r="R162" s="1119"/>
      <c r="S162" s="1119"/>
      <c r="T162" s="1119"/>
      <c r="U162" s="1119"/>
      <c r="V162" s="1119"/>
      <c r="W162" s="500"/>
      <c r="X162" s="500"/>
      <c r="Y162" s="500"/>
    </row>
    <row r="163" spans="1:25" ht="15.75" customHeight="1">
      <c r="A163" s="1145"/>
      <c r="B163" s="970">
        <v>1</v>
      </c>
      <c r="C163" s="1141" t="s">
        <v>6692</v>
      </c>
      <c r="D163" s="724" t="s">
        <v>141</v>
      </c>
      <c r="E163" s="1119"/>
      <c r="F163" s="1119"/>
      <c r="G163" s="1119"/>
      <c r="H163" s="1119"/>
      <c r="I163" s="1119"/>
      <c r="J163" s="1119"/>
      <c r="K163" s="1119"/>
      <c r="L163" s="1119"/>
      <c r="M163" s="1119"/>
      <c r="N163" s="1119"/>
      <c r="O163" s="1119"/>
      <c r="P163" s="1119"/>
      <c r="Q163" s="1119"/>
      <c r="R163" s="1119"/>
      <c r="S163" s="1119"/>
      <c r="T163" s="1119"/>
      <c r="U163" s="1119"/>
      <c r="V163" s="1119"/>
      <c r="W163" s="500"/>
      <c r="X163" s="500"/>
      <c r="Y163" s="500"/>
    </row>
    <row r="164" spans="1:25" ht="15.75" customHeight="1">
      <c r="A164" s="1145"/>
      <c r="B164" s="970">
        <v>2</v>
      </c>
      <c r="C164" s="1141" t="s">
        <v>6693</v>
      </c>
      <c r="D164" s="724" t="s">
        <v>141</v>
      </c>
      <c r="E164" s="1119"/>
      <c r="F164" s="1119"/>
      <c r="G164" s="1119"/>
      <c r="H164" s="1119"/>
      <c r="I164" s="1119"/>
      <c r="J164" s="1119"/>
      <c r="K164" s="1119"/>
      <c r="L164" s="1119"/>
      <c r="M164" s="1119"/>
      <c r="N164" s="1119"/>
      <c r="O164" s="1119"/>
      <c r="P164" s="1119"/>
      <c r="Q164" s="1119"/>
      <c r="R164" s="1119"/>
      <c r="S164" s="1119"/>
      <c r="T164" s="1119"/>
      <c r="U164" s="1119"/>
      <c r="V164" s="1119"/>
      <c r="W164" s="500"/>
      <c r="X164" s="500"/>
      <c r="Y164" s="500"/>
    </row>
    <row r="165" spans="1:25" ht="15.75" customHeight="1">
      <c r="A165" s="1145"/>
      <c r="B165" s="970">
        <v>3</v>
      </c>
      <c r="C165" s="1141" t="s">
        <v>6694</v>
      </c>
      <c r="D165" s="724" t="s">
        <v>141</v>
      </c>
      <c r="E165" s="1119"/>
      <c r="F165" s="1119"/>
      <c r="G165" s="1119"/>
      <c r="H165" s="1119"/>
      <c r="I165" s="1119"/>
      <c r="J165" s="1119"/>
      <c r="K165" s="1119"/>
      <c r="L165" s="1119"/>
      <c r="M165" s="1119"/>
      <c r="N165" s="1119"/>
      <c r="O165" s="1119"/>
      <c r="P165" s="1119"/>
      <c r="Q165" s="1119"/>
      <c r="R165" s="1119"/>
      <c r="S165" s="1119"/>
      <c r="T165" s="1119"/>
      <c r="U165" s="1119"/>
      <c r="V165" s="1119"/>
      <c r="W165" s="500"/>
      <c r="X165" s="500"/>
      <c r="Y165" s="500"/>
    </row>
    <row r="166" spans="1:25" ht="15.75" customHeight="1">
      <c r="A166" s="1145"/>
      <c r="B166" s="970">
        <v>4</v>
      </c>
      <c r="C166" s="1141" t="s">
        <v>1519</v>
      </c>
      <c r="D166" s="724" t="s">
        <v>141</v>
      </c>
      <c r="E166" s="1119"/>
      <c r="F166" s="1119"/>
      <c r="G166" s="1119"/>
      <c r="H166" s="1119"/>
      <c r="I166" s="1119"/>
      <c r="J166" s="1119"/>
      <c r="K166" s="1119"/>
      <c r="L166" s="1119"/>
      <c r="M166" s="1119"/>
      <c r="N166" s="1119"/>
      <c r="O166" s="1119"/>
      <c r="P166" s="1119"/>
      <c r="Q166" s="1119"/>
      <c r="R166" s="1119"/>
      <c r="S166" s="1119"/>
      <c r="T166" s="1119"/>
      <c r="U166" s="1119"/>
      <c r="V166" s="1119"/>
      <c r="W166" s="500"/>
      <c r="X166" s="500"/>
      <c r="Y166" s="500"/>
    </row>
    <row r="167" spans="1:25" ht="15.75" customHeight="1">
      <c r="A167" s="1145"/>
      <c r="B167" s="970">
        <v>5</v>
      </c>
      <c r="C167" s="1141" t="s">
        <v>6695</v>
      </c>
      <c r="D167" s="724" t="s">
        <v>141</v>
      </c>
      <c r="E167" s="1119"/>
      <c r="F167" s="1119"/>
      <c r="G167" s="1119"/>
      <c r="H167" s="1119"/>
      <c r="I167" s="1119"/>
      <c r="J167" s="1119"/>
      <c r="K167" s="1119"/>
      <c r="L167" s="1119"/>
      <c r="M167" s="1119"/>
      <c r="N167" s="1119"/>
      <c r="O167" s="1119"/>
      <c r="P167" s="1119"/>
      <c r="Q167" s="1119"/>
      <c r="R167" s="1119"/>
      <c r="S167" s="1119"/>
      <c r="T167" s="1119"/>
      <c r="U167" s="1119"/>
      <c r="V167" s="1119"/>
      <c r="W167" s="500"/>
      <c r="X167" s="500"/>
      <c r="Y167" s="500"/>
    </row>
    <row r="168" spans="1:25" ht="15.75" customHeight="1">
      <c r="A168" s="1145"/>
      <c r="B168" s="970">
        <v>6</v>
      </c>
      <c r="C168" s="1141" t="s">
        <v>6696</v>
      </c>
      <c r="D168" s="724" t="s">
        <v>141</v>
      </c>
      <c r="E168" s="1119"/>
      <c r="F168" s="1119"/>
      <c r="G168" s="1119"/>
      <c r="H168" s="1119"/>
      <c r="I168" s="1119"/>
      <c r="J168" s="1119"/>
      <c r="K168" s="1119"/>
      <c r="L168" s="1119"/>
      <c r="M168" s="1119"/>
      <c r="N168" s="1119"/>
      <c r="O168" s="1119"/>
      <c r="P168" s="1119"/>
      <c r="Q168" s="1119"/>
      <c r="R168" s="1119"/>
      <c r="S168" s="1119"/>
      <c r="T168" s="1119"/>
      <c r="U168" s="1119"/>
      <c r="V168" s="1119"/>
      <c r="W168" s="500"/>
      <c r="X168" s="500"/>
      <c r="Y168" s="500"/>
    </row>
    <row r="169" spans="1:25" ht="15.75" customHeight="1">
      <c r="A169" s="1145"/>
      <c r="B169" s="970">
        <v>7</v>
      </c>
      <c r="C169" s="1141" t="s">
        <v>6697</v>
      </c>
      <c r="D169" s="724" t="s">
        <v>141</v>
      </c>
      <c r="E169" s="1119"/>
      <c r="F169" s="1119"/>
      <c r="G169" s="1119"/>
      <c r="H169" s="1119"/>
      <c r="I169" s="1119"/>
      <c r="J169" s="1119"/>
      <c r="K169" s="1119"/>
      <c r="L169" s="1119"/>
      <c r="M169" s="1119"/>
      <c r="N169" s="1119"/>
      <c r="O169" s="1119"/>
      <c r="P169" s="1119"/>
      <c r="Q169" s="1119"/>
      <c r="R169" s="1119"/>
      <c r="S169" s="1119"/>
      <c r="T169" s="1119"/>
      <c r="U169" s="1119"/>
      <c r="V169" s="1119"/>
      <c r="W169" s="500"/>
      <c r="X169" s="500"/>
      <c r="Y169" s="500"/>
    </row>
    <row r="170" spans="1:25" ht="15.75" customHeight="1">
      <c r="A170" s="1145"/>
      <c r="B170" s="970">
        <v>8</v>
      </c>
      <c r="C170" s="1141" t="s">
        <v>6698</v>
      </c>
      <c r="D170" s="724" t="s">
        <v>141</v>
      </c>
      <c r="E170" s="1119"/>
      <c r="F170" s="1119"/>
      <c r="G170" s="1119"/>
      <c r="H170" s="1119"/>
      <c r="I170" s="1119"/>
      <c r="J170" s="1119"/>
      <c r="K170" s="1119"/>
      <c r="L170" s="1119"/>
      <c r="M170" s="1119"/>
      <c r="N170" s="1119"/>
      <c r="O170" s="1119"/>
      <c r="P170" s="1119"/>
      <c r="Q170" s="1119"/>
      <c r="R170" s="1119"/>
      <c r="S170" s="1119"/>
      <c r="T170" s="1119"/>
      <c r="U170" s="1119"/>
      <c r="V170" s="1119"/>
      <c r="W170" s="500"/>
      <c r="X170" s="500"/>
      <c r="Y170" s="500"/>
    </row>
    <row r="171" spans="1:25" ht="15.75" customHeight="1">
      <c r="A171" s="1145"/>
      <c r="B171" s="970">
        <v>9</v>
      </c>
      <c r="C171" s="1141" t="s">
        <v>6699</v>
      </c>
      <c r="D171" s="724" t="s">
        <v>141</v>
      </c>
      <c r="E171" s="1119"/>
      <c r="F171" s="1119"/>
      <c r="G171" s="1119"/>
      <c r="H171" s="1119"/>
      <c r="I171" s="1119"/>
      <c r="J171" s="1119"/>
      <c r="K171" s="1119"/>
      <c r="L171" s="1119"/>
      <c r="M171" s="1119"/>
      <c r="N171" s="1119"/>
      <c r="O171" s="1119"/>
      <c r="P171" s="1119"/>
      <c r="Q171" s="1119"/>
      <c r="R171" s="1119"/>
      <c r="S171" s="1119"/>
      <c r="T171" s="1119"/>
      <c r="U171" s="1119"/>
      <c r="V171" s="1119"/>
      <c r="W171" s="500"/>
      <c r="X171" s="500"/>
      <c r="Y171" s="500"/>
    </row>
    <row r="172" spans="1:25" ht="15.75" customHeight="1">
      <c r="A172" s="1145"/>
      <c r="B172" s="970">
        <v>10</v>
      </c>
      <c r="C172" s="1141" t="s">
        <v>6700</v>
      </c>
      <c r="D172" s="724" t="s">
        <v>141</v>
      </c>
      <c r="E172" s="1119"/>
      <c r="F172" s="1119"/>
      <c r="G172" s="1119"/>
      <c r="H172" s="1119"/>
      <c r="I172" s="1119"/>
      <c r="J172" s="1119"/>
      <c r="K172" s="1119"/>
      <c r="L172" s="1119"/>
      <c r="M172" s="1119"/>
      <c r="N172" s="1119"/>
      <c r="O172" s="1119"/>
      <c r="P172" s="1119"/>
      <c r="Q172" s="1119"/>
      <c r="R172" s="1119"/>
      <c r="S172" s="1119"/>
      <c r="T172" s="1119"/>
      <c r="U172" s="1119"/>
      <c r="V172" s="1119"/>
      <c r="W172" s="500"/>
      <c r="X172" s="500"/>
      <c r="Y172" s="500"/>
    </row>
    <row r="173" spans="1:25" ht="15.75" customHeight="1">
      <c r="A173" s="1145"/>
      <c r="B173" s="970">
        <v>11</v>
      </c>
      <c r="C173" s="1141" t="s">
        <v>3425</v>
      </c>
      <c r="D173" s="724" t="s">
        <v>141</v>
      </c>
      <c r="E173" s="1119"/>
      <c r="F173" s="1119"/>
      <c r="G173" s="1119"/>
      <c r="H173" s="1119"/>
      <c r="I173" s="1119"/>
      <c r="J173" s="1119"/>
      <c r="K173" s="1119"/>
      <c r="L173" s="1119"/>
      <c r="M173" s="1119"/>
      <c r="N173" s="1119"/>
      <c r="O173" s="1119"/>
      <c r="P173" s="1119"/>
      <c r="Q173" s="1119"/>
      <c r="R173" s="1119"/>
      <c r="S173" s="1119"/>
      <c r="T173" s="1119"/>
      <c r="U173" s="1119"/>
      <c r="V173" s="1119"/>
      <c r="W173" s="500"/>
      <c r="X173" s="500"/>
      <c r="Y173" s="500"/>
    </row>
    <row r="174" spans="1:25" ht="15.75" customHeight="1">
      <c r="A174" s="1145"/>
      <c r="B174" s="970">
        <v>12</v>
      </c>
      <c r="C174" s="1141" t="s">
        <v>6701</v>
      </c>
      <c r="D174" s="724" t="s">
        <v>141</v>
      </c>
      <c r="E174" s="1119"/>
      <c r="F174" s="1119"/>
      <c r="G174" s="1119"/>
      <c r="H174" s="1119"/>
      <c r="I174" s="1119"/>
      <c r="J174" s="1119"/>
      <c r="K174" s="1119"/>
      <c r="L174" s="1119"/>
      <c r="M174" s="1119"/>
      <c r="N174" s="1119"/>
      <c r="O174" s="1119"/>
      <c r="P174" s="1119"/>
      <c r="Q174" s="1119"/>
      <c r="R174" s="1119"/>
      <c r="S174" s="1119"/>
      <c r="T174" s="1119"/>
      <c r="U174" s="1119"/>
      <c r="V174" s="1119"/>
      <c r="W174" s="500"/>
      <c r="X174" s="500"/>
      <c r="Y174" s="500"/>
    </row>
    <row r="175" spans="1:25" ht="15.75" customHeight="1">
      <c r="A175" s="1145"/>
      <c r="B175" s="970">
        <v>13</v>
      </c>
      <c r="C175" s="1141" t="s">
        <v>6702</v>
      </c>
      <c r="D175" s="724" t="s">
        <v>141</v>
      </c>
      <c r="E175" s="1119"/>
      <c r="F175" s="1119"/>
      <c r="G175" s="1119"/>
      <c r="H175" s="1119"/>
      <c r="I175" s="1119"/>
      <c r="J175" s="1119"/>
      <c r="K175" s="1119"/>
      <c r="L175" s="1119"/>
      <c r="M175" s="1119"/>
      <c r="N175" s="1119"/>
      <c r="O175" s="1119"/>
      <c r="P175" s="1119"/>
      <c r="Q175" s="1119"/>
      <c r="R175" s="1119"/>
      <c r="S175" s="1119"/>
      <c r="T175" s="1119"/>
      <c r="U175" s="1119"/>
      <c r="V175" s="1119"/>
      <c r="W175" s="500"/>
      <c r="X175" s="500"/>
      <c r="Y175" s="500"/>
    </row>
    <row r="176" spans="1:25" ht="15.75" customHeight="1">
      <c r="A176" s="1145"/>
      <c r="B176" s="970">
        <v>14</v>
      </c>
      <c r="C176" s="1141" t="s">
        <v>3460</v>
      </c>
      <c r="D176" s="724" t="s">
        <v>141</v>
      </c>
      <c r="E176" s="1119"/>
      <c r="F176" s="1119"/>
      <c r="G176" s="1119"/>
      <c r="H176" s="1119"/>
      <c r="I176" s="1119"/>
      <c r="J176" s="1119"/>
      <c r="K176" s="1119"/>
      <c r="L176" s="1119"/>
      <c r="M176" s="1119"/>
      <c r="N176" s="1119"/>
      <c r="O176" s="1119"/>
      <c r="P176" s="1119"/>
      <c r="Q176" s="1119"/>
      <c r="R176" s="1119"/>
      <c r="S176" s="1119"/>
      <c r="T176" s="1119"/>
      <c r="U176" s="1119"/>
      <c r="V176" s="1119"/>
      <c r="W176" s="500"/>
      <c r="X176" s="500"/>
      <c r="Y176" s="500"/>
    </row>
    <row r="177" spans="1:25" ht="15.75" customHeight="1">
      <c r="A177" s="1145"/>
      <c r="B177" s="970">
        <v>15</v>
      </c>
      <c r="C177" s="1141" t="s">
        <v>6703</v>
      </c>
      <c r="D177" s="724" t="s">
        <v>141</v>
      </c>
      <c r="E177" s="1119"/>
      <c r="F177" s="1119"/>
      <c r="G177" s="1119"/>
      <c r="H177" s="1119"/>
      <c r="I177" s="1119"/>
      <c r="J177" s="1119"/>
      <c r="K177" s="1119"/>
      <c r="L177" s="1119"/>
      <c r="M177" s="1119"/>
      <c r="N177" s="1119"/>
      <c r="O177" s="1119"/>
      <c r="P177" s="1119"/>
      <c r="Q177" s="1119"/>
      <c r="R177" s="1119"/>
      <c r="S177" s="1119"/>
      <c r="T177" s="1119"/>
      <c r="U177" s="1119"/>
      <c r="V177" s="1119"/>
      <c r="W177" s="500"/>
      <c r="X177" s="500"/>
      <c r="Y177" s="500"/>
    </row>
    <row r="178" spans="1:25" ht="15.75" customHeight="1">
      <c r="A178" s="1145"/>
      <c r="B178" s="970">
        <v>16</v>
      </c>
      <c r="C178" s="1141" t="s">
        <v>6704</v>
      </c>
      <c r="D178" s="724" t="s">
        <v>141</v>
      </c>
      <c r="E178" s="1119"/>
      <c r="F178" s="1119"/>
      <c r="G178" s="1119"/>
      <c r="H178" s="1119"/>
      <c r="I178" s="1119"/>
      <c r="J178" s="1119"/>
      <c r="K178" s="1119"/>
      <c r="L178" s="1119"/>
      <c r="M178" s="1119"/>
      <c r="N178" s="1119"/>
      <c r="O178" s="1119"/>
      <c r="P178" s="1119"/>
      <c r="Q178" s="1119"/>
      <c r="R178" s="1119"/>
      <c r="S178" s="1119"/>
      <c r="T178" s="1119"/>
      <c r="U178" s="1119"/>
      <c r="V178" s="1119"/>
      <c r="W178" s="500"/>
      <c r="X178" s="500"/>
      <c r="Y178" s="500"/>
    </row>
    <row r="179" spans="1:25" ht="15.75" customHeight="1">
      <c r="A179" s="1154" t="s">
        <v>6705</v>
      </c>
      <c r="B179" s="1144"/>
      <c r="C179" s="1144"/>
      <c r="D179" s="662"/>
      <c r="E179" s="1119"/>
      <c r="F179" s="1119"/>
      <c r="G179" s="1119"/>
      <c r="H179" s="1119"/>
      <c r="I179" s="1119"/>
      <c r="J179" s="1119"/>
      <c r="K179" s="1119"/>
      <c r="L179" s="1119"/>
      <c r="M179" s="1119"/>
      <c r="N179" s="1119"/>
      <c r="O179" s="1119"/>
      <c r="P179" s="1119"/>
      <c r="Q179" s="1119"/>
      <c r="R179" s="1119"/>
      <c r="S179" s="1119"/>
      <c r="T179" s="1119"/>
      <c r="U179" s="1119"/>
      <c r="V179" s="1119"/>
      <c r="W179" s="500"/>
      <c r="X179" s="500"/>
      <c r="Y179" s="500"/>
    </row>
    <row r="180" spans="1:25" ht="15.75" customHeight="1">
      <c r="A180" s="1145"/>
      <c r="B180" s="972">
        <v>1</v>
      </c>
      <c r="C180" s="1141" t="s">
        <v>6706</v>
      </c>
      <c r="D180" s="724" t="s">
        <v>141</v>
      </c>
      <c r="E180" s="1119"/>
      <c r="F180" s="1119"/>
      <c r="G180" s="1119"/>
      <c r="H180" s="1119"/>
      <c r="I180" s="1119"/>
      <c r="J180" s="1119"/>
      <c r="K180" s="1119"/>
      <c r="L180" s="1119"/>
      <c r="M180" s="1119"/>
      <c r="N180" s="1119"/>
      <c r="O180" s="1119"/>
      <c r="P180" s="1119"/>
      <c r="Q180" s="1119"/>
      <c r="R180" s="1119"/>
      <c r="S180" s="1119"/>
      <c r="T180" s="1119"/>
      <c r="U180" s="1119"/>
      <c r="V180" s="1119"/>
      <c r="W180" s="500"/>
      <c r="X180" s="500"/>
      <c r="Y180" s="500"/>
    </row>
    <row r="181" spans="1:25" ht="15.75" customHeight="1">
      <c r="A181" s="1145"/>
      <c r="B181" s="972">
        <v>2</v>
      </c>
      <c r="C181" s="1141" t="s">
        <v>6707</v>
      </c>
      <c r="D181" s="724" t="s">
        <v>141</v>
      </c>
      <c r="E181" s="1119"/>
      <c r="F181" s="1119"/>
      <c r="G181" s="1119"/>
      <c r="H181" s="1119"/>
      <c r="I181" s="1119"/>
      <c r="J181" s="1119"/>
      <c r="K181" s="1119"/>
      <c r="L181" s="1119"/>
      <c r="M181" s="1119"/>
      <c r="N181" s="1119"/>
      <c r="O181" s="1119"/>
      <c r="P181" s="1119"/>
      <c r="Q181" s="1119"/>
      <c r="R181" s="1119"/>
      <c r="S181" s="1119"/>
      <c r="T181" s="1119"/>
      <c r="U181" s="1119"/>
      <c r="V181" s="1119"/>
      <c r="W181" s="500"/>
      <c r="X181" s="500"/>
      <c r="Y181" s="500"/>
    </row>
    <row r="182" spans="1:25" ht="15.75" customHeight="1">
      <c r="A182" s="1145"/>
      <c r="B182" s="972">
        <v>3</v>
      </c>
      <c r="C182" s="1141" t="s">
        <v>985</v>
      </c>
      <c r="D182" s="724" t="s">
        <v>141</v>
      </c>
      <c r="E182" s="1119"/>
      <c r="F182" s="1119"/>
      <c r="G182" s="1119"/>
      <c r="H182" s="1119"/>
      <c r="I182" s="1119"/>
      <c r="J182" s="1119"/>
      <c r="K182" s="1119"/>
      <c r="L182" s="1119"/>
      <c r="M182" s="1119"/>
      <c r="N182" s="1119"/>
      <c r="O182" s="1119"/>
      <c r="P182" s="1119"/>
      <c r="Q182" s="1119"/>
      <c r="R182" s="1119"/>
      <c r="S182" s="1119"/>
      <c r="T182" s="1119"/>
      <c r="U182" s="1119"/>
      <c r="V182" s="1119"/>
      <c r="W182" s="500"/>
      <c r="X182" s="500"/>
      <c r="Y182" s="500"/>
    </row>
    <row r="183" spans="1:25" ht="15.75" customHeight="1">
      <c r="A183" s="1145"/>
      <c r="B183" s="972">
        <v>4</v>
      </c>
      <c r="C183" s="1141" t="s">
        <v>5026</v>
      </c>
      <c r="D183" s="724" t="s">
        <v>141</v>
      </c>
      <c r="E183" s="1119"/>
      <c r="F183" s="1119"/>
      <c r="G183" s="1119"/>
      <c r="H183" s="1119"/>
      <c r="I183" s="1119"/>
      <c r="J183" s="1119"/>
      <c r="K183" s="1119"/>
      <c r="L183" s="1119"/>
      <c r="M183" s="1119"/>
      <c r="N183" s="1119"/>
      <c r="O183" s="1119"/>
      <c r="P183" s="1119"/>
      <c r="Q183" s="1119"/>
      <c r="R183" s="1119"/>
      <c r="S183" s="1119"/>
      <c r="T183" s="1119"/>
      <c r="U183" s="1119"/>
      <c r="V183" s="1119"/>
      <c r="W183" s="500"/>
      <c r="X183" s="500"/>
      <c r="Y183" s="500"/>
    </row>
    <row r="184" spans="1:25" ht="15.75" customHeight="1">
      <c r="A184" s="1145"/>
      <c r="B184" s="972">
        <v>5</v>
      </c>
      <c r="C184" s="1141" t="s">
        <v>1530</v>
      </c>
      <c r="D184" s="724" t="s">
        <v>141</v>
      </c>
      <c r="E184" s="1119"/>
      <c r="F184" s="1119"/>
      <c r="G184" s="1119"/>
      <c r="H184" s="1119"/>
      <c r="I184" s="1119"/>
      <c r="J184" s="1119"/>
      <c r="K184" s="1119"/>
      <c r="L184" s="1119"/>
      <c r="M184" s="1119"/>
      <c r="N184" s="1119"/>
      <c r="O184" s="1119"/>
      <c r="P184" s="1119"/>
      <c r="Q184" s="1119"/>
      <c r="R184" s="1119"/>
      <c r="S184" s="1119"/>
      <c r="T184" s="1119"/>
      <c r="U184" s="1119"/>
      <c r="V184" s="1119"/>
      <c r="W184" s="500"/>
      <c r="X184" s="500"/>
      <c r="Y184" s="500"/>
    </row>
    <row r="185" spans="1:25" ht="15.75" customHeight="1">
      <c r="A185" s="1145"/>
      <c r="B185" s="972">
        <v>6</v>
      </c>
      <c r="C185" s="1141" t="s">
        <v>6708</v>
      </c>
      <c r="D185" s="724" t="s">
        <v>142</v>
      </c>
      <c r="E185" s="1119"/>
      <c r="F185" s="1119"/>
      <c r="G185" s="1119"/>
      <c r="H185" s="1119"/>
      <c r="I185" s="1119"/>
      <c r="J185" s="1119"/>
      <c r="K185" s="1119"/>
      <c r="L185" s="1119"/>
      <c r="M185" s="1119"/>
      <c r="N185" s="1119"/>
      <c r="O185" s="1119"/>
      <c r="P185" s="1119"/>
      <c r="Q185" s="1119"/>
      <c r="R185" s="1119"/>
      <c r="S185" s="1119"/>
      <c r="T185" s="1119"/>
      <c r="U185" s="1119"/>
      <c r="V185" s="1119"/>
      <c r="W185" s="500"/>
      <c r="X185" s="500"/>
      <c r="Y185" s="500"/>
    </row>
    <row r="186" spans="1:25" ht="15.75" customHeight="1">
      <c r="A186" s="1145"/>
      <c r="B186" s="972">
        <v>7</v>
      </c>
      <c r="C186" s="1141" t="s">
        <v>6709</v>
      </c>
      <c r="D186" s="724" t="s">
        <v>142</v>
      </c>
      <c r="E186" s="1119"/>
      <c r="F186" s="1119"/>
      <c r="G186" s="1119"/>
      <c r="H186" s="1119"/>
      <c r="I186" s="1119"/>
      <c r="J186" s="1119"/>
      <c r="K186" s="1119"/>
      <c r="L186" s="1119"/>
      <c r="M186" s="1119"/>
      <c r="N186" s="1119"/>
      <c r="O186" s="1119"/>
      <c r="P186" s="1119"/>
      <c r="Q186" s="1119"/>
      <c r="R186" s="1119"/>
      <c r="S186" s="1119"/>
      <c r="T186" s="1119"/>
      <c r="U186" s="1119"/>
      <c r="V186" s="1119"/>
      <c r="W186" s="500"/>
      <c r="X186" s="500"/>
      <c r="Y186" s="500"/>
    </row>
    <row r="187" spans="1:25" ht="15.75" customHeight="1">
      <c r="A187" s="1145"/>
      <c r="B187" s="972">
        <v>8</v>
      </c>
      <c r="C187" s="1141" t="s">
        <v>6710</v>
      </c>
      <c r="D187" s="724" t="s">
        <v>141</v>
      </c>
      <c r="E187" s="1119"/>
      <c r="F187" s="1119"/>
      <c r="G187" s="1119"/>
      <c r="H187" s="1119"/>
      <c r="I187" s="1119"/>
      <c r="J187" s="1119"/>
      <c r="K187" s="1119"/>
      <c r="L187" s="1119"/>
      <c r="M187" s="1119"/>
      <c r="N187" s="1119"/>
      <c r="O187" s="1119"/>
      <c r="P187" s="1119"/>
      <c r="Q187" s="1119"/>
      <c r="R187" s="1119"/>
      <c r="S187" s="1119"/>
      <c r="T187" s="1119"/>
      <c r="U187" s="1119"/>
      <c r="V187" s="1119"/>
      <c r="W187" s="500"/>
      <c r="X187" s="500"/>
      <c r="Y187" s="500"/>
    </row>
    <row r="188" spans="1:25" ht="15.75" customHeight="1">
      <c r="A188" s="1145"/>
      <c r="B188" s="972">
        <v>9</v>
      </c>
      <c r="C188" s="1141" t="s">
        <v>6711</v>
      </c>
      <c r="D188" s="724" t="s">
        <v>142</v>
      </c>
      <c r="E188" s="1119"/>
      <c r="F188" s="1119"/>
      <c r="G188" s="1119"/>
      <c r="H188" s="1119"/>
      <c r="I188" s="1119"/>
      <c r="J188" s="1119"/>
      <c r="K188" s="1119"/>
      <c r="L188" s="1119"/>
      <c r="M188" s="1119"/>
      <c r="N188" s="1119"/>
      <c r="O188" s="1119"/>
      <c r="P188" s="1119"/>
      <c r="Q188" s="1119"/>
      <c r="R188" s="1119"/>
      <c r="S188" s="1119"/>
      <c r="T188" s="1119"/>
      <c r="U188" s="1119"/>
      <c r="V188" s="1119"/>
      <c r="W188" s="500"/>
      <c r="X188" s="500"/>
      <c r="Y188" s="500"/>
    </row>
    <row r="189" spans="1:25" ht="15.75" customHeight="1">
      <c r="A189" s="1145"/>
      <c r="B189" s="972">
        <v>10</v>
      </c>
      <c r="C189" s="1141" t="s">
        <v>6712</v>
      </c>
      <c r="D189" s="724" t="s">
        <v>141</v>
      </c>
      <c r="E189" s="1119"/>
      <c r="F189" s="1119"/>
      <c r="G189" s="1119"/>
      <c r="H189" s="1119"/>
      <c r="I189" s="1119"/>
      <c r="J189" s="1119"/>
      <c r="K189" s="1119"/>
      <c r="L189" s="1119"/>
      <c r="M189" s="1119"/>
      <c r="N189" s="1119"/>
      <c r="O189" s="1119"/>
      <c r="P189" s="1119"/>
      <c r="Q189" s="1119"/>
      <c r="R189" s="1119"/>
      <c r="S189" s="1119"/>
      <c r="T189" s="1119"/>
      <c r="U189" s="1119"/>
      <c r="V189" s="1119"/>
      <c r="W189" s="500"/>
      <c r="X189" s="500"/>
      <c r="Y189" s="500"/>
    </row>
    <row r="190" spans="1:25" ht="15.75" customHeight="1">
      <c r="A190" s="1145"/>
      <c r="B190" s="972">
        <v>11</v>
      </c>
      <c r="C190" s="1141" t="s">
        <v>6713</v>
      </c>
      <c r="D190" s="724" t="s">
        <v>141</v>
      </c>
      <c r="E190" s="1119"/>
      <c r="F190" s="1119"/>
      <c r="G190" s="1119"/>
      <c r="H190" s="1119"/>
      <c r="I190" s="1119"/>
      <c r="J190" s="1119"/>
      <c r="K190" s="1119"/>
      <c r="L190" s="1119"/>
      <c r="M190" s="1119"/>
      <c r="N190" s="1119"/>
      <c r="O190" s="1119"/>
      <c r="P190" s="1119"/>
      <c r="Q190" s="1119"/>
      <c r="R190" s="1119"/>
      <c r="S190" s="1119"/>
      <c r="T190" s="1119"/>
      <c r="U190" s="1119"/>
      <c r="V190" s="1119"/>
      <c r="W190" s="500"/>
      <c r="X190" s="500"/>
      <c r="Y190" s="500"/>
    </row>
    <row r="191" spans="1:25" ht="15.75" customHeight="1">
      <c r="A191" s="1145"/>
      <c r="B191" s="972">
        <v>12</v>
      </c>
      <c r="C191" s="1141" t="s">
        <v>1437</v>
      </c>
      <c r="D191" s="724" t="s">
        <v>141</v>
      </c>
      <c r="E191" s="1119"/>
      <c r="F191" s="1119"/>
      <c r="G191" s="1119"/>
      <c r="H191" s="1119"/>
      <c r="I191" s="1119"/>
      <c r="J191" s="1119"/>
      <c r="K191" s="1119"/>
      <c r="L191" s="1119"/>
      <c r="M191" s="1119"/>
      <c r="N191" s="1119"/>
      <c r="O191" s="1119"/>
      <c r="P191" s="1119"/>
      <c r="Q191" s="1119"/>
      <c r="R191" s="1119"/>
      <c r="S191" s="1119"/>
      <c r="T191" s="1119"/>
      <c r="U191" s="1119"/>
      <c r="V191" s="1119"/>
      <c r="W191" s="500"/>
      <c r="X191" s="500"/>
      <c r="Y191" s="500"/>
    </row>
    <row r="192" spans="1:25" ht="15.75" customHeight="1">
      <c r="A192" s="1145"/>
      <c r="B192" s="972">
        <v>13</v>
      </c>
      <c r="C192" s="1141" t="s">
        <v>6714</v>
      </c>
      <c r="D192" s="724" t="s">
        <v>141</v>
      </c>
      <c r="E192" s="1119"/>
      <c r="F192" s="1119"/>
      <c r="G192" s="1119"/>
      <c r="H192" s="1119"/>
      <c r="I192" s="1119"/>
      <c r="J192" s="1119"/>
      <c r="K192" s="1119"/>
      <c r="L192" s="1119"/>
      <c r="M192" s="1119"/>
      <c r="N192" s="1119"/>
      <c r="O192" s="1119"/>
      <c r="P192" s="1119"/>
      <c r="Q192" s="1119"/>
      <c r="R192" s="1119"/>
      <c r="S192" s="1119"/>
      <c r="T192" s="1119"/>
      <c r="U192" s="1119"/>
      <c r="V192" s="1119"/>
      <c r="W192" s="500"/>
      <c r="X192" s="500"/>
      <c r="Y192" s="500"/>
    </row>
    <row r="193" spans="1:25" ht="15.75" customHeight="1">
      <c r="A193" s="1155"/>
      <c r="B193" s="1156"/>
      <c r="C193" s="1155"/>
      <c r="D193" s="1157"/>
      <c r="E193" s="1119"/>
      <c r="F193" s="1119"/>
      <c r="G193" s="1119"/>
      <c r="H193" s="1119"/>
      <c r="I193" s="1119"/>
      <c r="J193" s="1119"/>
      <c r="K193" s="1119"/>
      <c r="L193" s="1119"/>
      <c r="M193" s="1119"/>
      <c r="N193" s="1119"/>
      <c r="O193" s="1119"/>
      <c r="P193" s="1119"/>
      <c r="Q193" s="1119"/>
      <c r="R193" s="1119"/>
      <c r="S193" s="1119"/>
      <c r="T193" s="1119"/>
      <c r="U193" s="1119"/>
      <c r="V193" s="1119"/>
      <c r="W193" s="500"/>
      <c r="X193" s="500"/>
      <c r="Y193" s="500"/>
    </row>
    <row r="194" spans="1:25" ht="15.75" customHeight="1">
      <c r="A194" s="1155"/>
      <c r="B194" s="1158"/>
      <c r="C194" s="1155"/>
      <c r="D194" s="1158"/>
      <c r="E194" s="1119"/>
      <c r="F194" s="1119"/>
      <c r="G194" s="1119"/>
      <c r="H194" s="1119"/>
      <c r="I194" s="1119"/>
      <c r="J194" s="1119"/>
      <c r="K194" s="1119"/>
      <c r="L194" s="1119"/>
      <c r="M194" s="1119"/>
      <c r="N194" s="1119"/>
      <c r="O194" s="1119"/>
      <c r="P194" s="1119"/>
      <c r="Q194" s="1119"/>
      <c r="R194" s="1119"/>
      <c r="S194" s="1119"/>
      <c r="T194" s="1119"/>
      <c r="U194" s="1119"/>
      <c r="V194" s="1119"/>
      <c r="W194" s="500"/>
      <c r="X194" s="500"/>
      <c r="Y194" s="500"/>
    </row>
    <row r="195" spans="1:25" ht="15.75" customHeight="1">
      <c r="A195" s="1134"/>
      <c r="B195" s="1159"/>
      <c r="C195" s="1134"/>
      <c r="D195" s="1134"/>
      <c r="E195" s="500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</row>
    <row r="196" spans="1:25" ht="15.75" customHeight="1">
      <c r="A196" s="1134"/>
      <c r="B196" s="1159"/>
      <c r="C196" s="1134"/>
      <c r="D196" s="1134"/>
      <c r="E196" s="500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</row>
    <row r="197" spans="1:25" ht="15.75" customHeight="1">
      <c r="A197" s="1134"/>
      <c r="B197" s="1159"/>
      <c r="C197" s="1134"/>
      <c r="D197" s="1134"/>
      <c r="E197" s="500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</row>
    <row r="198" spans="1:25" ht="15.75" customHeight="1">
      <c r="A198" s="1134"/>
      <c r="B198" s="1159"/>
      <c r="C198" s="1134"/>
      <c r="D198" s="1134"/>
      <c r="E198" s="500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</row>
    <row r="199" spans="1:25" ht="15.75" customHeight="1">
      <c r="A199" s="1134"/>
      <c r="B199" s="1159"/>
      <c r="C199" s="1134"/>
      <c r="D199" s="1134"/>
      <c r="E199" s="500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</row>
    <row r="200" spans="1:25" ht="15.75" customHeight="1">
      <c r="A200" s="1134"/>
      <c r="B200" s="1159"/>
      <c r="C200" s="1134"/>
      <c r="D200" s="1134"/>
      <c r="E200" s="500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</row>
    <row r="201" spans="1:25" ht="15.75" customHeight="1">
      <c r="A201" s="1134"/>
      <c r="B201" s="1159"/>
      <c r="C201" s="1134"/>
      <c r="D201" s="1134"/>
      <c r="E201" s="500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</row>
    <row r="202" spans="1:25" ht="15.75" customHeight="1">
      <c r="A202" s="1134"/>
      <c r="B202" s="1159"/>
      <c r="C202" s="1134"/>
      <c r="D202" s="1134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</row>
    <row r="203" spans="1:25" ht="15.75" customHeight="1">
      <c r="A203" s="1134"/>
      <c r="B203" s="1159"/>
      <c r="C203" s="1134"/>
      <c r="D203" s="1134"/>
      <c r="E203" s="500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</row>
    <row r="204" spans="1:25" ht="15.75" customHeight="1">
      <c r="A204" s="1134"/>
      <c r="B204" s="1159"/>
      <c r="C204" s="1134"/>
      <c r="D204" s="1134"/>
      <c r="E204" s="500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</row>
    <row r="205" spans="1:25" ht="15.75" customHeight="1">
      <c r="A205" s="1134"/>
      <c r="B205" s="1159"/>
      <c r="C205" s="1134"/>
      <c r="D205" s="1134"/>
      <c r="E205" s="500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</row>
    <row r="206" spans="1:25" ht="15.75" customHeight="1">
      <c r="A206" s="1134"/>
      <c r="B206" s="1159"/>
      <c r="C206" s="1134"/>
      <c r="D206" s="1134"/>
      <c r="E206" s="500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</row>
    <row r="207" spans="1:25" ht="15.75" customHeight="1">
      <c r="A207" s="1134"/>
      <c r="B207" s="1159"/>
      <c r="C207" s="1134"/>
      <c r="D207" s="1134"/>
      <c r="E207" s="500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</row>
    <row r="208" spans="1:25" ht="15.75" customHeight="1">
      <c r="A208" s="1134"/>
      <c r="B208" s="1159"/>
      <c r="C208" s="1134"/>
      <c r="D208" s="1134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</row>
    <row r="209" spans="1:25" ht="15.75" customHeight="1">
      <c r="A209" s="1134"/>
      <c r="B209" s="1159"/>
      <c r="C209" s="1134"/>
      <c r="D209" s="1134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</row>
    <row r="210" spans="1:25" ht="15.75" customHeight="1">
      <c r="A210" s="1134"/>
      <c r="B210" s="1159"/>
      <c r="C210" s="1134"/>
      <c r="D210" s="1134"/>
      <c r="E210" s="500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</row>
    <row r="211" spans="1:25" ht="15.75" customHeight="1">
      <c r="A211" s="1134"/>
      <c r="B211" s="1159"/>
      <c r="C211" s="1134"/>
      <c r="D211" s="1134"/>
      <c r="E211" s="500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</row>
    <row r="212" spans="1:25" ht="15.75" customHeight="1">
      <c r="A212" s="1134"/>
      <c r="B212" s="1159"/>
      <c r="C212" s="1134"/>
      <c r="D212" s="1134"/>
      <c r="E212" s="500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</row>
    <row r="213" spans="1:25" ht="15.75" customHeight="1">
      <c r="A213" s="1134"/>
      <c r="B213" s="1159"/>
      <c r="C213" s="1134"/>
      <c r="D213" s="1134"/>
      <c r="E213" s="500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</row>
    <row r="214" spans="1:25" ht="15.75" customHeight="1">
      <c r="A214" s="1134"/>
      <c r="B214" s="1159"/>
      <c r="C214" s="1134"/>
      <c r="D214" s="1134"/>
      <c r="E214" s="500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</row>
    <row r="215" spans="1:25" ht="15.75" customHeight="1">
      <c r="A215" s="1134"/>
      <c r="B215" s="1159"/>
      <c r="C215" s="1134"/>
      <c r="D215" s="1134"/>
      <c r="E215" s="500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</row>
    <row r="216" spans="1:25" ht="15.75" customHeight="1">
      <c r="A216" s="1134"/>
      <c r="B216" s="1159"/>
      <c r="C216" s="1134"/>
      <c r="D216" s="1134"/>
      <c r="E216" s="500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</row>
    <row r="217" spans="1:25" ht="15.75" customHeight="1">
      <c r="A217" s="1134"/>
      <c r="B217" s="1159"/>
      <c r="C217" s="1134"/>
      <c r="D217" s="1134"/>
      <c r="E217" s="500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</row>
    <row r="218" spans="1:25" ht="15.75" customHeight="1">
      <c r="A218" s="1134"/>
      <c r="B218" s="1159"/>
      <c r="C218" s="1134"/>
      <c r="D218" s="1134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</row>
    <row r="219" spans="1:25" ht="15.75" customHeight="1">
      <c r="A219" s="1134"/>
      <c r="B219" s="1159"/>
      <c r="C219" s="1134"/>
      <c r="D219" s="1134"/>
      <c r="E219" s="500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</row>
    <row r="220" spans="1:25" ht="15.75" customHeight="1">
      <c r="A220" s="1134"/>
      <c r="B220" s="1159"/>
      <c r="C220" s="1134"/>
      <c r="D220" s="1134"/>
      <c r="E220" s="500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</row>
    <row r="221" spans="1:25" ht="15.75" customHeight="1">
      <c r="A221" s="1134"/>
      <c r="B221" s="1159"/>
      <c r="C221" s="1134"/>
      <c r="D221" s="1134"/>
      <c r="E221" s="500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</row>
    <row r="222" spans="1:25" ht="15.75" customHeight="1">
      <c r="A222" s="1134"/>
      <c r="B222" s="1159"/>
      <c r="C222" s="1134"/>
      <c r="D222" s="1134"/>
      <c r="E222" s="500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</row>
    <row r="223" spans="1:25" ht="15.75" customHeight="1">
      <c r="A223" s="1134"/>
      <c r="B223" s="1159"/>
      <c r="C223" s="1134"/>
      <c r="D223" s="1134"/>
      <c r="E223" s="500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</row>
    <row r="224" spans="1:25" ht="15.75" customHeight="1">
      <c r="A224" s="1134"/>
      <c r="B224" s="1159"/>
      <c r="C224" s="1134"/>
      <c r="D224" s="1134"/>
      <c r="E224" s="500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</row>
    <row r="225" spans="1:25" ht="15.75" customHeight="1">
      <c r="A225" s="1134"/>
      <c r="B225" s="1159"/>
      <c r="C225" s="1134"/>
      <c r="D225" s="1134"/>
      <c r="E225" s="500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</row>
    <row r="226" spans="1:25" ht="15.75" customHeight="1">
      <c r="A226" s="1134"/>
      <c r="B226" s="1159"/>
      <c r="C226" s="1134"/>
      <c r="D226" s="1134"/>
      <c r="E226" s="500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</row>
    <row r="227" spans="1:25" ht="15.75" customHeight="1">
      <c r="A227" s="1134"/>
      <c r="B227" s="1159"/>
      <c r="C227" s="1134"/>
      <c r="D227" s="1134"/>
      <c r="E227" s="500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</row>
    <row r="228" spans="1:25" ht="15.75" customHeight="1">
      <c r="A228" s="1134"/>
      <c r="B228" s="1159"/>
      <c r="C228" s="1134"/>
      <c r="D228" s="1134"/>
      <c r="E228" s="500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</row>
    <row r="229" spans="1:25" ht="15.75" customHeight="1">
      <c r="A229" s="1134"/>
      <c r="B229" s="1159"/>
      <c r="C229" s="1134"/>
      <c r="D229" s="1134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</row>
    <row r="230" spans="1:25" ht="15.75" customHeight="1">
      <c r="A230" s="1134"/>
      <c r="B230" s="1159"/>
      <c r="C230" s="1134"/>
      <c r="D230" s="1134"/>
      <c r="E230" s="500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</row>
    <row r="231" spans="1:25" ht="15.75" customHeight="1">
      <c r="A231" s="1134"/>
      <c r="B231" s="1159"/>
      <c r="C231" s="1134"/>
      <c r="D231" s="1134"/>
      <c r="E231" s="500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</row>
    <row r="232" spans="1:25" ht="15.75" customHeight="1">
      <c r="A232" s="1134"/>
      <c r="B232" s="1159"/>
      <c r="C232" s="1134"/>
      <c r="D232" s="1134"/>
      <c r="E232" s="500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</row>
    <row r="233" spans="1:25" ht="15.75" customHeight="1">
      <c r="A233" s="1134"/>
      <c r="B233" s="1159"/>
      <c r="C233" s="1134"/>
      <c r="D233" s="1134"/>
      <c r="E233" s="500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</row>
    <row r="234" spans="1:25" ht="15.75" customHeight="1">
      <c r="A234" s="1134"/>
      <c r="B234" s="1159"/>
      <c r="C234" s="1134"/>
      <c r="D234" s="1134"/>
      <c r="E234" s="500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</row>
    <row r="235" spans="1:25" ht="15.75" customHeight="1">
      <c r="A235" s="1134"/>
      <c r="B235" s="1159"/>
      <c r="C235" s="1134"/>
      <c r="D235" s="1134"/>
      <c r="E235" s="500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</row>
    <row r="236" spans="1:25" ht="15.75" customHeight="1">
      <c r="A236" s="1134"/>
      <c r="B236" s="1159"/>
      <c r="C236" s="1134"/>
      <c r="D236" s="1134"/>
      <c r="E236" s="500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</row>
    <row r="237" spans="1:25" ht="15.75" customHeight="1">
      <c r="A237" s="1134"/>
      <c r="B237" s="1159"/>
      <c r="C237" s="1134"/>
      <c r="D237" s="1134"/>
      <c r="E237" s="500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</row>
    <row r="238" spans="1:25" ht="15.75" customHeight="1">
      <c r="A238" s="1134"/>
      <c r="B238" s="1159"/>
      <c r="C238" s="1134"/>
      <c r="D238" s="1134"/>
      <c r="E238" s="500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</row>
    <row r="239" spans="1:25" ht="15.75" customHeight="1">
      <c r="A239" s="1134"/>
      <c r="B239" s="1159"/>
      <c r="C239" s="1134"/>
      <c r="D239" s="1134"/>
      <c r="E239" s="500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</row>
    <row r="240" spans="1:25" ht="15.75" customHeight="1">
      <c r="A240" s="1134"/>
      <c r="B240" s="1159"/>
      <c r="C240" s="1134"/>
      <c r="D240" s="1134"/>
      <c r="E240" s="500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</row>
    <row r="241" spans="1:25" ht="15.75" customHeight="1">
      <c r="A241" s="1134"/>
      <c r="B241" s="1159"/>
      <c r="C241" s="1134"/>
      <c r="D241" s="1134"/>
      <c r="E241" s="500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</row>
    <row r="242" spans="1:25" ht="15.75" customHeight="1">
      <c r="A242" s="1134"/>
      <c r="B242" s="1159"/>
      <c r="C242" s="1134"/>
      <c r="D242" s="1134"/>
      <c r="E242" s="500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</row>
    <row r="243" spans="1:25" ht="15.75" customHeight="1">
      <c r="A243" s="1134"/>
      <c r="B243" s="1159"/>
      <c r="C243" s="1134"/>
      <c r="D243" s="1134"/>
      <c r="E243" s="500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</row>
    <row r="244" spans="1:25" ht="15.75" customHeight="1">
      <c r="A244" s="1134"/>
      <c r="B244" s="1159"/>
      <c r="C244" s="1134"/>
      <c r="D244" s="1134"/>
      <c r="E244" s="500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</row>
    <row r="245" spans="1:25" ht="15.75" customHeight="1">
      <c r="A245" s="1134"/>
      <c r="B245" s="1159"/>
      <c r="C245" s="1134"/>
      <c r="D245" s="1134"/>
      <c r="E245" s="500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</row>
    <row r="246" spans="1:25" ht="15.75" customHeight="1">
      <c r="A246" s="1134"/>
      <c r="B246" s="1159"/>
      <c r="C246" s="1134"/>
      <c r="D246" s="1134"/>
      <c r="E246" s="500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</row>
    <row r="247" spans="1:25" ht="15.75" customHeight="1">
      <c r="A247" s="1134"/>
      <c r="B247" s="1159"/>
      <c r="C247" s="1134"/>
      <c r="D247" s="1134"/>
      <c r="E247" s="500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</row>
    <row r="248" spans="1:25" ht="15.75" customHeight="1">
      <c r="A248" s="1134"/>
      <c r="B248" s="1159"/>
      <c r="C248" s="1134"/>
      <c r="D248" s="1134"/>
      <c r="E248" s="500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</row>
    <row r="249" spans="1:25" ht="15.75" customHeight="1">
      <c r="A249" s="1134"/>
      <c r="B249" s="1159"/>
      <c r="C249" s="1134"/>
      <c r="D249" s="1134"/>
      <c r="E249" s="500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</row>
    <row r="250" spans="1:25" ht="15.75" customHeight="1">
      <c r="A250" s="1134"/>
      <c r="B250" s="1159"/>
      <c r="C250" s="1134"/>
      <c r="D250" s="1134"/>
      <c r="E250" s="500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</row>
    <row r="251" spans="1:25" ht="15.75" customHeight="1">
      <c r="A251" s="1134"/>
      <c r="B251" s="1159"/>
      <c r="C251" s="1134"/>
      <c r="D251" s="1134"/>
      <c r="E251" s="500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</row>
    <row r="252" spans="1:25" ht="15.75" customHeight="1">
      <c r="A252" s="1134"/>
      <c r="B252" s="1159"/>
      <c r="C252" s="1134"/>
      <c r="D252" s="1134"/>
      <c r="E252" s="500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</row>
    <row r="253" spans="1:25" ht="15.75" customHeight="1">
      <c r="A253" s="1134"/>
      <c r="B253" s="1159"/>
      <c r="C253" s="1134"/>
      <c r="D253" s="1134"/>
      <c r="E253" s="500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</row>
    <row r="254" spans="1:25" ht="15.75" customHeight="1">
      <c r="A254" s="1134"/>
      <c r="B254" s="1159"/>
      <c r="C254" s="1134"/>
      <c r="D254" s="1134"/>
      <c r="E254" s="500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</row>
    <row r="255" spans="1:25" ht="15.75" customHeight="1">
      <c r="A255" s="1134"/>
      <c r="B255" s="1159"/>
      <c r="C255" s="1134"/>
      <c r="D255" s="1134"/>
      <c r="E255" s="500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</row>
    <row r="256" spans="1:25" ht="15.75" customHeight="1">
      <c r="A256" s="1134"/>
      <c r="B256" s="1159"/>
      <c r="C256" s="1134"/>
      <c r="D256" s="1134"/>
      <c r="E256" s="500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</row>
    <row r="257" spans="1:25" ht="15.75" customHeight="1">
      <c r="A257" s="1134"/>
      <c r="B257" s="1159"/>
      <c r="C257" s="1134"/>
      <c r="D257" s="1134"/>
      <c r="E257" s="500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</row>
    <row r="258" spans="1:25" ht="15.75" customHeight="1">
      <c r="A258" s="1134"/>
      <c r="B258" s="1159"/>
      <c r="C258" s="1134"/>
      <c r="D258" s="1134"/>
      <c r="E258" s="500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</row>
    <row r="259" spans="1:25" ht="15.75" customHeight="1">
      <c r="A259" s="1134"/>
      <c r="B259" s="1159"/>
      <c r="C259" s="1134"/>
      <c r="D259" s="1134"/>
      <c r="E259" s="500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</row>
    <row r="260" spans="1:25" ht="15.75" customHeight="1">
      <c r="A260" s="1134"/>
      <c r="B260" s="1159"/>
      <c r="C260" s="1134"/>
      <c r="D260" s="1134"/>
      <c r="E260" s="500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</row>
    <row r="261" spans="1:25" ht="15.75" customHeight="1">
      <c r="A261" s="1134"/>
      <c r="B261" s="1159"/>
      <c r="C261" s="1134"/>
      <c r="D261" s="1134"/>
      <c r="E261" s="500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</row>
    <row r="262" spans="1:25" ht="15.75" customHeight="1">
      <c r="A262" s="1134"/>
      <c r="B262" s="1159"/>
      <c r="C262" s="1134"/>
      <c r="D262" s="1134"/>
      <c r="E262" s="500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</row>
    <row r="263" spans="1:25" ht="15.75" customHeight="1">
      <c r="A263" s="1134"/>
      <c r="B263" s="1159"/>
      <c r="C263" s="1134"/>
      <c r="D263" s="1134"/>
      <c r="E263" s="500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</row>
    <row r="264" spans="1:25" ht="15.75" customHeight="1">
      <c r="A264" s="1134"/>
      <c r="B264" s="1159"/>
      <c r="C264" s="1134"/>
      <c r="D264" s="1134"/>
      <c r="E264" s="500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</row>
    <row r="265" spans="1:25" ht="15.75" customHeight="1">
      <c r="A265" s="1134"/>
      <c r="B265" s="1159"/>
      <c r="C265" s="1134"/>
      <c r="D265" s="1134"/>
      <c r="E265" s="500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</row>
    <row r="266" spans="1:25" ht="15.75" customHeight="1">
      <c r="A266" s="1134"/>
      <c r="B266" s="1159"/>
      <c r="C266" s="1134"/>
      <c r="D266" s="1134"/>
      <c r="E266" s="500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</row>
    <row r="267" spans="1:25" ht="15.75" customHeight="1">
      <c r="A267" s="1134"/>
      <c r="B267" s="1159"/>
      <c r="C267" s="1134"/>
      <c r="D267" s="1134"/>
      <c r="E267" s="500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</row>
    <row r="268" spans="1:25" ht="15.75" customHeight="1">
      <c r="A268" s="1134"/>
      <c r="B268" s="1159"/>
      <c r="C268" s="1134"/>
      <c r="D268" s="1134"/>
      <c r="E268" s="500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</row>
    <row r="269" spans="1:25" ht="15.75" customHeight="1">
      <c r="A269" s="1134"/>
      <c r="B269" s="1159"/>
      <c r="C269" s="1134"/>
      <c r="D269" s="1134"/>
      <c r="E269" s="500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</row>
    <row r="270" spans="1:25" ht="15.75" customHeight="1">
      <c r="A270" s="1134"/>
      <c r="B270" s="1159"/>
      <c r="C270" s="1134"/>
      <c r="D270" s="1134"/>
      <c r="E270" s="500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</row>
    <row r="271" spans="1:25" ht="15.75" customHeight="1">
      <c r="A271" s="1134"/>
      <c r="B271" s="1159"/>
      <c r="C271" s="1134"/>
      <c r="D271" s="1134"/>
      <c r="E271" s="500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</row>
    <row r="272" spans="1:25" ht="15.75" customHeight="1">
      <c r="A272" s="1134"/>
      <c r="B272" s="1159"/>
      <c r="C272" s="1134"/>
      <c r="D272" s="1134"/>
      <c r="E272" s="500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</row>
    <row r="273" spans="1:25" ht="15.75" customHeight="1">
      <c r="A273" s="1134"/>
      <c r="B273" s="1159"/>
      <c r="C273" s="1134"/>
      <c r="D273" s="1134"/>
      <c r="E273" s="500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</row>
    <row r="274" spans="1:25" ht="15.75" customHeight="1">
      <c r="A274" s="1134"/>
      <c r="B274" s="1159"/>
      <c r="C274" s="1134"/>
      <c r="D274" s="1134"/>
      <c r="E274" s="500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</row>
    <row r="275" spans="1:25" ht="15.75" customHeight="1">
      <c r="A275" s="1134"/>
      <c r="B275" s="1159"/>
      <c r="C275" s="1134"/>
      <c r="D275" s="1134"/>
      <c r="E275" s="500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</row>
    <row r="276" spans="1:25" ht="15.75" customHeight="1">
      <c r="A276" s="1134"/>
      <c r="B276" s="1159"/>
      <c r="C276" s="1134"/>
      <c r="D276" s="1134"/>
      <c r="E276" s="500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</row>
    <row r="277" spans="1:25" ht="15.75" customHeight="1">
      <c r="A277" s="1134"/>
      <c r="B277" s="1159"/>
      <c r="C277" s="1134"/>
      <c r="D277" s="1134"/>
      <c r="E277" s="500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</row>
    <row r="278" spans="1:25" ht="15.75" customHeight="1">
      <c r="A278" s="1134"/>
      <c r="B278" s="1159"/>
      <c r="C278" s="1134"/>
      <c r="D278" s="1134"/>
      <c r="E278" s="500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</row>
    <row r="279" spans="1:25" ht="15.75" customHeight="1">
      <c r="A279" s="1134"/>
      <c r="B279" s="1159"/>
      <c r="C279" s="1134"/>
      <c r="D279" s="1134"/>
      <c r="E279" s="500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</row>
    <row r="280" spans="1:25" ht="15.75" customHeight="1">
      <c r="A280" s="1134"/>
      <c r="B280" s="1159"/>
      <c r="C280" s="1134"/>
      <c r="D280" s="1134"/>
      <c r="E280" s="500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</row>
    <row r="281" spans="1:25" ht="15.75" customHeight="1">
      <c r="A281" s="1134"/>
      <c r="B281" s="1159"/>
      <c r="C281" s="1134"/>
      <c r="D281" s="1134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</row>
    <row r="282" spans="1:25" ht="15.75" customHeight="1">
      <c r="A282" s="1134"/>
      <c r="B282" s="1159"/>
      <c r="C282" s="1134"/>
      <c r="D282" s="1134"/>
      <c r="E282" s="500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</row>
    <row r="283" spans="1:25" ht="15.75" customHeight="1">
      <c r="A283" s="1134"/>
      <c r="B283" s="1159"/>
      <c r="C283" s="1134"/>
      <c r="D283" s="1134"/>
      <c r="E283" s="500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</row>
    <row r="284" spans="1:25" ht="15.75" customHeight="1">
      <c r="A284" s="1134"/>
      <c r="B284" s="1159"/>
      <c r="C284" s="1134"/>
      <c r="D284" s="1134"/>
      <c r="E284" s="500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</row>
    <row r="285" spans="1:25" ht="15.75" customHeight="1">
      <c r="A285" s="1134"/>
      <c r="B285" s="1159"/>
      <c r="C285" s="1134"/>
      <c r="D285" s="1134"/>
      <c r="E285" s="500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</row>
    <row r="286" spans="1:25" ht="15.75" customHeight="1">
      <c r="A286" s="1134"/>
      <c r="B286" s="1159"/>
      <c r="C286" s="1134"/>
      <c r="D286" s="1134"/>
      <c r="E286" s="500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</row>
    <row r="287" spans="1:25" ht="15.75" customHeight="1">
      <c r="A287" s="1134"/>
      <c r="B287" s="1159"/>
      <c r="C287" s="1134"/>
      <c r="D287" s="1134"/>
      <c r="E287" s="500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</row>
    <row r="288" spans="1:25" ht="15.75" customHeight="1">
      <c r="A288" s="1134"/>
      <c r="B288" s="1159"/>
      <c r="C288" s="1134"/>
      <c r="D288" s="1134"/>
      <c r="E288" s="500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</row>
    <row r="289" spans="1:25" ht="15.75" customHeight="1">
      <c r="A289" s="1134"/>
      <c r="B289" s="1159"/>
      <c r="C289" s="1134"/>
      <c r="D289" s="1134"/>
      <c r="E289" s="500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</row>
    <row r="290" spans="1:25" ht="15.75" customHeight="1">
      <c r="A290" s="1134"/>
      <c r="B290" s="1159"/>
      <c r="C290" s="1134"/>
      <c r="D290" s="1134"/>
      <c r="E290" s="500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</row>
    <row r="291" spans="1:25" ht="15.75" customHeight="1">
      <c r="A291" s="1134"/>
      <c r="B291" s="1159"/>
      <c r="C291" s="1134"/>
      <c r="D291" s="1134"/>
      <c r="E291" s="500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</row>
    <row r="292" spans="1:25" ht="15.75" customHeight="1">
      <c r="A292" s="1134"/>
      <c r="B292" s="1159"/>
      <c r="C292" s="1134"/>
      <c r="D292" s="1134"/>
      <c r="E292" s="500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</row>
    <row r="293" spans="1:25" ht="15.75" customHeight="1">
      <c r="A293" s="1134"/>
      <c r="B293" s="1159"/>
      <c r="C293" s="1134"/>
      <c r="D293" s="1134"/>
      <c r="E293" s="500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</row>
    <row r="294" spans="1:25" ht="15.75" customHeight="1">
      <c r="A294" s="1134"/>
      <c r="B294" s="1159"/>
      <c r="C294" s="1134"/>
      <c r="D294" s="1134"/>
      <c r="E294" s="500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</row>
    <row r="295" spans="1:25" ht="15.75" customHeight="1">
      <c r="A295" s="1134"/>
      <c r="B295" s="1159"/>
      <c r="C295" s="1134"/>
      <c r="D295" s="1134"/>
      <c r="E295" s="500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</row>
    <row r="296" spans="1:25" ht="15.75" customHeight="1">
      <c r="A296" s="1134"/>
      <c r="B296" s="1159"/>
      <c r="C296" s="1134"/>
      <c r="D296" s="1134"/>
      <c r="E296" s="500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</row>
    <row r="297" spans="1:25" ht="15.75" customHeight="1">
      <c r="A297" s="1134"/>
      <c r="B297" s="1159"/>
      <c r="C297" s="1134"/>
      <c r="D297" s="1134"/>
      <c r="E297" s="500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</row>
    <row r="298" spans="1:25" ht="15.75" customHeight="1">
      <c r="A298" s="1134"/>
      <c r="B298" s="1159"/>
      <c r="C298" s="1134"/>
      <c r="D298" s="1134"/>
      <c r="E298" s="500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</row>
    <row r="299" spans="1:25" ht="15.75" customHeight="1">
      <c r="A299" s="1134"/>
      <c r="B299" s="1159"/>
      <c r="C299" s="1134"/>
      <c r="D299" s="1134"/>
      <c r="E299" s="500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</row>
    <row r="300" spans="1:25" ht="15.75" customHeight="1">
      <c r="A300" s="1134"/>
      <c r="B300" s="1159"/>
      <c r="C300" s="1134"/>
      <c r="D300" s="1134"/>
      <c r="E300" s="500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</row>
    <row r="301" spans="1:25" ht="15.75" customHeight="1">
      <c r="A301" s="1134"/>
      <c r="B301" s="1159"/>
      <c r="C301" s="1134"/>
      <c r="D301" s="1134"/>
      <c r="E301" s="500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</row>
    <row r="302" spans="1:25" ht="15.75" customHeight="1">
      <c r="A302" s="1134"/>
      <c r="B302" s="1159"/>
      <c r="C302" s="1134"/>
      <c r="D302" s="1134"/>
      <c r="E302" s="500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</row>
    <row r="303" spans="1:25" ht="15.75" customHeight="1">
      <c r="A303" s="1134"/>
      <c r="B303" s="1159"/>
      <c r="C303" s="1134"/>
      <c r="D303" s="1134"/>
      <c r="E303" s="500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</row>
    <row r="304" spans="1:25" ht="15.75" customHeight="1">
      <c r="A304" s="1134"/>
      <c r="B304" s="1159"/>
      <c r="C304" s="1134"/>
      <c r="D304" s="1134"/>
      <c r="E304" s="500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</row>
    <row r="305" spans="1:25" ht="15.75" customHeight="1">
      <c r="A305" s="1134"/>
      <c r="B305" s="1159"/>
      <c r="C305" s="1134"/>
      <c r="D305" s="1134"/>
      <c r="E305" s="500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</row>
    <row r="306" spans="1:25" ht="15.75" customHeight="1">
      <c r="A306" s="1134"/>
      <c r="B306" s="1159"/>
      <c r="C306" s="1134"/>
      <c r="D306" s="1134"/>
      <c r="E306" s="500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</row>
    <row r="307" spans="1:25" ht="15.75" customHeight="1">
      <c r="A307" s="1134"/>
      <c r="B307" s="1159"/>
      <c r="C307" s="1134"/>
      <c r="D307" s="1134"/>
      <c r="E307" s="500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</row>
    <row r="308" spans="1:25" ht="15.75" customHeight="1">
      <c r="A308" s="1134"/>
      <c r="B308" s="1159"/>
      <c r="C308" s="1134"/>
      <c r="D308" s="1134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</row>
    <row r="309" spans="1:25" ht="15.75" customHeight="1">
      <c r="A309" s="1134"/>
      <c r="B309" s="1159"/>
      <c r="C309" s="1134"/>
      <c r="D309" s="1134"/>
      <c r="E309" s="500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</row>
    <row r="310" spans="1:25" ht="15.75" customHeight="1">
      <c r="A310" s="1134"/>
      <c r="B310" s="1159"/>
      <c r="C310" s="1134"/>
      <c r="D310" s="1134"/>
      <c r="E310" s="500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</row>
    <row r="311" spans="1:25" ht="15.75" customHeight="1">
      <c r="A311" s="1134"/>
      <c r="B311" s="1159"/>
      <c r="C311" s="1134"/>
      <c r="D311" s="1134"/>
      <c r="E311" s="500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</row>
    <row r="312" spans="1:25" ht="15.75" customHeight="1">
      <c r="A312" s="1134"/>
      <c r="B312" s="1159"/>
      <c r="C312" s="1134"/>
      <c r="D312" s="1134"/>
      <c r="E312" s="500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</row>
    <row r="313" spans="1:25" ht="15.75" customHeight="1">
      <c r="A313" s="1134"/>
      <c r="B313" s="1159"/>
      <c r="C313" s="1134"/>
      <c r="D313" s="1134"/>
      <c r="E313" s="500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</row>
    <row r="314" spans="1:25" ht="15.75" customHeight="1">
      <c r="A314" s="1134"/>
      <c r="B314" s="1159"/>
      <c r="C314" s="1134"/>
      <c r="D314" s="1134"/>
      <c r="E314" s="500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</row>
    <row r="315" spans="1:25" ht="15.75" customHeight="1">
      <c r="A315" s="1134"/>
      <c r="B315" s="1159"/>
      <c r="C315" s="1134"/>
      <c r="D315" s="1134"/>
      <c r="E315" s="500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</row>
    <row r="316" spans="1:25" ht="15.75" customHeight="1">
      <c r="A316" s="1134"/>
      <c r="B316" s="1159"/>
      <c r="C316" s="1134"/>
      <c r="D316" s="1134"/>
      <c r="E316" s="500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</row>
    <row r="317" spans="1:25" ht="15.75" customHeight="1">
      <c r="A317" s="1134"/>
      <c r="B317" s="1159"/>
      <c r="C317" s="1134"/>
      <c r="D317" s="1134"/>
      <c r="E317" s="500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</row>
    <row r="318" spans="1:25" ht="15.75" customHeight="1">
      <c r="A318" s="1134"/>
      <c r="B318" s="1159"/>
      <c r="C318" s="1134"/>
      <c r="D318" s="1134"/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</row>
    <row r="319" spans="1:25" ht="15.75" customHeight="1">
      <c r="A319" s="1134"/>
      <c r="B319" s="1159"/>
      <c r="C319" s="1134"/>
      <c r="D319" s="1134"/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</row>
    <row r="320" spans="1:25" ht="15.75" customHeight="1">
      <c r="A320" s="1134"/>
      <c r="B320" s="1159"/>
      <c r="C320" s="1134"/>
      <c r="D320" s="1134"/>
      <c r="E320" s="500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</row>
    <row r="321" spans="1:25" ht="15.75" customHeight="1">
      <c r="A321" s="1134"/>
      <c r="B321" s="1159"/>
      <c r="C321" s="1134"/>
      <c r="D321" s="1134"/>
      <c r="E321" s="500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</row>
    <row r="322" spans="1:25" ht="15.75" customHeight="1">
      <c r="A322" s="1134"/>
      <c r="B322" s="1159"/>
      <c r="C322" s="1134"/>
      <c r="D322" s="1134"/>
      <c r="E322" s="500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</row>
    <row r="323" spans="1:25" ht="15.75" customHeight="1">
      <c r="A323" s="1134"/>
      <c r="B323" s="1159"/>
      <c r="C323" s="1134"/>
      <c r="D323" s="1134"/>
      <c r="E323" s="500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</row>
    <row r="324" spans="1:25" ht="15.75" customHeight="1">
      <c r="A324" s="1134"/>
      <c r="B324" s="1159"/>
      <c r="C324" s="1134"/>
      <c r="D324" s="1134"/>
      <c r="E324" s="500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</row>
    <row r="325" spans="1:25" ht="15.75" customHeight="1">
      <c r="A325" s="1134"/>
      <c r="B325" s="1159"/>
      <c r="C325" s="1134"/>
      <c r="D325" s="1134"/>
      <c r="E325" s="500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</row>
    <row r="326" spans="1:25" ht="15.75" customHeight="1">
      <c r="A326" s="1134"/>
      <c r="B326" s="1159"/>
      <c r="C326" s="1134"/>
      <c r="D326" s="1134"/>
      <c r="E326" s="500"/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</row>
    <row r="327" spans="1:25" ht="15.75" customHeight="1">
      <c r="A327" s="1134"/>
      <c r="B327" s="1159"/>
      <c r="C327" s="1134"/>
      <c r="D327" s="1134"/>
      <c r="E327" s="500"/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</row>
    <row r="328" spans="1:25" ht="15.75" customHeight="1">
      <c r="A328" s="1134"/>
      <c r="B328" s="1159"/>
      <c r="C328" s="1134"/>
      <c r="D328" s="1134"/>
      <c r="E328" s="500"/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</row>
    <row r="329" spans="1:25" ht="15.75" customHeight="1">
      <c r="A329" s="1134"/>
      <c r="B329" s="1159"/>
      <c r="C329" s="1134"/>
      <c r="D329" s="1134"/>
      <c r="E329" s="500"/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</row>
    <row r="330" spans="1:25" ht="15.75" customHeight="1">
      <c r="A330" s="1134"/>
      <c r="B330" s="1159"/>
      <c r="C330" s="1134"/>
      <c r="D330" s="1134"/>
      <c r="E330" s="500"/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</row>
    <row r="331" spans="1:25" ht="15.75" customHeight="1">
      <c r="A331" s="1134"/>
      <c r="B331" s="1159"/>
      <c r="C331" s="1134"/>
      <c r="D331" s="1134"/>
      <c r="E331" s="500"/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</row>
    <row r="332" spans="1:25" ht="15.75" customHeight="1">
      <c r="A332" s="1134"/>
      <c r="B332" s="1159"/>
      <c r="C332" s="1134"/>
      <c r="D332" s="1134"/>
      <c r="E332" s="500"/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</row>
    <row r="333" spans="1:25" ht="15.75" customHeight="1">
      <c r="A333" s="1134"/>
      <c r="B333" s="1159"/>
      <c r="C333" s="1134"/>
      <c r="D333" s="1134"/>
      <c r="E333" s="500"/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</row>
    <row r="334" spans="1:25" ht="15.75" customHeight="1">
      <c r="A334" s="1134"/>
      <c r="B334" s="1159"/>
      <c r="C334" s="1134"/>
      <c r="D334" s="1134"/>
      <c r="E334" s="500"/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</row>
    <row r="335" spans="1:25" ht="15.75" customHeight="1">
      <c r="A335" s="1134"/>
      <c r="B335" s="1159"/>
      <c r="C335" s="1134"/>
      <c r="D335" s="1134"/>
      <c r="E335" s="500"/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</row>
    <row r="336" spans="1:25" ht="15.75" customHeight="1">
      <c r="A336" s="1134"/>
      <c r="B336" s="1159"/>
      <c r="C336" s="1134"/>
      <c r="D336" s="1134"/>
      <c r="E336" s="500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</row>
    <row r="337" spans="1:25" ht="15.75" customHeight="1">
      <c r="A337" s="1134"/>
      <c r="B337" s="1159"/>
      <c r="C337" s="1134"/>
      <c r="D337" s="1134"/>
      <c r="E337" s="500"/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</row>
    <row r="338" spans="1:25" ht="15.75" customHeight="1">
      <c r="A338" s="1134"/>
      <c r="B338" s="1159"/>
      <c r="C338" s="1134"/>
      <c r="D338" s="1134"/>
      <c r="E338" s="500"/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</row>
    <row r="339" spans="1:25" ht="15.75" customHeight="1">
      <c r="A339" s="1134"/>
      <c r="B339" s="1159"/>
      <c r="C339" s="1134"/>
      <c r="D339" s="1134"/>
      <c r="E339" s="500"/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</row>
    <row r="340" spans="1:25" ht="15.75" customHeight="1">
      <c r="A340" s="1134"/>
      <c r="B340" s="1159"/>
      <c r="C340" s="1134"/>
      <c r="D340" s="1134"/>
      <c r="E340" s="500"/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</row>
    <row r="341" spans="1:25" ht="15.75" customHeight="1">
      <c r="A341" s="1134"/>
      <c r="B341" s="1159"/>
      <c r="C341" s="1134"/>
      <c r="D341" s="1134"/>
      <c r="E341" s="500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</row>
    <row r="342" spans="1:25" ht="15.75" customHeight="1">
      <c r="A342" s="1134"/>
      <c r="B342" s="1159"/>
      <c r="C342" s="1134"/>
      <c r="D342" s="1134"/>
      <c r="E342" s="500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</row>
    <row r="343" spans="1:25" ht="15.75" customHeight="1">
      <c r="A343" s="1134"/>
      <c r="B343" s="1159"/>
      <c r="C343" s="1134"/>
      <c r="D343" s="1134"/>
      <c r="E343" s="500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</row>
    <row r="344" spans="1:25" ht="15.75" customHeight="1">
      <c r="A344" s="1134"/>
      <c r="B344" s="1159"/>
      <c r="C344" s="1134"/>
      <c r="D344" s="1134"/>
      <c r="E344" s="500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</row>
    <row r="345" spans="1:25" ht="15.75" customHeight="1">
      <c r="A345" s="1134"/>
      <c r="B345" s="1159"/>
      <c r="C345" s="1134"/>
      <c r="D345" s="1134"/>
      <c r="E345" s="500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</row>
    <row r="346" spans="1:25" ht="15.75" customHeight="1">
      <c r="A346" s="1134"/>
      <c r="B346" s="1159"/>
      <c r="C346" s="1134"/>
      <c r="D346" s="1134"/>
      <c r="E346" s="500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</row>
    <row r="347" spans="1:25" ht="15.75" customHeight="1">
      <c r="A347" s="1134"/>
      <c r="B347" s="1159"/>
      <c r="C347" s="1134"/>
      <c r="D347" s="1134"/>
      <c r="E347" s="500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</row>
    <row r="348" spans="1:25" ht="15.75" customHeight="1">
      <c r="A348" s="1134"/>
      <c r="B348" s="1159"/>
      <c r="C348" s="1134"/>
      <c r="D348" s="1134"/>
      <c r="E348" s="500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</row>
    <row r="349" spans="1:25" ht="15.75" customHeight="1">
      <c r="A349" s="1134"/>
      <c r="B349" s="1159"/>
      <c r="C349" s="1134"/>
      <c r="D349" s="1134"/>
      <c r="E349" s="500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</row>
    <row r="350" spans="1:25" ht="15.75" customHeight="1">
      <c r="A350" s="1134"/>
      <c r="B350" s="1159"/>
      <c r="C350" s="1134"/>
      <c r="D350" s="1134"/>
      <c r="E350" s="500"/>
      <c r="F350" s="500"/>
      <c r="G350" s="500"/>
      <c r="H350" s="500"/>
      <c r="I350" s="500"/>
      <c r="J350" s="500"/>
      <c r="K350" s="500"/>
      <c r="L350" s="500"/>
      <c r="M350" s="500"/>
      <c r="N350" s="500"/>
      <c r="O350" s="500"/>
      <c r="P350" s="500"/>
      <c r="Q350" s="500"/>
      <c r="R350" s="500"/>
      <c r="S350" s="500"/>
      <c r="T350" s="500"/>
      <c r="U350" s="500"/>
      <c r="V350" s="500"/>
      <c r="W350" s="500"/>
      <c r="X350" s="500"/>
      <c r="Y350" s="500"/>
    </row>
    <row r="351" spans="1:25" ht="15.75" customHeight="1">
      <c r="A351" s="1134"/>
      <c r="B351" s="1159"/>
      <c r="C351" s="1134"/>
      <c r="D351" s="1134"/>
      <c r="E351" s="500"/>
      <c r="F351" s="500"/>
      <c r="G351" s="500"/>
      <c r="H351" s="500"/>
      <c r="I351" s="500"/>
      <c r="J351" s="500"/>
      <c r="K351" s="500"/>
      <c r="L351" s="500"/>
      <c r="M351" s="500"/>
      <c r="N351" s="500"/>
      <c r="O351" s="500"/>
      <c r="P351" s="500"/>
      <c r="Q351" s="500"/>
      <c r="R351" s="500"/>
      <c r="S351" s="500"/>
      <c r="T351" s="500"/>
      <c r="U351" s="500"/>
      <c r="V351" s="500"/>
      <c r="W351" s="500"/>
      <c r="X351" s="500"/>
      <c r="Y351" s="500"/>
    </row>
    <row r="352" spans="1:25" ht="15.75" customHeight="1">
      <c r="A352" s="1134"/>
      <c r="B352" s="1159"/>
      <c r="C352" s="1134"/>
      <c r="D352" s="1134"/>
      <c r="E352" s="500"/>
      <c r="F352" s="500"/>
      <c r="G352" s="500"/>
      <c r="H352" s="500"/>
      <c r="I352" s="500"/>
      <c r="J352" s="500"/>
      <c r="K352" s="500"/>
      <c r="L352" s="500"/>
      <c r="M352" s="500"/>
      <c r="N352" s="500"/>
      <c r="O352" s="500"/>
      <c r="P352" s="500"/>
      <c r="Q352" s="500"/>
      <c r="R352" s="500"/>
      <c r="S352" s="500"/>
      <c r="T352" s="500"/>
      <c r="U352" s="500"/>
      <c r="V352" s="500"/>
      <c r="W352" s="500"/>
      <c r="X352" s="500"/>
      <c r="Y352" s="500"/>
    </row>
    <row r="353" spans="1:25" ht="15.75" customHeight="1">
      <c r="A353" s="1134"/>
      <c r="B353" s="1159"/>
      <c r="C353" s="1134"/>
      <c r="D353" s="1134"/>
      <c r="E353" s="500"/>
      <c r="F353" s="500"/>
      <c r="G353" s="500"/>
      <c r="H353" s="500"/>
      <c r="I353" s="500"/>
      <c r="J353" s="500"/>
      <c r="K353" s="500"/>
      <c r="L353" s="500"/>
      <c r="M353" s="500"/>
      <c r="N353" s="500"/>
      <c r="O353" s="500"/>
      <c r="P353" s="500"/>
      <c r="Q353" s="500"/>
      <c r="R353" s="500"/>
      <c r="S353" s="500"/>
      <c r="T353" s="500"/>
      <c r="U353" s="500"/>
      <c r="V353" s="500"/>
      <c r="W353" s="500"/>
      <c r="X353" s="500"/>
      <c r="Y353" s="500"/>
    </row>
    <row r="354" spans="1:25" ht="15.75" customHeight="1">
      <c r="A354" s="1134"/>
      <c r="B354" s="1159"/>
      <c r="C354" s="1134"/>
      <c r="D354" s="1134"/>
      <c r="E354" s="500"/>
      <c r="F354" s="500"/>
      <c r="G354" s="500"/>
      <c r="H354" s="500"/>
      <c r="I354" s="500"/>
      <c r="J354" s="500"/>
      <c r="K354" s="500"/>
      <c r="L354" s="500"/>
      <c r="M354" s="500"/>
      <c r="N354" s="500"/>
      <c r="O354" s="500"/>
      <c r="P354" s="500"/>
      <c r="Q354" s="500"/>
      <c r="R354" s="500"/>
      <c r="S354" s="500"/>
      <c r="T354" s="500"/>
      <c r="U354" s="500"/>
      <c r="V354" s="500"/>
      <c r="W354" s="500"/>
      <c r="X354" s="500"/>
      <c r="Y354" s="500"/>
    </row>
    <row r="355" spans="1:25" ht="15.75" customHeight="1">
      <c r="A355" s="1134"/>
      <c r="B355" s="1159"/>
      <c r="C355" s="1134"/>
      <c r="D355" s="1134"/>
      <c r="E355" s="500"/>
      <c r="F355" s="500"/>
      <c r="G355" s="500"/>
      <c r="H355" s="500"/>
      <c r="I355" s="500"/>
      <c r="J355" s="500"/>
      <c r="K355" s="500"/>
      <c r="L355" s="500"/>
      <c r="M355" s="500"/>
      <c r="N355" s="500"/>
      <c r="O355" s="500"/>
      <c r="P355" s="500"/>
      <c r="Q355" s="500"/>
      <c r="R355" s="500"/>
      <c r="S355" s="500"/>
      <c r="T355" s="500"/>
      <c r="U355" s="500"/>
      <c r="V355" s="500"/>
      <c r="W355" s="500"/>
      <c r="X355" s="500"/>
      <c r="Y355" s="500"/>
    </row>
    <row r="356" spans="1:25" ht="15.75" customHeight="1">
      <c r="A356" s="1134"/>
      <c r="B356" s="1159"/>
      <c r="C356" s="1134"/>
      <c r="D356" s="1134"/>
      <c r="E356" s="500"/>
      <c r="F356" s="500"/>
      <c r="G356" s="500"/>
      <c r="H356" s="500"/>
      <c r="I356" s="500"/>
      <c r="J356" s="500"/>
      <c r="K356" s="500"/>
      <c r="L356" s="500"/>
      <c r="M356" s="500"/>
      <c r="N356" s="500"/>
      <c r="O356" s="500"/>
      <c r="P356" s="500"/>
      <c r="Q356" s="500"/>
      <c r="R356" s="500"/>
      <c r="S356" s="500"/>
      <c r="T356" s="500"/>
      <c r="U356" s="500"/>
      <c r="V356" s="500"/>
      <c r="W356" s="500"/>
      <c r="X356" s="500"/>
      <c r="Y356" s="500"/>
    </row>
    <row r="357" spans="1:25" ht="15.75" customHeight="1">
      <c r="A357" s="1134"/>
      <c r="B357" s="1159"/>
      <c r="C357" s="1134"/>
      <c r="D357" s="1134"/>
      <c r="E357" s="500"/>
      <c r="F357" s="500"/>
      <c r="G357" s="500"/>
      <c r="H357" s="500"/>
      <c r="I357" s="500"/>
      <c r="J357" s="500"/>
      <c r="K357" s="500"/>
      <c r="L357" s="500"/>
      <c r="M357" s="500"/>
      <c r="N357" s="500"/>
      <c r="O357" s="500"/>
      <c r="P357" s="500"/>
      <c r="Q357" s="500"/>
      <c r="R357" s="500"/>
      <c r="S357" s="500"/>
      <c r="T357" s="500"/>
      <c r="U357" s="500"/>
      <c r="V357" s="500"/>
      <c r="W357" s="500"/>
      <c r="X357" s="500"/>
      <c r="Y357" s="500"/>
    </row>
    <row r="358" spans="1:25" ht="15.75" customHeight="1">
      <c r="A358" s="1134"/>
      <c r="B358" s="1159"/>
      <c r="C358" s="1134"/>
      <c r="D358" s="1134"/>
      <c r="E358" s="500"/>
      <c r="F358" s="500"/>
      <c r="G358" s="500"/>
      <c r="H358" s="500"/>
      <c r="I358" s="500"/>
      <c r="J358" s="500"/>
      <c r="K358" s="500"/>
      <c r="L358" s="500"/>
      <c r="M358" s="500"/>
      <c r="N358" s="500"/>
      <c r="O358" s="500"/>
      <c r="P358" s="500"/>
      <c r="Q358" s="500"/>
      <c r="R358" s="500"/>
      <c r="S358" s="500"/>
      <c r="T358" s="500"/>
      <c r="U358" s="500"/>
      <c r="V358" s="500"/>
      <c r="W358" s="500"/>
      <c r="X358" s="500"/>
      <c r="Y358" s="500"/>
    </row>
    <row r="359" spans="1:25" ht="15.75" customHeight="1">
      <c r="A359" s="1134"/>
      <c r="B359" s="1159"/>
      <c r="C359" s="1134"/>
      <c r="D359" s="1134"/>
      <c r="E359" s="500"/>
      <c r="F359" s="500"/>
      <c r="G359" s="500"/>
      <c r="H359" s="500"/>
      <c r="I359" s="500"/>
      <c r="J359" s="500"/>
      <c r="K359" s="500"/>
      <c r="L359" s="500"/>
      <c r="M359" s="500"/>
      <c r="N359" s="500"/>
      <c r="O359" s="500"/>
      <c r="P359" s="500"/>
      <c r="Q359" s="500"/>
      <c r="R359" s="500"/>
      <c r="S359" s="500"/>
      <c r="T359" s="500"/>
      <c r="U359" s="500"/>
      <c r="V359" s="500"/>
      <c r="W359" s="500"/>
      <c r="X359" s="500"/>
      <c r="Y359" s="500"/>
    </row>
    <row r="360" spans="1:25" ht="15.75" customHeight="1">
      <c r="A360" s="1134"/>
      <c r="B360" s="1159"/>
      <c r="C360" s="1134"/>
      <c r="D360" s="1134"/>
      <c r="E360" s="500"/>
      <c r="F360" s="500"/>
      <c r="G360" s="500"/>
      <c r="H360" s="500"/>
      <c r="I360" s="500"/>
      <c r="J360" s="500"/>
      <c r="K360" s="500"/>
      <c r="L360" s="500"/>
      <c r="M360" s="500"/>
      <c r="N360" s="500"/>
      <c r="O360" s="500"/>
      <c r="P360" s="500"/>
      <c r="Q360" s="500"/>
      <c r="R360" s="500"/>
      <c r="S360" s="500"/>
      <c r="T360" s="500"/>
      <c r="U360" s="500"/>
      <c r="V360" s="500"/>
      <c r="W360" s="500"/>
      <c r="X360" s="500"/>
      <c r="Y360" s="500"/>
    </row>
    <row r="361" spans="1:25" ht="15.75" customHeight="1">
      <c r="A361" s="1134"/>
      <c r="B361" s="1159"/>
      <c r="C361" s="1134"/>
      <c r="D361" s="1134"/>
      <c r="E361" s="500"/>
      <c r="F361" s="500"/>
      <c r="G361" s="500"/>
      <c r="H361" s="500"/>
      <c r="I361" s="500"/>
      <c r="J361" s="500"/>
      <c r="K361" s="500"/>
      <c r="L361" s="500"/>
      <c r="M361" s="500"/>
      <c r="N361" s="500"/>
      <c r="O361" s="500"/>
      <c r="P361" s="500"/>
      <c r="Q361" s="500"/>
      <c r="R361" s="500"/>
      <c r="S361" s="500"/>
      <c r="T361" s="500"/>
      <c r="U361" s="500"/>
      <c r="V361" s="500"/>
      <c r="W361" s="500"/>
      <c r="X361" s="500"/>
      <c r="Y361" s="500"/>
    </row>
    <row r="362" spans="1:25" ht="15.75" customHeight="1">
      <c r="A362" s="1134"/>
      <c r="B362" s="1159"/>
      <c r="C362" s="1134"/>
      <c r="D362" s="1134"/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</row>
    <row r="363" spans="1:25" ht="15.75" customHeight="1">
      <c r="A363" s="1134"/>
      <c r="B363" s="1159"/>
      <c r="C363" s="1134"/>
      <c r="D363" s="1134"/>
      <c r="E363" s="500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00"/>
      <c r="U363" s="500"/>
      <c r="V363" s="500"/>
      <c r="W363" s="500"/>
      <c r="X363" s="500"/>
      <c r="Y363" s="500"/>
    </row>
    <row r="364" spans="1:25" ht="15.75" customHeight="1">
      <c r="A364" s="1134"/>
      <c r="B364" s="1159"/>
      <c r="C364" s="1134"/>
      <c r="D364" s="1134"/>
      <c r="E364" s="500"/>
      <c r="F364" s="500"/>
      <c r="G364" s="500"/>
      <c r="H364" s="500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00"/>
      <c r="U364" s="500"/>
      <c r="V364" s="500"/>
      <c r="W364" s="500"/>
      <c r="X364" s="500"/>
      <c r="Y364" s="500"/>
    </row>
    <row r="365" spans="1:25" ht="15.75" customHeight="1">
      <c r="A365" s="1134"/>
      <c r="B365" s="1159"/>
      <c r="C365" s="1134"/>
      <c r="D365" s="1134"/>
      <c r="E365" s="500"/>
      <c r="F365" s="500"/>
      <c r="G365" s="500"/>
      <c r="H365" s="500"/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00"/>
      <c r="U365" s="500"/>
      <c r="V365" s="500"/>
      <c r="W365" s="500"/>
      <c r="X365" s="500"/>
      <c r="Y365" s="500"/>
    </row>
    <row r="366" spans="1:25" ht="15.75" customHeight="1">
      <c r="A366" s="1134"/>
      <c r="B366" s="1159"/>
      <c r="C366" s="1134"/>
      <c r="D366" s="1134"/>
      <c r="E366" s="500"/>
      <c r="F366" s="500"/>
      <c r="G366" s="500"/>
      <c r="H366" s="500"/>
      <c r="I366" s="500"/>
      <c r="J366" s="500"/>
      <c r="K366" s="500"/>
      <c r="L366" s="500"/>
      <c r="M366" s="500"/>
      <c r="N366" s="500"/>
      <c r="O366" s="500"/>
      <c r="P366" s="500"/>
      <c r="Q366" s="500"/>
      <c r="R366" s="500"/>
      <c r="S366" s="500"/>
      <c r="T366" s="500"/>
      <c r="U366" s="500"/>
      <c r="V366" s="500"/>
      <c r="W366" s="500"/>
      <c r="X366" s="500"/>
      <c r="Y366" s="500"/>
    </row>
    <row r="367" spans="1:25" ht="15.75" customHeight="1">
      <c r="A367" s="1134"/>
      <c r="B367" s="1159"/>
      <c r="C367" s="1134"/>
      <c r="D367" s="1134"/>
      <c r="E367" s="500"/>
      <c r="F367" s="500"/>
      <c r="G367" s="500"/>
      <c r="H367" s="500"/>
      <c r="I367" s="500"/>
      <c r="J367" s="500"/>
      <c r="K367" s="500"/>
      <c r="L367" s="500"/>
      <c r="M367" s="500"/>
      <c r="N367" s="500"/>
      <c r="O367" s="500"/>
      <c r="P367" s="500"/>
      <c r="Q367" s="500"/>
      <c r="R367" s="500"/>
      <c r="S367" s="500"/>
      <c r="T367" s="500"/>
      <c r="U367" s="500"/>
      <c r="V367" s="500"/>
      <c r="W367" s="500"/>
      <c r="X367" s="500"/>
      <c r="Y367" s="500"/>
    </row>
    <row r="368" spans="1:25" ht="15.75" customHeight="1">
      <c r="A368" s="1134"/>
      <c r="B368" s="1159"/>
      <c r="C368" s="1134"/>
      <c r="D368" s="1134"/>
      <c r="E368" s="500"/>
      <c r="F368" s="500"/>
      <c r="G368" s="500"/>
      <c r="H368" s="500"/>
      <c r="I368" s="500"/>
      <c r="J368" s="500"/>
      <c r="K368" s="500"/>
      <c r="L368" s="500"/>
      <c r="M368" s="500"/>
      <c r="N368" s="500"/>
      <c r="O368" s="500"/>
      <c r="P368" s="500"/>
      <c r="Q368" s="500"/>
      <c r="R368" s="500"/>
      <c r="S368" s="500"/>
      <c r="T368" s="500"/>
      <c r="U368" s="500"/>
      <c r="V368" s="500"/>
      <c r="W368" s="500"/>
      <c r="X368" s="500"/>
      <c r="Y368" s="500"/>
    </row>
    <row r="369" spans="1:25" ht="15.75" customHeight="1">
      <c r="A369" s="1134"/>
      <c r="B369" s="1159"/>
      <c r="C369" s="1134"/>
      <c r="D369" s="1134"/>
      <c r="E369" s="500"/>
      <c r="F369" s="500"/>
      <c r="G369" s="500"/>
      <c r="H369" s="500"/>
      <c r="I369" s="500"/>
      <c r="J369" s="500"/>
      <c r="K369" s="500"/>
      <c r="L369" s="500"/>
      <c r="M369" s="500"/>
      <c r="N369" s="500"/>
      <c r="O369" s="500"/>
      <c r="P369" s="500"/>
      <c r="Q369" s="500"/>
      <c r="R369" s="500"/>
      <c r="S369" s="500"/>
      <c r="T369" s="500"/>
      <c r="U369" s="500"/>
      <c r="V369" s="500"/>
      <c r="W369" s="500"/>
      <c r="X369" s="500"/>
      <c r="Y369" s="500"/>
    </row>
    <row r="370" spans="1:25" ht="15.75" customHeight="1">
      <c r="A370" s="1134"/>
      <c r="B370" s="1159"/>
      <c r="C370" s="1134"/>
      <c r="D370" s="1134"/>
      <c r="E370" s="500"/>
      <c r="F370" s="500"/>
      <c r="G370" s="500"/>
      <c r="H370" s="500"/>
      <c r="I370" s="500"/>
      <c r="J370" s="500"/>
      <c r="K370" s="500"/>
      <c r="L370" s="500"/>
      <c r="M370" s="500"/>
      <c r="N370" s="500"/>
      <c r="O370" s="500"/>
      <c r="P370" s="500"/>
      <c r="Q370" s="500"/>
      <c r="R370" s="500"/>
      <c r="S370" s="500"/>
      <c r="T370" s="500"/>
      <c r="U370" s="500"/>
      <c r="V370" s="500"/>
      <c r="W370" s="500"/>
      <c r="X370" s="500"/>
      <c r="Y370" s="500"/>
    </row>
    <row r="371" spans="1:25" ht="15.75" customHeight="1">
      <c r="A371" s="1134"/>
      <c r="B371" s="1159"/>
      <c r="C371" s="1134"/>
      <c r="D371" s="1134"/>
      <c r="E371" s="500"/>
      <c r="F371" s="500"/>
      <c r="G371" s="500"/>
      <c r="H371" s="500"/>
      <c r="I371" s="500"/>
      <c r="J371" s="500"/>
      <c r="K371" s="500"/>
      <c r="L371" s="500"/>
      <c r="M371" s="500"/>
      <c r="N371" s="500"/>
      <c r="O371" s="500"/>
      <c r="P371" s="500"/>
      <c r="Q371" s="500"/>
      <c r="R371" s="500"/>
      <c r="S371" s="500"/>
      <c r="T371" s="500"/>
      <c r="U371" s="500"/>
      <c r="V371" s="500"/>
      <c r="W371" s="500"/>
      <c r="X371" s="500"/>
      <c r="Y371" s="500"/>
    </row>
    <row r="372" spans="1:25" ht="15.75" customHeight="1">
      <c r="A372" s="1134"/>
      <c r="B372" s="1159"/>
      <c r="C372" s="1134"/>
      <c r="D372" s="1134"/>
      <c r="E372" s="500"/>
      <c r="F372" s="500"/>
      <c r="G372" s="500"/>
      <c r="H372" s="500"/>
      <c r="I372" s="500"/>
      <c r="J372" s="500"/>
      <c r="K372" s="500"/>
      <c r="L372" s="500"/>
      <c r="M372" s="500"/>
      <c r="N372" s="500"/>
      <c r="O372" s="500"/>
      <c r="P372" s="500"/>
      <c r="Q372" s="500"/>
      <c r="R372" s="500"/>
      <c r="S372" s="500"/>
      <c r="T372" s="500"/>
      <c r="U372" s="500"/>
      <c r="V372" s="500"/>
      <c r="W372" s="500"/>
      <c r="X372" s="500"/>
      <c r="Y372" s="500"/>
    </row>
    <row r="373" spans="1:25" ht="15.75" customHeight="1">
      <c r="A373" s="1134"/>
      <c r="B373" s="1159"/>
      <c r="C373" s="1134"/>
      <c r="D373" s="1134"/>
      <c r="E373" s="500"/>
      <c r="F373" s="500"/>
      <c r="G373" s="500"/>
      <c r="H373" s="500"/>
      <c r="I373" s="500"/>
      <c r="J373" s="500"/>
      <c r="K373" s="500"/>
      <c r="L373" s="500"/>
      <c r="M373" s="500"/>
      <c r="N373" s="500"/>
      <c r="O373" s="500"/>
      <c r="P373" s="500"/>
      <c r="Q373" s="500"/>
      <c r="R373" s="500"/>
      <c r="S373" s="500"/>
      <c r="T373" s="500"/>
      <c r="U373" s="500"/>
      <c r="V373" s="500"/>
      <c r="W373" s="500"/>
      <c r="X373" s="500"/>
      <c r="Y373" s="500"/>
    </row>
    <row r="374" spans="1:25" ht="15.75" customHeight="1">
      <c r="A374" s="1134"/>
      <c r="B374" s="1159"/>
      <c r="C374" s="1134"/>
      <c r="D374" s="1134"/>
      <c r="E374" s="500"/>
      <c r="F374" s="500"/>
      <c r="G374" s="500"/>
      <c r="H374" s="500"/>
      <c r="I374" s="500"/>
      <c r="J374" s="500"/>
      <c r="K374" s="500"/>
      <c r="L374" s="500"/>
      <c r="M374" s="500"/>
      <c r="N374" s="500"/>
      <c r="O374" s="500"/>
      <c r="P374" s="500"/>
      <c r="Q374" s="500"/>
      <c r="R374" s="500"/>
      <c r="S374" s="500"/>
      <c r="T374" s="500"/>
      <c r="U374" s="500"/>
      <c r="V374" s="500"/>
      <c r="W374" s="500"/>
      <c r="X374" s="500"/>
      <c r="Y374" s="500"/>
    </row>
    <row r="375" spans="1:25" ht="15.75" customHeight="1">
      <c r="A375" s="1134"/>
      <c r="B375" s="1159"/>
      <c r="C375" s="1134"/>
      <c r="D375" s="1134"/>
      <c r="E375" s="500"/>
      <c r="F375" s="500"/>
      <c r="G375" s="500"/>
      <c r="H375" s="500"/>
      <c r="I375" s="500"/>
      <c r="J375" s="500"/>
      <c r="K375" s="500"/>
      <c r="L375" s="500"/>
      <c r="M375" s="500"/>
      <c r="N375" s="500"/>
      <c r="O375" s="500"/>
      <c r="P375" s="500"/>
      <c r="Q375" s="500"/>
      <c r="R375" s="500"/>
      <c r="S375" s="500"/>
      <c r="T375" s="500"/>
      <c r="U375" s="500"/>
      <c r="V375" s="500"/>
      <c r="W375" s="500"/>
      <c r="X375" s="500"/>
      <c r="Y375" s="500"/>
    </row>
    <row r="376" spans="1:25" ht="15.75" customHeight="1">
      <c r="A376" s="1134"/>
      <c r="B376" s="1159"/>
      <c r="C376" s="1134"/>
      <c r="D376" s="1134"/>
      <c r="E376" s="500"/>
      <c r="F376" s="500"/>
      <c r="G376" s="500"/>
      <c r="H376" s="500"/>
      <c r="I376" s="500"/>
      <c r="J376" s="500"/>
      <c r="K376" s="500"/>
      <c r="L376" s="500"/>
      <c r="M376" s="500"/>
      <c r="N376" s="500"/>
      <c r="O376" s="500"/>
      <c r="P376" s="500"/>
      <c r="Q376" s="500"/>
      <c r="R376" s="500"/>
      <c r="S376" s="500"/>
      <c r="T376" s="500"/>
      <c r="U376" s="500"/>
      <c r="V376" s="500"/>
      <c r="W376" s="500"/>
      <c r="X376" s="500"/>
      <c r="Y376" s="500"/>
    </row>
    <row r="377" spans="1:25" ht="15.75" customHeight="1">
      <c r="A377" s="1134"/>
      <c r="B377" s="1159"/>
      <c r="C377" s="1134"/>
      <c r="D377" s="1134"/>
      <c r="E377" s="500"/>
      <c r="F377" s="500"/>
      <c r="G377" s="500"/>
      <c r="H377" s="500"/>
      <c r="I377" s="500"/>
      <c r="J377" s="500"/>
      <c r="K377" s="500"/>
      <c r="L377" s="500"/>
      <c r="M377" s="500"/>
      <c r="N377" s="500"/>
      <c r="O377" s="500"/>
      <c r="P377" s="500"/>
      <c r="Q377" s="500"/>
      <c r="R377" s="500"/>
      <c r="S377" s="500"/>
      <c r="T377" s="500"/>
      <c r="U377" s="500"/>
      <c r="V377" s="500"/>
      <c r="W377" s="500"/>
      <c r="X377" s="500"/>
      <c r="Y377" s="500"/>
    </row>
    <row r="378" spans="1:25" ht="15.75" customHeight="1">
      <c r="A378" s="1134"/>
      <c r="B378" s="1159"/>
      <c r="C378" s="1134"/>
      <c r="D378" s="1134"/>
      <c r="E378" s="500"/>
      <c r="F378" s="500"/>
      <c r="G378" s="500"/>
      <c r="H378" s="500"/>
      <c r="I378" s="500"/>
      <c r="J378" s="500"/>
      <c r="K378" s="500"/>
      <c r="L378" s="500"/>
      <c r="M378" s="500"/>
      <c r="N378" s="500"/>
      <c r="O378" s="500"/>
      <c r="P378" s="500"/>
      <c r="Q378" s="500"/>
      <c r="R378" s="500"/>
      <c r="S378" s="500"/>
      <c r="T378" s="500"/>
      <c r="U378" s="500"/>
      <c r="V378" s="500"/>
      <c r="W378" s="500"/>
      <c r="X378" s="500"/>
      <c r="Y378" s="500"/>
    </row>
    <row r="379" spans="1:25" ht="15.75" customHeight="1">
      <c r="A379" s="1134"/>
      <c r="B379" s="1159"/>
      <c r="C379" s="1134"/>
      <c r="D379" s="1134"/>
      <c r="E379" s="500"/>
      <c r="F379" s="500"/>
      <c r="G379" s="500"/>
      <c r="H379" s="500"/>
      <c r="I379" s="500"/>
      <c r="J379" s="500"/>
      <c r="K379" s="500"/>
      <c r="L379" s="500"/>
      <c r="M379" s="500"/>
      <c r="N379" s="500"/>
      <c r="O379" s="500"/>
      <c r="P379" s="500"/>
      <c r="Q379" s="500"/>
      <c r="R379" s="500"/>
      <c r="S379" s="500"/>
      <c r="T379" s="500"/>
      <c r="U379" s="500"/>
      <c r="V379" s="500"/>
      <c r="W379" s="500"/>
      <c r="X379" s="500"/>
      <c r="Y379" s="500"/>
    </row>
    <row r="380" spans="1:25" ht="15.75" customHeight="1">
      <c r="A380" s="1134"/>
      <c r="B380" s="1159"/>
      <c r="C380" s="1134"/>
      <c r="D380" s="1134"/>
      <c r="E380" s="500"/>
      <c r="F380" s="500"/>
      <c r="G380" s="500"/>
      <c r="H380" s="500"/>
      <c r="I380" s="500"/>
      <c r="J380" s="500"/>
      <c r="K380" s="500"/>
      <c r="L380" s="500"/>
      <c r="M380" s="500"/>
      <c r="N380" s="500"/>
      <c r="O380" s="500"/>
      <c r="P380" s="500"/>
      <c r="Q380" s="500"/>
      <c r="R380" s="500"/>
      <c r="S380" s="500"/>
      <c r="T380" s="500"/>
      <c r="U380" s="500"/>
      <c r="V380" s="500"/>
      <c r="W380" s="500"/>
      <c r="X380" s="500"/>
      <c r="Y380" s="500"/>
    </row>
    <row r="381" spans="1:25" ht="15.75" customHeight="1">
      <c r="A381" s="1134"/>
      <c r="B381" s="1159"/>
      <c r="C381" s="1134"/>
      <c r="D381" s="1134"/>
      <c r="E381" s="500"/>
      <c r="F381" s="500"/>
      <c r="G381" s="500"/>
      <c r="H381" s="500"/>
      <c r="I381" s="500"/>
      <c r="J381" s="500"/>
      <c r="K381" s="500"/>
      <c r="L381" s="500"/>
      <c r="M381" s="500"/>
      <c r="N381" s="500"/>
      <c r="O381" s="500"/>
      <c r="P381" s="500"/>
      <c r="Q381" s="500"/>
      <c r="R381" s="500"/>
      <c r="S381" s="500"/>
      <c r="T381" s="500"/>
      <c r="U381" s="500"/>
      <c r="V381" s="500"/>
      <c r="W381" s="500"/>
      <c r="X381" s="500"/>
      <c r="Y381" s="500"/>
    </row>
    <row r="382" spans="1:25" ht="15.75" customHeight="1">
      <c r="A382" s="1134"/>
      <c r="B382" s="1159"/>
      <c r="C382" s="1134"/>
      <c r="D382" s="1134"/>
      <c r="E382" s="500"/>
      <c r="F382" s="500"/>
      <c r="G382" s="500"/>
      <c r="H382" s="500"/>
      <c r="I382" s="500"/>
      <c r="J382" s="500"/>
      <c r="K382" s="500"/>
      <c r="L382" s="500"/>
      <c r="M382" s="500"/>
      <c r="N382" s="500"/>
      <c r="O382" s="500"/>
      <c r="P382" s="500"/>
      <c r="Q382" s="500"/>
      <c r="R382" s="500"/>
      <c r="S382" s="500"/>
      <c r="T382" s="500"/>
      <c r="U382" s="500"/>
      <c r="V382" s="500"/>
      <c r="W382" s="500"/>
      <c r="X382" s="500"/>
      <c r="Y382" s="500"/>
    </row>
    <row r="383" spans="1:25" ht="15.75" customHeight="1">
      <c r="A383" s="1134"/>
      <c r="B383" s="1159"/>
      <c r="C383" s="1134"/>
      <c r="D383" s="1134"/>
      <c r="E383" s="500"/>
      <c r="F383" s="500"/>
      <c r="G383" s="500"/>
      <c r="H383" s="500"/>
      <c r="I383" s="500"/>
      <c r="J383" s="500"/>
      <c r="K383" s="500"/>
      <c r="L383" s="500"/>
      <c r="M383" s="500"/>
      <c r="N383" s="500"/>
      <c r="O383" s="500"/>
      <c r="P383" s="500"/>
      <c r="Q383" s="500"/>
      <c r="R383" s="500"/>
      <c r="S383" s="500"/>
      <c r="T383" s="500"/>
      <c r="U383" s="500"/>
      <c r="V383" s="500"/>
      <c r="W383" s="500"/>
      <c r="X383" s="500"/>
      <c r="Y383" s="500"/>
    </row>
    <row r="384" spans="1:25" ht="15.75" customHeight="1">
      <c r="A384" s="1134"/>
      <c r="B384" s="1159"/>
      <c r="C384" s="1134"/>
      <c r="D384" s="1134"/>
      <c r="E384" s="500"/>
      <c r="F384" s="500"/>
      <c r="G384" s="500"/>
      <c r="H384" s="500"/>
      <c r="I384" s="500"/>
      <c r="J384" s="500"/>
      <c r="K384" s="500"/>
      <c r="L384" s="500"/>
      <c r="M384" s="500"/>
      <c r="N384" s="500"/>
      <c r="O384" s="500"/>
      <c r="P384" s="500"/>
      <c r="Q384" s="500"/>
      <c r="R384" s="500"/>
      <c r="S384" s="500"/>
      <c r="T384" s="500"/>
      <c r="U384" s="500"/>
      <c r="V384" s="500"/>
      <c r="W384" s="500"/>
      <c r="X384" s="500"/>
      <c r="Y384" s="500"/>
    </row>
    <row r="385" spans="1:25" ht="15.75" customHeight="1">
      <c r="A385" s="1134"/>
      <c r="B385" s="1159"/>
      <c r="C385" s="1134"/>
      <c r="D385" s="1134"/>
      <c r="E385" s="500"/>
      <c r="F385" s="500"/>
      <c r="G385" s="500"/>
      <c r="H385" s="500"/>
      <c r="I385" s="500"/>
      <c r="J385" s="500"/>
      <c r="K385" s="500"/>
      <c r="L385" s="500"/>
      <c r="M385" s="500"/>
      <c r="N385" s="500"/>
      <c r="O385" s="500"/>
      <c r="P385" s="500"/>
      <c r="Q385" s="500"/>
      <c r="R385" s="500"/>
      <c r="S385" s="500"/>
      <c r="T385" s="500"/>
      <c r="U385" s="500"/>
      <c r="V385" s="500"/>
      <c r="W385" s="500"/>
      <c r="X385" s="500"/>
      <c r="Y385" s="500"/>
    </row>
    <row r="386" spans="1:25" ht="15.75" customHeight="1">
      <c r="A386" s="1134"/>
      <c r="B386" s="1159"/>
      <c r="C386" s="1134"/>
      <c r="D386" s="1134"/>
      <c r="E386" s="500"/>
      <c r="F386" s="500"/>
      <c r="G386" s="500"/>
      <c r="H386" s="500"/>
      <c r="I386" s="500"/>
      <c r="J386" s="500"/>
      <c r="K386" s="500"/>
      <c r="L386" s="500"/>
      <c r="M386" s="500"/>
      <c r="N386" s="500"/>
      <c r="O386" s="500"/>
      <c r="P386" s="500"/>
      <c r="Q386" s="500"/>
      <c r="R386" s="500"/>
      <c r="S386" s="500"/>
      <c r="T386" s="500"/>
      <c r="U386" s="500"/>
      <c r="V386" s="500"/>
      <c r="W386" s="500"/>
      <c r="X386" s="500"/>
      <c r="Y386" s="500"/>
    </row>
    <row r="387" spans="1:25" ht="15.75" customHeight="1">
      <c r="A387" s="1134"/>
      <c r="B387" s="1159"/>
      <c r="C387" s="1134"/>
      <c r="D387" s="1134"/>
      <c r="E387" s="500"/>
      <c r="F387" s="500"/>
      <c r="G387" s="500"/>
      <c r="H387" s="500"/>
      <c r="I387" s="500"/>
      <c r="J387" s="500"/>
      <c r="K387" s="500"/>
      <c r="L387" s="500"/>
      <c r="M387" s="500"/>
      <c r="N387" s="500"/>
      <c r="O387" s="500"/>
      <c r="P387" s="500"/>
      <c r="Q387" s="500"/>
      <c r="R387" s="500"/>
      <c r="S387" s="500"/>
      <c r="T387" s="500"/>
      <c r="U387" s="500"/>
      <c r="V387" s="500"/>
      <c r="W387" s="500"/>
      <c r="X387" s="500"/>
      <c r="Y387" s="500"/>
    </row>
    <row r="388" spans="1:25" ht="15.75" customHeight="1">
      <c r="A388" s="1134"/>
      <c r="B388" s="1159"/>
      <c r="C388" s="1134"/>
      <c r="D388" s="1134"/>
      <c r="E388" s="500"/>
      <c r="F388" s="500"/>
      <c r="G388" s="500"/>
      <c r="H388" s="500"/>
      <c r="I388" s="500"/>
      <c r="J388" s="500"/>
      <c r="K388" s="500"/>
      <c r="L388" s="500"/>
      <c r="M388" s="500"/>
      <c r="N388" s="500"/>
      <c r="O388" s="500"/>
      <c r="P388" s="500"/>
      <c r="Q388" s="500"/>
      <c r="R388" s="500"/>
      <c r="S388" s="500"/>
      <c r="T388" s="500"/>
      <c r="U388" s="500"/>
      <c r="V388" s="500"/>
      <c r="W388" s="500"/>
      <c r="X388" s="500"/>
      <c r="Y388" s="500"/>
    </row>
    <row r="389" spans="1:25" ht="15.75" customHeight="1">
      <c r="A389" s="1134"/>
      <c r="B389" s="1159"/>
      <c r="C389" s="1134"/>
      <c r="D389" s="1134"/>
      <c r="E389" s="500"/>
      <c r="F389" s="500"/>
      <c r="G389" s="500"/>
      <c r="H389" s="500"/>
      <c r="I389" s="500"/>
      <c r="J389" s="500"/>
      <c r="K389" s="500"/>
      <c r="L389" s="500"/>
      <c r="M389" s="500"/>
      <c r="N389" s="500"/>
      <c r="O389" s="500"/>
      <c r="P389" s="500"/>
      <c r="Q389" s="500"/>
      <c r="R389" s="500"/>
      <c r="S389" s="500"/>
      <c r="T389" s="500"/>
      <c r="U389" s="500"/>
      <c r="V389" s="500"/>
      <c r="W389" s="500"/>
      <c r="X389" s="500"/>
      <c r="Y389" s="500"/>
    </row>
    <row r="390" spans="1:25" ht="15.75" customHeight="1">
      <c r="A390" s="1134"/>
      <c r="B390" s="1159"/>
      <c r="C390" s="1134"/>
      <c r="D390" s="1134"/>
      <c r="E390" s="500"/>
      <c r="F390" s="500"/>
      <c r="G390" s="500"/>
      <c r="H390" s="500"/>
      <c r="I390" s="500"/>
      <c r="J390" s="500"/>
      <c r="K390" s="500"/>
      <c r="L390" s="500"/>
      <c r="M390" s="500"/>
      <c r="N390" s="500"/>
      <c r="O390" s="500"/>
      <c r="P390" s="500"/>
      <c r="Q390" s="500"/>
      <c r="R390" s="500"/>
      <c r="S390" s="500"/>
      <c r="T390" s="500"/>
      <c r="U390" s="500"/>
      <c r="V390" s="500"/>
      <c r="W390" s="500"/>
      <c r="X390" s="500"/>
      <c r="Y390" s="500"/>
    </row>
    <row r="391" spans="1:25" ht="15.75" customHeight="1">
      <c r="A391" s="1134"/>
      <c r="B391" s="1159"/>
      <c r="C391" s="1134"/>
      <c r="D391" s="1134"/>
      <c r="E391" s="500"/>
      <c r="F391" s="500"/>
      <c r="G391" s="500"/>
      <c r="H391" s="500"/>
      <c r="I391" s="500"/>
      <c r="J391" s="500"/>
      <c r="K391" s="500"/>
      <c r="L391" s="500"/>
      <c r="M391" s="500"/>
      <c r="N391" s="500"/>
      <c r="O391" s="500"/>
      <c r="P391" s="500"/>
      <c r="Q391" s="500"/>
      <c r="R391" s="500"/>
      <c r="S391" s="500"/>
      <c r="T391" s="500"/>
      <c r="U391" s="500"/>
      <c r="V391" s="500"/>
      <c r="W391" s="500"/>
      <c r="X391" s="500"/>
      <c r="Y391" s="500"/>
    </row>
    <row r="392" spans="1:25" ht="15.75" customHeight="1">
      <c r="A392" s="1134"/>
      <c r="B392" s="1159"/>
      <c r="C392" s="1134"/>
      <c r="D392" s="1134"/>
      <c r="E392" s="500"/>
      <c r="F392" s="500"/>
      <c r="G392" s="500"/>
      <c r="H392" s="500"/>
      <c r="I392" s="500"/>
      <c r="J392" s="500"/>
      <c r="K392" s="500"/>
      <c r="L392" s="500"/>
      <c r="M392" s="500"/>
      <c r="N392" s="500"/>
      <c r="O392" s="500"/>
      <c r="P392" s="500"/>
      <c r="Q392" s="500"/>
      <c r="R392" s="500"/>
      <c r="S392" s="500"/>
      <c r="T392" s="500"/>
      <c r="U392" s="500"/>
      <c r="V392" s="500"/>
      <c r="W392" s="500"/>
      <c r="X392" s="500"/>
      <c r="Y392" s="500"/>
    </row>
    <row r="393" spans="1:25" ht="15.75" customHeight="1"/>
    <row r="394" spans="1:25" ht="15.75" customHeight="1"/>
    <row r="395" spans="1:25" ht="15.75" customHeight="1"/>
    <row r="396" spans="1:25" ht="15.75" customHeight="1"/>
    <row r="397" spans="1:25" ht="15.75" customHeight="1"/>
    <row r="398" spans="1:25" ht="15.75" customHeight="1"/>
    <row r="399" spans="1:25" ht="15.75" customHeight="1"/>
    <row r="400" spans="1:25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5" topLeftCell="A6" activePane="bottomLeft" state="frozen"/>
      <selection pane="bottomLeft" activeCell="E23" sqref="E23"/>
    </sheetView>
  </sheetViews>
  <sheetFormatPr defaultColWidth="14.42578125" defaultRowHeight="15" customHeight="1"/>
  <cols>
    <col min="1" max="1" width="19.28515625" customWidth="1"/>
    <col min="2" max="2" width="14.85546875" customWidth="1"/>
    <col min="3" max="3" width="23.140625" customWidth="1"/>
    <col min="4" max="4" width="17.5703125" customWidth="1"/>
    <col min="5" max="5" width="13.28515625" customWidth="1"/>
    <col min="6" max="26" width="8.7109375" customWidth="1"/>
  </cols>
  <sheetData>
    <row r="1" spans="1:26" ht="27.75" customHeight="1">
      <c r="A1" s="1706" t="s">
        <v>6715</v>
      </c>
      <c r="B1" s="1616"/>
      <c r="C1" s="1616"/>
      <c r="D1" s="1616"/>
      <c r="E1" s="1616"/>
      <c r="F1" s="1160"/>
      <c r="G1" s="1160"/>
      <c r="H1" s="1160"/>
      <c r="I1" s="1161"/>
      <c r="J1" s="1160"/>
      <c r="K1" s="1160"/>
      <c r="L1" s="1160"/>
      <c r="M1" s="1160"/>
      <c r="N1" s="1160"/>
      <c r="O1" s="1160"/>
      <c r="P1" s="1160"/>
      <c r="Q1" s="1160"/>
      <c r="R1" s="1160"/>
      <c r="S1" s="1160"/>
      <c r="T1" s="1160"/>
      <c r="U1" s="1160"/>
      <c r="V1" s="1160"/>
      <c r="W1" s="1160"/>
      <c r="X1" s="1160"/>
      <c r="Y1" s="1160"/>
      <c r="Z1" s="1160"/>
    </row>
    <row r="2" spans="1:26" ht="15.75" customHeight="1">
      <c r="A2" s="1707" t="s">
        <v>315</v>
      </c>
      <c r="B2" s="1616"/>
      <c r="C2" s="1616"/>
      <c r="D2" s="1616"/>
      <c r="E2" s="1616"/>
      <c r="F2" s="1160"/>
      <c r="G2" s="1160"/>
      <c r="H2" s="1160"/>
      <c r="I2" s="1160"/>
      <c r="J2" s="1160"/>
      <c r="K2" s="1160"/>
      <c r="L2" s="1160"/>
      <c r="M2" s="1160"/>
      <c r="N2" s="1160"/>
      <c r="O2" s="1160"/>
      <c r="P2" s="1160"/>
      <c r="Q2" s="1160"/>
      <c r="R2" s="1160"/>
      <c r="S2" s="1160"/>
      <c r="T2" s="1160"/>
      <c r="U2" s="1160"/>
      <c r="V2" s="1160"/>
      <c r="W2" s="1160"/>
      <c r="X2" s="1160"/>
      <c r="Y2" s="1160"/>
      <c r="Z2" s="1160"/>
    </row>
    <row r="3" spans="1:26" ht="12.75" customHeight="1">
      <c r="A3" s="953"/>
      <c r="B3" s="1162" t="s">
        <v>141</v>
      </c>
      <c r="C3" s="1163" t="s">
        <v>142</v>
      </c>
      <c r="D3" s="1164" t="s">
        <v>143</v>
      </c>
      <c r="E3" s="1165" t="s">
        <v>144</v>
      </c>
      <c r="F3" s="1160"/>
      <c r="G3" s="1160"/>
      <c r="H3" s="1160"/>
      <c r="I3" s="1160"/>
      <c r="J3" s="1160"/>
      <c r="K3" s="1160"/>
      <c r="L3" s="1160"/>
      <c r="M3" s="1160"/>
      <c r="N3" s="1160"/>
      <c r="O3" s="1160"/>
      <c r="P3" s="1160"/>
      <c r="Q3" s="1160"/>
      <c r="R3" s="1160"/>
      <c r="S3" s="1160"/>
      <c r="T3" s="1160"/>
      <c r="U3" s="1160"/>
      <c r="V3" s="1160"/>
      <c r="W3" s="1160"/>
      <c r="X3" s="1160"/>
      <c r="Y3" s="1160"/>
      <c r="Z3" s="1160"/>
    </row>
    <row r="4" spans="1:26" ht="12.75" customHeight="1">
      <c r="A4" s="1166" t="s">
        <v>145</v>
      </c>
      <c r="B4" s="1167">
        <v>175</v>
      </c>
      <c r="C4" s="1168">
        <v>2</v>
      </c>
      <c r="D4" s="1169">
        <v>0</v>
      </c>
      <c r="E4" s="1170">
        <v>0</v>
      </c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</row>
    <row r="5" spans="1:26" ht="12.75" customHeight="1">
      <c r="A5" s="1171"/>
      <c r="B5" s="1171"/>
      <c r="C5" s="725"/>
      <c r="D5" s="725"/>
      <c r="E5" s="725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</row>
    <row r="6" spans="1:26" ht="12.75" customHeight="1">
      <c r="A6" s="1708" t="s">
        <v>146</v>
      </c>
      <c r="B6" s="1708" t="s">
        <v>147</v>
      </c>
      <c r="C6" s="1708" t="s">
        <v>148</v>
      </c>
      <c r="D6" s="1709" t="s">
        <v>149</v>
      </c>
      <c r="E6" s="725"/>
      <c r="F6" s="1160"/>
      <c r="G6" s="1160"/>
      <c r="H6" s="1160"/>
      <c r="I6" s="1160"/>
      <c r="J6" s="1160"/>
      <c r="K6" s="1160"/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0"/>
      <c r="Y6" s="1160"/>
      <c r="Z6" s="1160"/>
    </row>
    <row r="7" spans="1:26" ht="12.75" customHeight="1">
      <c r="A7" s="1626"/>
      <c r="B7" s="1626"/>
      <c r="C7" s="1626"/>
      <c r="D7" s="1626"/>
      <c r="E7" s="725"/>
      <c r="F7" s="1160"/>
      <c r="G7" s="1160"/>
      <c r="H7" s="1160"/>
      <c r="I7" s="1160"/>
      <c r="J7" s="1160"/>
      <c r="K7" s="1160"/>
      <c r="L7" s="1160"/>
      <c r="M7" s="1160"/>
      <c r="N7" s="1160"/>
      <c r="O7" s="1160"/>
      <c r="P7" s="1160"/>
      <c r="Q7" s="1160"/>
      <c r="R7" s="1160"/>
      <c r="S7" s="1160"/>
      <c r="T7" s="1160"/>
      <c r="U7" s="1160"/>
      <c r="V7" s="1160"/>
      <c r="W7" s="1160"/>
      <c r="X7" s="1160"/>
      <c r="Y7" s="1160"/>
      <c r="Z7" s="1160"/>
    </row>
    <row r="8" spans="1:26" ht="12.75" customHeight="1">
      <c r="A8" s="1626"/>
      <c r="B8" s="1626"/>
      <c r="C8" s="1626"/>
      <c r="D8" s="1626"/>
      <c r="E8" s="725"/>
      <c r="F8" s="1160"/>
      <c r="G8" s="1160"/>
      <c r="H8" s="1160"/>
      <c r="I8" s="1160"/>
      <c r="J8" s="1160"/>
      <c r="K8" s="1160"/>
      <c r="L8" s="1160"/>
      <c r="M8" s="1160"/>
      <c r="N8" s="1160"/>
      <c r="O8" s="1160"/>
      <c r="P8" s="1160"/>
      <c r="Q8" s="1160"/>
      <c r="R8" s="1160"/>
      <c r="S8" s="1160"/>
      <c r="T8" s="1160"/>
      <c r="U8" s="1160"/>
      <c r="V8" s="1160"/>
      <c r="W8" s="1160"/>
      <c r="X8" s="1160"/>
      <c r="Y8" s="1160"/>
      <c r="Z8" s="1160"/>
    </row>
    <row r="9" spans="1:26" ht="12.75" customHeight="1">
      <c r="A9" s="1626"/>
      <c r="B9" s="1626"/>
      <c r="C9" s="1626"/>
      <c r="D9" s="1626"/>
      <c r="E9" s="725"/>
      <c r="F9" s="1160"/>
      <c r="G9" s="1160"/>
      <c r="H9" s="1160"/>
      <c r="I9" s="1160"/>
      <c r="J9" s="1160"/>
      <c r="K9" s="1160"/>
      <c r="L9" s="1160"/>
      <c r="M9" s="1160"/>
      <c r="N9" s="1160"/>
      <c r="O9" s="1160"/>
      <c r="P9" s="1160"/>
      <c r="Q9" s="1160"/>
      <c r="R9" s="1160"/>
      <c r="S9" s="1160"/>
      <c r="T9" s="1160"/>
      <c r="U9" s="1160"/>
      <c r="V9" s="1160"/>
      <c r="W9" s="1160"/>
      <c r="X9" s="1160"/>
      <c r="Y9" s="1160"/>
      <c r="Z9" s="1160"/>
    </row>
    <row r="10" spans="1:26" ht="12.75" customHeight="1">
      <c r="A10" s="1618"/>
      <c r="B10" s="1618"/>
      <c r="C10" s="1618"/>
      <c r="D10" s="1618"/>
      <c r="E10" s="725"/>
      <c r="F10" s="1160"/>
      <c r="G10" s="1160"/>
      <c r="H10" s="1160"/>
      <c r="I10" s="1160"/>
      <c r="J10" s="1160"/>
      <c r="K10" s="1160"/>
      <c r="L10" s="1160"/>
      <c r="M10" s="1160"/>
      <c r="N10" s="1160"/>
      <c r="O10" s="1160"/>
      <c r="P10" s="1160"/>
      <c r="Q10" s="1160"/>
      <c r="R10" s="1160"/>
      <c r="S10" s="1160"/>
      <c r="T10" s="1160"/>
      <c r="U10" s="1160"/>
      <c r="V10" s="1160"/>
      <c r="W10" s="1160"/>
      <c r="X10" s="1160"/>
      <c r="Y10" s="1160"/>
      <c r="Z10" s="1160"/>
    </row>
    <row r="11" spans="1:26" ht="12.75" customHeight="1">
      <c r="A11" s="1172" t="s">
        <v>6716</v>
      </c>
      <c r="B11" s="1173"/>
      <c r="C11" s="1173"/>
      <c r="D11" s="1174"/>
      <c r="E11" s="725"/>
      <c r="F11" s="1160"/>
      <c r="G11" s="1160"/>
      <c r="H11" s="1160"/>
      <c r="I11" s="1160"/>
      <c r="J11" s="1160"/>
      <c r="K11" s="1160"/>
      <c r="L11" s="1160"/>
      <c r="M11" s="1160"/>
      <c r="N11" s="1160"/>
      <c r="O11" s="1160"/>
      <c r="P11" s="1160"/>
      <c r="Q11" s="1160"/>
      <c r="R11" s="1160"/>
      <c r="S11" s="1160"/>
      <c r="T11" s="1160"/>
      <c r="U11" s="1160"/>
      <c r="V11" s="1160"/>
      <c r="W11" s="1160"/>
      <c r="X11" s="1160"/>
      <c r="Y11" s="1160"/>
      <c r="Z11" s="1160"/>
    </row>
    <row r="12" spans="1:26" ht="12.75" customHeight="1">
      <c r="A12" s="1710"/>
      <c r="B12" s="1175">
        <v>1</v>
      </c>
      <c r="C12" s="1176" t="s">
        <v>6717</v>
      </c>
      <c r="D12" s="1177" t="s">
        <v>142</v>
      </c>
      <c r="E12" s="725"/>
      <c r="F12" s="1160"/>
      <c r="G12" s="1160"/>
      <c r="H12" s="1160"/>
      <c r="I12" s="1160"/>
      <c r="J12" s="1160"/>
      <c r="K12" s="1160"/>
      <c r="L12" s="1160"/>
      <c r="M12" s="1160"/>
      <c r="N12" s="1160"/>
      <c r="O12" s="1160"/>
      <c r="P12" s="1160"/>
      <c r="Q12" s="1160"/>
      <c r="R12" s="1160"/>
      <c r="S12" s="1160"/>
      <c r="T12" s="1160"/>
      <c r="U12" s="1160"/>
      <c r="V12" s="1160"/>
      <c r="W12" s="1160"/>
      <c r="X12" s="1160"/>
      <c r="Y12" s="1160"/>
      <c r="Z12" s="1160"/>
    </row>
    <row r="13" spans="1:26" ht="12.75" customHeight="1">
      <c r="A13" s="1626"/>
      <c r="B13" s="1175">
        <v>2</v>
      </c>
      <c r="C13" s="1176" t="s">
        <v>6718</v>
      </c>
      <c r="D13" s="1177" t="s">
        <v>142</v>
      </c>
      <c r="E13" s="725"/>
      <c r="F13" s="1160"/>
      <c r="G13" s="1160"/>
      <c r="H13" s="1160"/>
      <c r="I13" s="1160"/>
      <c r="J13" s="1160"/>
      <c r="K13" s="1160"/>
      <c r="L13" s="1160"/>
      <c r="M13" s="1160"/>
      <c r="N13" s="1160"/>
      <c r="O13" s="1160"/>
      <c r="P13" s="1160"/>
      <c r="Q13" s="1160"/>
      <c r="R13" s="1160"/>
      <c r="S13" s="1160"/>
      <c r="T13" s="1160"/>
      <c r="U13" s="1160"/>
      <c r="V13" s="1160"/>
      <c r="W13" s="1160"/>
      <c r="X13" s="1160"/>
      <c r="Y13" s="1160"/>
      <c r="Z13" s="1160"/>
    </row>
    <row r="14" spans="1:26" ht="12.75" customHeight="1">
      <c r="A14" s="1626"/>
      <c r="B14" s="1175">
        <v>3</v>
      </c>
      <c r="C14" s="1176" t="s">
        <v>6719</v>
      </c>
      <c r="D14" s="1178" t="s">
        <v>141</v>
      </c>
      <c r="E14" s="725"/>
      <c r="F14" s="1160"/>
      <c r="G14" s="1160"/>
      <c r="H14" s="1160"/>
      <c r="I14" s="1160"/>
      <c r="J14" s="1160"/>
      <c r="K14" s="1160"/>
      <c r="L14" s="1160"/>
      <c r="M14" s="1160"/>
      <c r="N14" s="1160"/>
      <c r="O14" s="1160"/>
      <c r="P14" s="1160"/>
      <c r="Q14" s="1160"/>
      <c r="R14" s="1160"/>
      <c r="S14" s="1160"/>
      <c r="T14" s="1160"/>
      <c r="U14" s="1160"/>
      <c r="V14" s="1160"/>
      <c r="W14" s="1160"/>
      <c r="X14" s="1160"/>
      <c r="Y14" s="1160"/>
      <c r="Z14" s="1160"/>
    </row>
    <row r="15" spans="1:26" ht="12.75" customHeight="1">
      <c r="A15" s="1626"/>
      <c r="B15" s="1175">
        <v>4</v>
      </c>
      <c r="C15" s="1176" t="s">
        <v>6720</v>
      </c>
      <c r="D15" s="1178" t="s">
        <v>141</v>
      </c>
      <c r="E15" s="725"/>
      <c r="F15" s="1160"/>
      <c r="G15" s="1160"/>
      <c r="H15" s="1160"/>
      <c r="I15" s="1160"/>
      <c r="J15" s="1160"/>
      <c r="K15" s="1160"/>
      <c r="L15" s="1160"/>
      <c r="M15" s="1160"/>
      <c r="N15" s="1160"/>
      <c r="O15" s="1160"/>
      <c r="P15" s="1160"/>
      <c r="Q15" s="1160"/>
      <c r="R15" s="1160"/>
      <c r="S15" s="1160"/>
      <c r="T15" s="1160"/>
      <c r="U15" s="1160"/>
      <c r="V15" s="1160"/>
      <c r="W15" s="1160"/>
      <c r="X15" s="1160"/>
      <c r="Y15" s="1160"/>
      <c r="Z15" s="1160"/>
    </row>
    <row r="16" spans="1:26" ht="12.75" customHeight="1">
      <c r="A16" s="1626"/>
      <c r="B16" s="1175">
        <v>5</v>
      </c>
      <c r="C16" s="1176" t="s">
        <v>6721</v>
      </c>
      <c r="D16" s="1178" t="s">
        <v>141</v>
      </c>
      <c r="E16" s="725"/>
      <c r="F16" s="1160"/>
      <c r="G16" s="1160"/>
      <c r="H16" s="1160"/>
      <c r="I16" s="1160"/>
      <c r="J16" s="1160"/>
      <c r="K16" s="1160"/>
      <c r="L16" s="1160"/>
      <c r="M16" s="1160"/>
      <c r="N16" s="1160"/>
      <c r="O16" s="1160"/>
      <c r="P16" s="1160"/>
      <c r="Q16" s="1160"/>
      <c r="R16" s="1160"/>
      <c r="S16" s="1160"/>
      <c r="T16" s="1160"/>
      <c r="U16" s="1160"/>
      <c r="V16" s="1160"/>
      <c r="W16" s="1160"/>
      <c r="X16" s="1160"/>
      <c r="Y16" s="1160"/>
      <c r="Z16" s="1160"/>
    </row>
    <row r="17" spans="1:26" ht="12.75" customHeight="1">
      <c r="A17" s="1626"/>
      <c r="B17" s="1175">
        <v>6</v>
      </c>
      <c r="C17" s="1176" t="s">
        <v>6722</v>
      </c>
      <c r="D17" s="1178" t="s">
        <v>141</v>
      </c>
      <c r="E17" s="725"/>
      <c r="F17" s="1160"/>
      <c r="G17" s="1160"/>
      <c r="H17" s="1160"/>
      <c r="I17" s="1160"/>
      <c r="J17" s="1160"/>
      <c r="K17" s="1160"/>
      <c r="L17" s="1160"/>
      <c r="M17" s="1160"/>
      <c r="N17" s="1160"/>
      <c r="O17" s="1160"/>
      <c r="P17" s="1160"/>
      <c r="Q17" s="1160"/>
      <c r="R17" s="1160"/>
      <c r="S17" s="1160"/>
      <c r="T17" s="1160"/>
      <c r="U17" s="1160"/>
      <c r="V17" s="1160"/>
      <c r="W17" s="1160"/>
      <c r="X17" s="1160"/>
      <c r="Y17" s="1160"/>
      <c r="Z17" s="1160"/>
    </row>
    <row r="18" spans="1:26" ht="12.75" customHeight="1">
      <c r="A18" s="1626"/>
      <c r="B18" s="1175">
        <v>7</v>
      </c>
      <c r="C18" s="1176" t="s">
        <v>6723</v>
      </c>
      <c r="D18" s="1178" t="s">
        <v>141</v>
      </c>
      <c r="E18" s="725"/>
      <c r="F18" s="1160"/>
      <c r="G18" s="1160"/>
      <c r="H18" s="1160"/>
      <c r="I18" s="1160"/>
      <c r="J18" s="1160"/>
      <c r="K18" s="1160"/>
      <c r="L18" s="1160"/>
      <c r="M18" s="1160"/>
      <c r="N18" s="1160"/>
      <c r="O18" s="1160"/>
      <c r="P18" s="1160"/>
      <c r="Q18" s="1160"/>
      <c r="R18" s="1160"/>
      <c r="S18" s="1160"/>
      <c r="T18" s="1160"/>
      <c r="U18" s="1160"/>
      <c r="V18" s="1160"/>
      <c r="W18" s="1160"/>
      <c r="X18" s="1160"/>
      <c r="Y18" s="1160"/>
      <c r="Z18" s="1160"/>
    </row>
    <row r="19" spans="1:26" ht="12.75" customHeight="1">
      <c r="A19" s="1626"/>
      <c r="B19" s="1175">
        <v>8</v>
      </c>
      <c r="C19" s="1176" t="s">
        <v>388</v>
      </c>
      <c r="D19" s="1178" t="s">
        <v>141</v>
      </c>
      <c r="E19" s="725"/>
      <c r="F19" s="1160"/>
      <c r="G19" s="1160"/>
      <c r="H19" s="1160"/>
      <c r="I19" s="1160"/>
      <c r="J19" s="1160"/>
      <c r="K19" s="1160"/>
      <c r="L19" s="1160"/>
      <c r="M19" s="1160"/>
      <c r="N19" s="1160"/>
      <c r="O19" s="1160"/>
      <c r="P19" s="1160"/>
      <c r="Q19" s="1160"/>
      <c r="R19" s="1160"/>
      <c r="S19" s="1160"/>
      <c r="T19" s="1160"/>
      <c r="U19" s="1160"/>
      <c r="V19" s="1160"/>
      <c r="W19" s="1160"/>
      <c r="X19" s="1160"/>
      <c r="Y19" s="1160"/>
      <c r="Z19" s="1160"/>
    </row>
    <row r="20" spans="1:26" ht="12.75" customHeight="1">
      <c r="A20" s="1626"/>
      <c r="B20" s="1175">
        <v>9</v>
      </c>
      <c r="C20" s="1176" t="s">
        <v>3166</v>
      </c>
      <c r="D20" s="1178" t="s">
        <v>141</v>
      </c>
      <c r="E20" s="725"/>
      <c r="F20" s="1160"/>
      <c r="G20" s="1160"/>
      <c r="H20" s="1160"/>
      <c r="I20" s="1160"/>
      <c r="J20" s="1160"/>
      <c r="K20" s="1160"/>
      <c r="L20" s="1160"/>
      <c r="M20" s="1160"/>
      <c r="N20" s="1160"/>
      <c r="O20" s="1160"/>
      <c r="P20" s="1160"/>
      <c r="Q20" s="1160"/>
      <c r="R20" s="1160"/>
      <c r="S20" s="1160"/>
      <c r="T20" s="1160"/>
      <c r="U20" s="1160"/>
      <c r="V20" s="1160"/>
      <c r="W20" s="1160"/>
      <c r="X20" s="1160"/>
      <c r="Y20" s="1160"/>
      <c r="Z20" s="1160"/>
    </row>
    <row r="21" spans="1:26" ht="12.75" customHeight="1">
      <c r="A21" s="1626"/>
      <c r="B21" s="1175">
        <v>10</v>
      </c>
      <c r="C21" s="1176" t="s">
        <v>1470</v>
      </c>
      <c r="D21" s="1178" t="s">
        <v>141</v>
      </c>
      <c r="E21" s="725"/>
      <c r="F21" s="1160"/>
      <c r="G21" s="1160"/>
      <c r="H21" s="1160"/>
      <c r="I21" s="1160"/>
      <c r="J21" s="1160"/>
      <c r="K21" s="1160"/>
      <c r="L21" s="1160"/>
      <c r="M21" s="1160"/>
      <c r="N21" s="1160"/>
      <c r="O21" s="1160"/>
      <c r="P21" s="1160"/>
      <c r="Q21" s="1160"/>
      <c r="R21" s="1160"/>
      <c r="S21" s="1160"/>
      <c r="T21" s="1160"/>
      <c r="U21" s="1160"/>
      <c r="V21" s="1160"/>
      <c r="W21" s="1160"/>
      <c r="X21" s="1160"/>
      <c r="Y21" s="1160"/>
      <c r="Z21" s="1160"/>
    </row>
    <row r="22" spans="1:26" ht="12.75" customHeight="1">
      <c r="A22" s="1626"/>
      <c r="B22" s="1175">
        <v>11</v>
      </c>
      <c r="C22" s="1176" t="s">
        <v>6724</v>
      </c>
      <c r="D22" s="1178" t="s">
        <v>141</v>
      </c>
      <c r="E22" s="725"/>
      <c r="F22" s="1160"/>
      <c r="G22" s="1160"/>
      <c r="H22" s="1160"/>
      <c r="I22" s="1160"/>
      <c r="J22" s="1160"/>
      <c r="K22" s="1160"/>
      <c r="L22" s="1160"/>
      <c r="M22" s="1160"/>
      <c r="N22" s="1160"/>
      <c r="O22" s="1160"/>
      <c r="P22" s="1160"/>
      <c r="Q22" s="1160"/>
      <c r="R22" s="1160"/>
      <c r="S22" s="1160"/>
      <c r="T22" s="1160"/>
      <c r="U22" s="1160"/>
      <c r="V22" s="1160"/>
      <c r="W22" s="1160"/>
      <c r="X22" s="1160"/>
      <c r="Y22" s="1160"/>
      <c r="Z22" s="1160"/>
    </row>
    <row r="23" spans="1:26" ht="12.75" customHeight="1">
      <c r="A23" s="1626"/>
      <c r="B23" s="1175">
        <v>12</v>
      </c>
      <c r="C23" s="1176" t="s">
        <v>6725</v>
      </c>
      <c r="D23" s="1178" t="s">
        <v>141</v>
      </c>
      <c r="E23" s="725"/>
      <c r="F23" s="1160"/>
      <c r="G23" s="1160"/>
      <c r="H23" s="1160"/>
      <c r="I23" s="1160"/>
      <c r="J23" s="1160"/>
      <c r="K23" s="1160"/>
      <c r="L23" s="1160"/>
      <c r="M23" s="1160"/>
      <c r="N23" s="1160"/>
      <c r="O23" s="1160"/>
      <c r="P23" s="1160"/>
      <c r="Q23" s="1160"/>
      <c r="R23" s="1160"/>
      <c r="S23" s="1160"/>
      <c r="T23" s="1160"/>
      <c r="U23" s="1160"/>
      <c r="V23" s="1160"/>
      <c r="W23" s="1160"/>
      <c r="X23" s="1160"/>
      <c r="Y23" s="1160"/>
      <c r="Z23" s="1160"/>
    </row>
    <row r="24" spans="1:26" ht="12.75" customHeight="1">
      <c r="A24" s="1626"/>
      <c r="B24" s="1175">
        <v>13</v>
      </c>
      <c r="C24" s="1176" t="s">
        <v>6726</v>
      </c>
      <c r="D24" s="1178" t="s">
        <v>141</v>
      </c>
      <c r="E24" s="725"/>
      <c r="F24" s="1160"/>
      <c r="G24" s="1160"/>
      <c r="H24" s="1160"/>
      <c r="I24" s="1160"/>
      <c r="J24" s="1160"/>
      <c r="K24" s="1160"/>
      <c r="L24" s="1160"/>
      <c r="M24" s="1160"/>
      <c r="N24" s="1160"/>
      <c r="O24" s="1160"/>
      <c r="P24" s="1160"/>
      <c r="Q24" s="1160"/>
      <c r="R24" s="1160"/>
      <c r="S24" s="1160"/>
      <c r="T24" s="1160"/>
      <c r="U24" s="1160"/>
      <c r="V24" s="1160"/>
      <c r="W24" s="1160"/>
      <c r="X24" s="1160"/>
      <c r="Y24" s="1160"/>
      <c r="Z24" s="1160"/>
    </row>
    <row r="25" spans="1:26" ht="12.75" customHeight="1">
      <c r="A25" s="1626"/>
      <c r="B25" s="1175">
        <v>14</v>
      </c>
      <c r="C25" s="1176" t="s">
        <v>6727</v>
      </c>
      <c r="D25" s="1178" t="s">
        <v>141</v>
      </c>
      <c r="E25" s="725"/>
      <c r="F25" s="1160"/>
      <c r="G25" s="1160"/>
      <c r="H25" s="1160"/>
      <c r="I25" s="1160"/>
      <c r="J25" s="1160"/>
      <c r="K25" s="1160"/>
      <c r="L25" s="1160"/>
      <c r="M25" s="1160"/>
      <c r="N25" s="1160"/>
      <c r="O25" s="1160"/>
      <c r="P25" s="1160"/>
      <c r="Q25" s="1160"/>
      <c r="R25" s="1160"/>
      <c r="S25" s="1160"/>
      <c r="T25" s="1160"/>
      <c r="U25" s="1160"/>
      <c r="V25" s="1160"/>
      <c r="W25" s="1160"/>
      <c r="X25" s="1160"/>
      <c r="Y25" s="1160"/>
      <c r="Z25" s="1160"/>
    </row>
    <row r="26" spans="1:26" ht="12.75" customHeight="1">
      <c r="A26" s="1626"/>
      <c r="B26" s="1175">
        <v>15</v>
      </c>
      <c r="C26" s="1176" t="s">
        <v>9</v>
      </c>
      <c r="D26" s="1178" t="s">
        <v>141</v>
      </c>
      <c r="E26" s="725"/>
      <c r="F26" s="1160"/>
      <c r="G26" s="1160"/>
      <c r="H26" s="1160"/>
      <c r="I26" s="1160"/>
      <c r="J26" s="1160"/>
      <c r="K26" s="1160"/>
      <c r="L26" s="1160"/>
      <c r="M26" s="1160"/>
      <c r="N26" s="1160"/>
      <c r="O26" s="1160"/>
      <c r="P26" s="1160"/>
      <c r="Q26" s="1160"/>
      <c r="R26" s="1160"/>
      <c r="S26" s="1160"/>
      <c r="T26" s="1160"/>
      <c r="U26" s="1160"/>
      <c r="V26" s="1160"/>
      <c r="W26" s="1160"/>
      <c r="X26" s="1160"/>
      <c r="Y26" s="1160"/>
      <c r="Z26" s="1160"/>
    </row>
    <row r="27" spans="1:26" ht="12.75" customHeight="1">
      <c r="A27" s="1626"/>
      <c r="B27" s="1175">
        <v>16</v>
      </c>
      <c r="C27" s="1176" t="s">
        <v>3199</v>
      </c>
      <c r="D27" s="1178" t="s">
        <v>141</v>
      </c>
      <c r="E27" s="725"/>
      <c r="F27" s="1160"/>
      <c r="G27" s="1160"/>
      <c r="H27" s="1160"/>
      <c r="I27" s="1160"/>
      <c r="J27" s="1160"/>
      <c r="K27" s="1160"/>
      <c r="L27" s="1160"/>
      <c r="M27" s="1160"/>
      <c r="N27" s="1160"/>
      <c r="O27" s="1160"/>
      <c r="P27" s="1160"/>
      <c r="Q27" s="1160"/>
      <c r="R27" s="1160"/>
      <c r="S27" s="1160"/>
      <c r="T27" s="1160"/>
      <c r="U27" s="1160"/>
      <c r="V27" s="1160"/>
      <c r="W27" s="1160"/>
      <c r="X27" s="1160"/>
      <c r="Y27" s="1160"/>
      <c r="Z27" s="1160"/>
    </row>
    <row r="28" spans="1:26" ht="12.75" customHeight="1">
      <c r="A28" s="1626"/>
      <c r="B28" s="1175">
        <v>17</v>
      </c>
      <c r="C28" s="1176" t="s">
        <v>3124</v>
      </c>
      <c r="D28" s="1178" t="s">
        <v>141</v>
      </c>
      <c r="E28" s="725"/>
      <c r="F28" s="1160"/>
      <c r="G28" s="1160"/>
      <c r="H28" s="1160"/>
      <c r="I28" s="1160"/>
      <c r="J28" s="1160"/>
      <c r="K28" s="1160"/>
      <c r="L28" s="1160"/>
      <c r="M28" s="1160"/>
      <c r="N28" s="1160"/>
      <c r="O28" s="1160"/>
      <c r="P28" s="1160"/>
      <c r="Q28" s="1160"/>
      <c r="R28" s="1160"/>
      <c r="S28" s="1160"/>
      <c r="T28" s="1160"/>
      <c r="U28" s="1160"/>
      <c r="V28" s="1160"/>
      <c r="W28" s="1160"/>
      <c r="X28" s="1160"/>
      <c r="Y28" s="1160"/>
      <c r="Z28" s="1160"/>
    </row>
    <row r="29" spans="1:26" ht="12.75" customHeight="1">
      <c r="A29" s="1626"/>
      <c r="B29" s="1175">
        <v>18</v>
      </c>
      <c r="C29" s="1176" t="s">
        <v>3061</v>
      </c>
      <c r="D29" s="1178" t="s">
        <v>141</v>
      </c>
      <c r="E29" s="725"/>
      <c r="F29" s="1160"/>
      <c r="G29" s="1160"/>
      <c r="H29" s="1160"/>
      <c r="I29" s="1160"/>
      <c r="J29" s="1160"/>
      <c r="K29" s="1160"/>
      <c r="L29" s="1160"/>
      <c r="M29" s="1160"/>
      <c r="N29" s="1160"/>
      <c r="O29" s="1160"/>
      <c r="P29" s="1160"/>
      <c r="Q29" s="1160"/>
      <c r="R29" s="1160"/>
      <c r="S29" s="1160"/>
      <c r="T29" s="1160"/>
      <c r="U29" s="1160"/>
      <c r="V29" s="1160"/>
      <c r="W29" s="1160"/>
      <c r="X29" s="1160"/>
      <c r="Y29" s="1160"/>
      <c r="Z29" s="1160"/>
    </row>
    <row r="30" spans="1:26" ht="12.75" customHeight="1">
      <c r="A30" s="1626"/>
      <c r="B30" s="1175">
        <v>19</v>
      </c>
      <c r="C30" s="1176" t="s">
        <v>6728</v>
      </c>
      <c r="D30" s="1178" t="s">
        <v>141</v>
      </c>
      <c r="E30" s="725"/>
      <c r="F30" s="1160"/>
      <c r="G30" s="1160"/>
      <c r="H30" s="1160"/>
      <c r="I30" s="1160"/>
      <c r="J30" s="1160"/>
      <c r="K30" s="1160"/>
      <c r="L30" s="1160"/>
      <c r="M30" s="1160"/>
      <c r="N30" s="1160"/>
      <c r="O30" s="1160"/>
      <c r="P30" s="1160"/>
      <c r="Q30" s="1160"/>
      <c r="R30" s="1160"/>
      <c r="S30" s="1160"/>
      <c r="T30" s="1160"/>
      <c r="U30" s="1160"/>
      <c r="V30" s="1160"/>
      <c r="W30" s="1160"/>
      <c r="X30" s="1160"/>
      <c r="Y30" s="1160"/>
      <c r="Z30" s="1160"/>
    </row>
    <row r="31" spans="1:26" ht="12.75" customHeight="1">
      <c r="A31" s="1626"/>
      <c r="B31" s="1175">
        <v>20</v>
      </c>
      <c r="C31" s="1176" t="s">
        <v>6729</v>
      </c>
      <c r="D31" s="1178" t="s">
        <v>141</v>
      </c>
      <c r="E31" s="725"/>
      <c r="F31" s="1160"/>
      <c r="G31" s="1160"/>
      <c r="H31" s="1160"/>
      <c r="I31" s="1160"/>
      <c r="J31" s="1160"/>
      <c r="K31" s="1160"/>
      <c r="L31" s="1160"/>
      <c r="M31" s="1160"/>
      <c r="N31" s="1160"/>
      <c r="O31" s="1160"/>
      <c r="P31" s="1160"/>
      <c r="Q31" s="1160"/>
      <c r="R31" s="1160"/>
      <c r="S31" s="1160"/>
      <c r="T31" s="1160"/>
      <c r="U31" s="1160"/>
      <c r="V31" s="1160"/>
      <c r="W31" s="1160"/>
      <c r="X31" s="1160"/>
      <c r="Y31" s="1160"/>
      <c r="Z31" s="1160"/>
    </row>
    <row r="32" spans="1:26" ht="12.75" customHeight="1">
      <c r="A32" s="1618"/>
      <c r="B32" s="1175">
        <v>21</v>
      </c>
      <c r="C32" s="1176" t="s">
        <v>6730</v>
      </c>
      <c r="D32" s="1178" t="s">
        <v>141</v>
      </c>
      <c r="E32" s="725"/>
      <c r="F32" s="1160"/>
      <c r="G32" s="1160"/>
      <c r="H32" s="1160"/>
      <c r="I32" s="1160"/>
      <c r="J32" s="1160"/>
      <c r="K32" s="1160"/>
      <c r="L32" s="1160"/>
      <c r="M32" s="1160"/>
      <c r="N32" s="1160"/>
      <c r="O32" s="1160"/>
      <c r="P32" s="1160"/>
      <c r="Q32" s="1160"/>
      <c r="R32" s="1160"/>
      <c r="S32" s="1160"/>
      <c r="T32" s="1160"/>
      <c r="U32" s="1160"/>
      <c r="V32" s="1160"/>
      <c r="W32" s="1160"/>
      <c r="X32" s="1160"/>
      <c r="Y32" s="1160"/>
      <c r="Z32" s="1160"/>
    </row>
    <row r="33" spans="1:26" ht="12.75" customHeight="1">
      <c r="A33" s="1137" t="s">
        <v>6731</v>
      </c>
      <c r="B33" s="1179"/>
      <c r="C33" s="1180"/>
      <c r="D33" s="1174"/>
      <c r="E33" s="725"/>
      <c r="F33" s="1160"/>
      <c r="G33" s="1160"/>
      <c r="H33" s="1160"/>
      <c r="I33" s="1160"/>
      <c r="J33" s="1160"/>
      <c r="K33" s="1160"/>
      <c r="L33" s="1160"/>
      <c r="M33" s="1160"/>
      <c r="N33" s="1160"/>
      <c r="O33" s="1160"/>
      <c r="P33" s="1160"/>
      <c r="Q33" s="1160"/>
      <c r="R33" s="1160"/>
      <c r="S33" s="1160"/>
      <c r="T33" s="1160"/>
      <c r="U33" s="1160"/>
      <c r="V33" s="1160"/>
      <c r="W33" s="1160"/>
      <c r="X33" s="1160"/>
      <c r="Y33" s="1160"/>
      <c r="Z33" s="1160"/>
    </row>
    <row r="34" spans="1:26" ht="12.75" customHeight="1">
      <c r="A34" s="1710"/>
      <c r="B34" s="1175">
        <v>1</v>
      </c>
      <c r="C34" s="1176" t="s">
        <v>1280</v>
      </c>
      <c r="D34" s="1181" t="s">
        <v>141</v>
      </c>
      <c r="E34" s="725"/>
      <c r="F34" s="1160"/>
      <c r="G34" s="1160"/>
      <c r="H34" s="1160"/>
      <c r="I34" s="1160"/>
      <c r="J34" s="1160"/>
      <c r="K34" s="1160"/>
      <c r="L34" s="1160"/>
      <c r="M34" s="1160"/>
      <c r="N34" s="1160"/>
      <c r="O34" s="1160"/>
      <c r="P34" s="1160"/>
      <c r="Q34" s="1160"/>
      <c r="R34" s="1160"/>
      <c r="S34" s="1160"/>
      <c r="T34" s="1160"/>
      <c r="U34" s="1160"/>
      <c r="V34" s="1160"/>
      <c r="W34" s="1160"/>
      <c r="X34" s="1160"/>
      <c r="Y34" s="1160"/>
      <c r="Z34" s="1160"/>
    </row>
    <row r="35" spans="1:26" ht="12.75" customHeight="1">
      <c r="A35" s="1626"/>
      <c r="B35" s="1175">
        <v>2</v>
      </c>
      <c r="C35" s="1176" t="s">
        <v>6732</v>
      </c>
      <c r="D35" s="1181" t="s">
        <v>141</v>
      </c>
      <c r="E35" s="725"/>
      <c r="F35" s="1160"/>
      <c r="G35" s="1160"/>
      <c r="H35" s="1160"/>
      <c r="I35" s="1160"/>
      <c r="J35" s="1160"/>
      <c r="K35" s="1160"/>
      <c r="L35" s="1160"/>
      <c r="M35" s="1160"/>
      <c r="N35" s="1160"/>
      <c r="O35" s="1160"/>
      <c r="P35" s="1160"/>
      <c r="Q35" s="1160"/>
      <c r="R35" s="1160"/>
      <c r="S35" s="1160"/>
      <c r="T35" s="1160"/>
      <c r="U35" s="1160"/>
      <c r="V35" s="1160"/>
      <c r="W35" s="1160"/>
      <c r="X35" s="1160"/>
      <c r="Y35" s="1160"/>
      <c r="Z35" s="1160"/>
    </row>
    <row r="36" spans="1:26" ht="12.75" customHeight="1">
      <c r="A36" s="1626"/>
      <c r="B36" s="1175">
        <v>3</v>
      </c>
      <c r="C36" s="1176" t="s">
        <v>6733</v>
      </c>
      <c r="D36" s="1181" t="s">
        <v>141</v>
      </c>
      <c r="E36" s="725"/>
      <c r="F36" s="1160"/>
      <c r="G36" s="1160"/>
      <c r="H36" s="1160"/>
      <c r="I36" s="1160"/>
      <c r="J36" s="1160"/>
      <c r="K36" s="1160"/>
      <c r="L36" s="1160"/>
      <c r="M36" s="1160"/>
      <c r="N36" s="1160"/>
      <c r="O36" s="1160"/>
      <c r="P36" s="1160"/>
      <c r="Q36" s="1160"/>
      <c r="R36" s="1160"/>
      <c r="S36" s="1160"/>
      <c r="T36" s="1160"/>
      <c r="U36" s="1160"/>
      <c r="V36" s="1160"/>
      <c r="W36" s="1160"/>
      <c r="X36" s="1160"/>
      <c r="Y36" s="1160"/>
      <c r="Z36" s="1160"/>
    </row>
    <row r="37" spans="1:26" ht="12.75" customHeight="1">
      <c r="A37" s="1626"/>
      <c r="B37" s="1175">
        <v>4</v>
      </c>
      <c r="C37" s="1176" t="s">
        <v>2451</v>
      </c>
      <c r="D37" s="1181" t="s">
        <v>141</v>
      </c>
      <c r="E37" s="725"/>
      <c r="F37" s="1160"/>
      <c r="G37" s="1160"/>
      <c r="H37" s="1160"/>
      <c r="I37" s="1160"/>
      <c r="J37" s="1160"/>
      <c r="K37" s="1160"/>
      <c r="L37" s="1160"/>
      <c r="M37" s="1160"/>
      <c r="N37" s="1160"/>
      <c r="O37" s="1160"/>
      <c r="P37" s="1160"/>
      <c r="Q37" s="1160"/>
      <c r="R37" s="1160"/>
      <c r="S37" s="1160"/>
      <c r="T37" s="1160"/>
      <c r="U37" s="1160"/>
      <c r="V37" s="1160"/>
      <c r="W37" s="1160"/>
      <c r="X37" s="1160"/>
      <c r="Y37" s="1160"/>
      <c r="Z37" s="1160"/>
    </row>
    <row r="38" spans="1:26" ht="12.75" customHeight="1">
      <c r="A38" s="1626"/>
      <c r="B38" s="1175">
        <v>5</v>
      </c>
      <c r="C38" s="1176" t="s">
        <v>6734</v>
      </c>
      <c r="D38" s="1181" t="s">
        <v>141</v>
      </c>
      <c r="E38" s="725"/>
      <c r="F38" s="1160"/>
      <c r="G38" s="1160"/>
      <c r="H38" s="1160"/>
      <c r="I38" s="1160"/>
      <c r="J38" s="1160"/>
      <c r="K38" s="1160"/>
      <c r="L38" s="1160"/>
      <c r="M38" s="1160"/>
      <c r="N38" s="1160"/>
      <c r="O38" s="1160"/>
      <c r="P38" s="1160"/>
      <c r="Q38" s="1160"/>
      <c r="R38" s="1160"/>
      <c r="S38" s="1160"/>
      <c r="T38" s="1160"/>
      <c r="U38" s="1160"/>
      <c r="V38" s="1160"/>
      <c r="W38" s="1160"/>
      <c r="X38" s="1160"/>
      <c r="Y38" s="1160"/>
      <c r="Z38" s="1160"/>
    </row>
    <row r="39" spans="1:26" ht="12.75" customHeight="1">
      <c r="A39" s="1626"/>
      <c r="B39" s="1175">
        <v>6</v>
      </c>
      <c r="C39" s="1176" t="s">
        <v>2364</v>
      </c>
      <c r="D39" s="1181" t="s">
        <v>141</v>
      </c>
      <c r="E39" s="725"/>
      <c r="F39" s="1160"/>
      <c r="G39" s="1160"/>
      <c r="H39" s="1160"/>
      <c r="I39" s="1160"/>
      <c r="J39" s="1160"/>
      <c r="K39" s="1160"/>
      <c r="L39" s="1160"/>
      <c r="M39" s="1160"/>
      <c r="N39" s="1160"/>
      <c r="O39" s="1160"/>
      <c r="P39" s="1160"/>
      <c r="Q39" s="1160"/>
      <c r="R39" s="1160"/>
      <c r="S39" s="1160"/>
      <c r="T39" s="1160"/>
      <c r="U39" s="1160"/>
      <c r="V39" s="1160"/>
      <c r="W39" s="1160"/>
      <c r="X39" s="1160"/>
      <c r="Y39" s="1160"/>
      <c r="Z39" s="1160"/>
    </row>
    <row r="40" spans="1:26" ht="12.75" customHeight="1">
      <c r="A40" s="1626"/>
      <c r="B40" s="1175">
        <v>7</v>
      </c>
      <c r="C40" s="1176" t="s">
        <v>6735</v>
      </c>
      <c r="D40" s="1181" t="s">
        <v>141</v>
      </c>
      <c r="E40" s="725"/>
      <c r="F40" s="1160"/>
      <c r="G40" s="1160"/>
      <c r="H40" s="1160"/>
      <c r="I40" s="1160"/>
      <c r="J40" s="1160"/>
      <c r="K40" s="1160"/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0"/>
      <c r="Y40" s="1160"/>
      <c r="Z40" s="1160"/>
    </row>
    <row r="41" spans="1:26" ht="12.75" customHeight="1">
      <c r="A41" s="1626"/>
      <c r="B41" s="1175">
        <v>8</v>
      </c>
      <c r="C41" s="1176" t="s">
        <v>6736</v>
      </c>
      <c r="D41" s="1181" t="s">
        <v>141</v>
      </c>
      <c r="E41" s="725"/>
      <c r="F41" s="1160"/>
      <c r="G41" s="1160"/>
      <c r="H41" s="1160"/>
      <c r="I41" s="1160"/>
      <c r="J41" s="1160"/>
      <c r="K41" s="1160"/>
      <c r="L41" s="1160"/>
      <c r="M41" s="1160"/>
      <c r="N41" s="1160"/>
      <c r="O41" s="1160"/>
      <c r="P41" s="1160"/>
      <c r="Q41" s="1160"/>
      <c r="R41" s="1160"/>
      <c r="S41" s="1160"/>
      <c r="T41" s="1160"/>
      <c r="U41" s="1160"/>
      <c r="V41" s="1160"/>
      <c r="W41" s="1160"/>
      <c r="X41" s="1160"/>
      <c r="Y41" s="1160"/>
      <c r="Z41" s="1160"/>
    </row>
    <row r="42" spans="1:26" ht="12.75" customHeight="1">
      <c r="A42" s="1626"/>
      <c r="B42" s="1175">
        <v>9</v>
      </c>
      <c r="C42" s="1176" t="s">
        <v>6737</v>
      </c>
      <c r="D42" s="1181" t="s">
        <v>141</v>
      </c>
      <c r="E42" s="725"/>
      <c r="F42" s="1160"/>
      <c r="G42" s="1160"/>
      <c r="H42" s="1160"/>
      <c r="I42" s="1160"/>
      <c r="J42" s="1160"/>
      <c r="K42" s="1160"/>
      <c r="L42" s="1160"/>
      <c r="M42" s="1160"/>
      <c r="N42" s="1160"/>
      <c r="O42" s="1160"/>
      <c r="P42" s="1160"/>
      <c r="Q42" s="1160"/>
      <c r="R42" s="1160"/>
      <c r="S42" s="1160"/>
      <c r="T42" s="1160"/>
      <c r="U42" s="1160"/>
      <c r="V42" s="1160"/>
      <c r="W42" s="1160"/>
      <c r="X42" s="1160"/>
      <c r="Y42" s="1160"/>
      <c r="Z42" s="1160"/>
    </row>
    <row r="43" spans="1:26" ht="12.75" customHeight="1">
      <c r="A43" s="1618"/>
      <c r="B43" s="1175">
        <v>10</v>
      </c>
      <c r="C43" s="1176" t="s">
        <v>6738</v>
      </c>
      <c r="D43" s="1181" t="s">
        <v>141</v>
      </c>
      <c r="E43" s="725"/>
      <c r="F43" s="1160"/>
      <c r="G43" s="1160"/>
      <c r="H43" s="1160"/>
      <c r="I43" s="1160"/>
      <c r="J43" s="1160"/>
      <c r="K43" s="1160"/>
      <c r="L43" s="1160"/>
      <c r="M43" s="1160"/>
      <c r="N43" s="1160"/>
      <c r="O43" s="1160"/>
      <c r="P43" s="1160"/>
      <c r="Q43" s="1160"/>
      <c r="R43" s="1160"/>
      <c r="S43" s="1160"/>
      <c r="T43" s="1160"/>
      <c r="U43" s="1160"/>
      <c r="V43" s="1160"/>
      <c r="W43" s="1160"/>
      <c r="X43" s="1160"/>
      <c r="Y43" s="1160"/>
      <c r="Z43" s="1160"/>
    </row>
    <row r="44" spans="1:26" ht="12.75" customHeight="1">
      <c r="A44" s="1137" t="s">
        <v>6739</v>
      </c>
      <c r="B44" s="1179"/>
      <c r="C44" s="1180"/>
      <c r="D44" s="1174"/>
      <c r="E44" s="725"/>
      <c r="F44" s="1160"/>
      <c r="G44" s="1160"/>
      <c r="H44" s="1160"/>
      <c r="I44" s="1160"/>
      <c r="J44" s="1160"/>
      <c r="K44" s="1160"/>
      <c r="L44" s="1160"/>
      <c r="M44" s="1160"/>
      <c r="N44" s="1160"/>
      <c r="O44" s="1160"/>
      <c r="P44" s="1160"/>
      <c r="Q44" s="1160"/>
      <c r="R44" s="1160"/>
      <c r="S44" s="1160"/>
      <c r="T44" s="1160"/>
      <c r="U44" s="1160"/>
      <c r="V44" s="1160"/>
      <c r="W44" s="1160"/>
      <c r="X44" s="1160"/>
      <c r="Y44" s="1160"/>
      <c r="Z44" s="1160"/>
    </row>
    <row r="45" spans="1:26" ht="12.75" customHeight="1">
      <c r="A45" s="1710"/>
      <c r="B45" s="1175">
        <v>1</v>
      </c>
      <c r="C45" s="1176" t="s">
        <v>6740</v>
      </c>
      <c r="D45" s="1181" t="s">
        <v>141</v>
      </c>
      <c r="E45" s="725"/>
      <c r="F45" s="1160"/>
      <c r="G45" s="1160"/>
      <c r="H45" s="1160"/>
      <c r="I45" s="1160"/>
      <c r="J45" s="1160"/>
      <c r="K45" s="1160"/>
      <c r="L45" s="1160"/>
      <c r="M45" s="1160"/>
      <c r="N45" s="1160"/>
      <c r="O45" s="1160"/>
      <c r="P45" s="1160"/>
      <c r="Q45" s="1160"/>
      <c r="R45" s="1160"/>
      <c r="S45" s="1160"/>
      <c r="T45" s="1160"/>
      <c r="U45" s="1160"/>
      <c r="V45" s="1160"/>
      <c r="W45" s="1160"/>
      <c r="X45" s="1160"/>
      <c r="Y45" s="1160"/>
      <c r="Z45" s="1160"/>
    </row>
    <row r="46" spans="1:26" ht="12.75" customHeight="1">
      <c r="A46" s="1626"/>
      <c r="B46" s="1175">
        <v>2</v>
      </c>
      <c r="C46" s="1176" t="s">
        <v>6741</v>
      </c>
      <c r="D46" s="1181" t="s">
        <v>141</v>
      </c>
      <c r="E46" s="725"/>
      <c r="F46" s="1160"/>
      <c r="G46" s="1160"/>
      <c r="H46" s="1160"/>
      <c r="I46" s="1160"/>
      <c r="J46" s="1160"/>
      <c r="K46" s="1160"/>
      <c r="L46" s="1160"/>
      <c r="M46" s="1160"/>
      <c r="N46" s="1160"/>
      <c r="O46" s="1160"/>
      <c r="P46" s="1160"/>
      <c r="Q46" s="1160"/>
      <c r="R46" s="1160"/>
      <c r="S46" s="1160"/>
      <c r="T46" s="1160"/>
      <c r="U46" s="1160"/>
      <c r="V46" s="1160"/>
      <c r="W46" s="1160"/>
      <c r="X46" s="1160"/>
      <c r="Y46" s="1160"/>
      <c r="Z46" s="1160"/>
    </row>
    <row r="47" spans="1:26" ht="12.75" customHeight="1">
      <c r="A47" s="1626"/>
      <c r="B47" s="1175">
        <v>3</v>
      </c>
      <c r="C47" s="1176" t="s">
        <v>6742</v>
      </c>
      <c r="D47" s="1181" t="s">
        <v>141</v>
      </c>
      <c r="E47" s="725"/>
      <c r="F47" s="1160"/>
      <c r="G47" s="1160"/>
      <c r="H47" s="1160"/>
      <c r="I47" s="1160"/>
      <c r="J47" s="1160"/>
      <c r="K47" s="1160"/>
      <c r="L47" s="1160"/>
      <c r="M47" s="1160"/>
      <c r="N47" s="1160"/>
      <c r="O47" s="1160"/>
      <c r="P47" s="1160"/>
      <c r="Q47" s="1160"/>
      <c r="R47" s="1160"/>
      <c r="S47" s="1160"/>
      <c r="T47" s="1160"/>
      <c r="U47" s="1160"/>
      <c r="V47" s="1160"/>
      <c r="W47" s="1160"/>
      <c r="X47" s="1160"/>
      <c r="Y47" s="1160"/>
      <c r="Z47" s="1160"/>
    </row>
    <row r="48" spans="1:26" ht="12.75" customHeight="1">
      <c r="A48" s="1626"/>
      <c r="B48" s="1175">
        <v>4</v>
      </c>
      <c r="C48" s="1176" t="s">
        <v>6743</v>
      </c>
      <c r="D48" s="1181" t="s">
        <v>141</v>
      </c>
      <c r="E48" s="725"/>
      <c r="F48" s="1160"/>
      <c r="G48" s="1160"/>
      <c r="H48" s="1160"/>
      <c r="I48" s="1160"/>
      <c r="J48" s="1160"/>
      <c r="K48" s="1160"/>
      <c r="L48" s="1160"/>
      <c r="M48" s="1160"/>
      <c r="N48" s="1160"/>
      <c r="O48" s="1160"/>
      <c r="P48" s="1160"/>
      <c r="Q48" s="1160"/>
      <c r="R48" s="1160"/>
      <c r="S48" s="1160"/>
      <c r="T48" s="1160"/>
      <c r="U48" s="1160"/>
      <c r="V48" s="1160"/>
      <c r="W48" s="1160"/>
      <c r="X48" s="1160"/>
      <c r="Y48" s="1160"/>
      <c r="Z48" s="1160"/>
    </row>
    <row r="49" spans="1:26" ht="12.75" customHeight="1">
      <c r="A49" s="1626"/>
      <c r="B49" s="1175">
        <v>5</v>
      </c>
      <c r="C49" s="1176" t="s">
        <v>3094</v>
      </c>
      <c r="D49" s="1181" t="s">
        <v>141</v>
      </c>
      <c r="E49" s="725"/>
      <c r="F49" s="1160"/>
      <c r="G49" s="1160"/>
      <c r="H49" s="1160"/>
      <c r="I49" s="1160"/>
      <c r="J49" s="1160"/>
      <c r="K49" s="1160"/>
      <c r="L49" s="1160"/>
      <c r="M49" s="1160"/>
      <c r="N49" s="1160"/>
      <c r="O49" s="1160"/>
      <c r="P49" s="1160"/>
      <c r="Q49" s="1160"/>
      <c r="R49" s="1160"/>
      <c r="S49" s="1160"/>
      <c r="T49" s="1160"/>
      <c r="U49" s="1160"/>
      <c r="V49" s="1160"/>
      <c r="W49" s="1160"/>
      <c r="X49" s="1160"/>
      <c r="Y49" s="1160"/>
      <c r="Z49" s="1160"/>
    </row>
    <row r="50" spans="1:26" ht="12.75" customHeight="1">
      <c r="A50" s="1626"/>
      <c r="B50" s="1175">
        <v>6</v>
      </c>
      <c r="C50" s="1176" t="s">
        <v>693</v>
      </c>
      <c r="D50" s="1181" t="s">
        <v>141</v>
      </c>
      <c r="E50" s="725"/>
      <c r="F50" s="1160"/>
      <c r="G50" s="1160"/>
      <c r="H50" s="1160"/>
      <c r="I50" s="1160"/>
      <c r="J50" s="1160"/>
      <c r="K50" s="1160"/>
      <c r="L50" s="1160"/>
      <c r="M50" s="1160"/>
      <c r="N50" s="1160"/>
      <c r="O50" s="1160"/>
      <c r="P50" s="1160"/>
      <c r="Q50" s="1160"/>
      <c r="R50" s="1160"/>
      <c r="S50" s="1160"/>
      <c r="T50" s="1160"/>
      <c r="U50" s="1160"/>
      <c r="V50" s="1160"/>
      <c r="W50" s="1160"/>
      <c r="X50" s="1160"/>
      <c r="Y50" s="1160"/>
      <c r="Z50" s="1160"/>
    </row>
    <row r="51" spans="1:26" ht="12.75" customHeight="1">
      <c r="A51" s="1626"/>
      <c r="B51" s="1175">
        <v>7</v>
      </c>
      <c r="C51" s="1176" t="s">
        <v>181</v>
      </c>
      <c r="D51" s="1181" t="s">
        <v>141</v>
      </c>
      <c r="E51" s="725"/>
      <c r="F51" s="1160"/>
      <c r="G51" s="1160"/>
      <c r="H51" s="1160"/>
      <c r="I51" s="1160"/>
      <c r="J51" s="1160"/>
      <c r="K51" s="1160"/>
      <c r="L51" s="1160"/>
      <c r="M51" s="1160"/>
      <c r="N51" s="1160"/>
      <c r="O51" s="1160"/>
      <c r="P51" s="1160"/>
      <c r="Q51" s="1160"/>
      <c r="R51" s="1160"/>
      <c r="S51" s="1160"/>
      <c r="T51" s="1160"/>
      <c r="U51" s="1160"/>
      <c r="V51" s="1160"/>
      <c r="W51" s="1160"/>
      <c r="X51" s="1160"/>
      <c r="Y51" s="1160"/>
      <c r="Z51" s="1160"/>
    </row>
    <row r="52" spans="1:26" ht="12.75" customHeight="1">
      <c r="A52" s="1626"/>
      <c r="B52" s="1175">
        <v>8</v>
      </c>
      <c r="C52" s="1176" t="s">
        <v>6744</v>
      </c>
      <c r="D52" s="1181" t="s">
        <v>141</v>
      </c>
      <c r="E52" s="725"/>
      <c r="F52" s="1160"/>
      <c r="G52" s="1160"/>
      <c r="H52" s="1160"/>
      <c r="I52" s="1160"/>
      <c r="J52" s="1160"/>
      <c r="K52" s="1160"/>
      <c r="L52" s="1160"/>
      <c r="M52" s="1160"/>
      <c r="N52" s="1160"/>
      <c r="O52" s="1160"/>
      <c r="P52" s="1160"/>
      <c r="Q52" s="1160"/>
      <c r="R52" s="1160"/>
      <c r="S52" s="1160"/>
      <c r="T52" s="1160"/>
      <c r="U52" s="1160"/>
      <c r="V52" s="1160"/>
      <c r="W52" s="1160"/>
      <c r="X52" s="1160"/>
      <c r="Y52" s="1160"/>
      <c r="Z52" s="1160"/>
    </row>
    <row r="53" spans="1:26" ht="12.75" customHeight="1">
      <c r="A53" s="1626"/>
      <c r="B53" s="1175">
        <v>9</v>
      </c>
      <c r="C53" s="1176" t="s">
        <v>6745</v>
      </c>
      <c r="D53" s="1181" t="s">
        <v>141</v>
      </c>
      <c r="E53" s="725"/>
      <c r="F53" s="1160"/>
      <c r="G53" s="1160"/>
      <c r="H53" s="1160"/>
      <c r="I53" s="1160"/>
      <c r="J53" s="1160"/>
      <c r="K53" s="1160"/>
      <c r="L53" s="1160"/>
      <c r="M53" s="1160"/>
      <c r="N53" s="1160"/>
      <c r="O53" s="1160"/>
      <c r="P53" s="1160"/>
      <c r="Q53" s="1160"/>
      <c r="R53" s="1160"/>
      <c r="S53" s="1160"/>
      <c r="T53" s="1160"/>
      <c r="U53" s="1160"/>
      <c r="V53" s="1160"/>
      <c r="W53" s="1160"/>
      <c r="X53" s="1160"/>
      <c r="Y53" s="1160"/>
      <c r="Z53" s="1160"/>
    </row>
    <row r="54" spans="1:26" ht="12.75" customHeight="1">
      <c r="A54" s="1626"/>
      <c r="B54" s="1175">
        <v>10</v>
      </c>
      <c r="C54" s="1176" t="s">
        <v>2344</v>
      </c>
      <c r="D54" s="1181" t="s">
        <v>141</v>
      </c>
      <c r="E54" s="725"/>
      <c r="F54" s="1160"/>
      <c r="G54" s="1160"/>
      <c r="H54" s="1160"/>
      <c r="I54" s="1160"/>
      <c r="J54" s="1160"/>
      <c r="K54" s="1160"/>
      <c r="L54" s="1160"/>
      <c r="M54" s="1160"/>
      <c r="N54" s="1160"/>
      <c r="O54" s="1160"/>
      <c r="P54" s="1160"/>
      <c r="Q54" s="1160"/>
      <c r="R54" s="1160"/>
      <c r="S54" s="1160"/>
      <c r="T54" s="1160"/>
      <c r="U54" s="1160"/>
      <c r="V54" s="1160"/>
      <c r="W54" s="1160"/>
      <c r="X54" s="1160"/>
      <c r="Y54" s="1160"/>
      <c r="Z54" s="1160"/>
    </row>
    <row r="55" spans="1:26" ht="12.75" customHeight="1">
      <c r="A55" s="1626"/>
      <c r="B55" s="1175">
        <v>11</v>
      </c>
      <c r="C55" s="1176" t="s">
        <v>6746</v>
      </c>
      <c r="D55" s="1181" t="s">
        <v>141</v>
      </c>
      <c r="E55" s="725"/>
      <c r="F55" s="1160"/>
      <c r="G55" s="1160"/>
      <c r="H55" s="1160"/>
      <c r="I55" s="1160"/>
      <c r="J55" s="1160"/>
      <c r="K55" s="1160"/>
      <c r="L55" s="1160"/>
      <c r="M55" s="1160"/>
      <c r="N55" s="1160"/>
      <c r="O55" s="1160"/>
      <c r="P55" s="1160"/>
      <c r="Q55" s="1160"/>
      <c r="R55" s="1160"/>
      <c r="S55" s="1160"/>
      <c r="T55" s="1160"/>
      <c r="U55" s="1160"/>
      <c r="V55" s="1160"/>
      <c r="W55" s="1160"/>
      <c r="X55" s="1160"/>
      <c r="Y55" s="1160"/>
      <c r="Z55" s="1160"/>
    </row>
    <row r="56" spans="1:26" ht="12.75" customHeight="1">
      <c r="A56" s="1626"/>
      <c r="B56" s="1175">
        <v>12</v>
      </c>
      <c r="C56" s="1176" t="s">
        <v>6747</v>
      </c>
      <c r="D56" s="1181" t="s">
        <v>141</v>
      </c>
      <c r="E56" s="725"/>
      <c r="F56" s="1160"/>
      <c r="G56" s="1160"/>
      <c r="H56" s="1160"/>
      <c r="I56" s="1160"/>
      <c r="J56" s="1160"/>
      <c r="K56" s="1160"/>
      <c r="L56" s="1160"/>
      <c r="M56" s="1160"/>
      <c r="N56" s="1160"/>
      <c r="O56" s="1160"/>
      <c r="P56" s="1160"/>
      <c r="Q56" s="1160"/>
      <c r="R56" s="1160"/>
      <c r="S56" s="1160"/>
      <c r="T56" s="1160"/>
      <c r="U56" s="1160"/>
      <c r="V56" s="1160"/>
      <c r="W56" s="1160"/>
      <c r="X56" s="1160"/>
      <c r="Y56" s="1160"/>
      <c r="Z56" s="1160"/>
    </row>
    <row r="57" spans="1:26" ht="12.75" customHeight="1">
      <c r="A57" s="1626"/>
      <c r="B57" s="1175">
        <v>13</v>
      </c>
      <c r="C57" s="1176" t="s">
        <v>6748</v>
      </c>
      <c r="D57" s="1181" t="s">
        <v>141</v>
      </c>
      <c r="E57" s="725"/>
      <c r="F57" s="1160"/>
      <c r="G57" s="1160"/>
      <c r="H57" s="1160"/>
      <c r="I57" s="1160"/>
      <c r="J57" s="1160"/>
      <c r="K57" s="1160"/>
      <c r="L57" s="1160"/>
      <c r="M57" s="1160"/>
      <c r="N57" s="1160"/>
      <c r="O57" s="1160"/>
      <c r="P57" s="1160"/>
      <c r="Q57" s="1160"/>
      <c r="R57" s="1160"/>
      <c r="S57" s="1160"/>
      <c r="T57" s="1160"/>
      <c r="U57" s="1160"/>
      <c r="V57" s="1160"/>
      <c r="W57" s="1160"/>
      <c r="X57" s="1160"/>
      <c r="Y57" s="1160"/>
      <c r="Z57" s="1160"/>
    </row>
    <row r="58" spans="1:26" ht="12.75" customHeight="1">
      <c r="A58" s="1626"/>
      <c r="B58" s="1175">
        <v>14</v>
      </c>
      <c r="C58" s="1176" t="s">
        <v>6749</v>
      </c>
      <c r="D58" s="1181" t="s">
        <v>141</v>
      </c>
      <c r="E58" s="725"/>
      <c r="F58" s="1160"/>
      <c r="G58" s="1160"/>
      <c r="H58" s="1160"/>
      <c r="I58" s="1160"/>
      <c r="J58" s="1160"/>
      <c r="K58" s="1160"/>
      <c r="L58" s="1160"/>
      <c r="M58" s="1160"/>
      <c r="N58" s="1160"/>
      <c r="O58" s="1160"/>
      <c r="P58" s="1160"/>
      <c r="Q58" s="1160"/>
      <c r="R58" s="1160"/>
      <c r="S58" s="1160"/>
      <c r="T58" s="1160"/>
      <c r="U58" s="1160"/>
      <c r="V58" s="1160"/>
      <c r="W58" s="1160"/>
      <c r="X58" s="1160"/>
      <c r="Y58" s="1160"/>
      <c r="Z58" s="1160"/>
    </row>
    <row r="59" spans="1:26" ht="12.75" customHeight="1">
      <c r="A59" s="1626"/>
      <c r="B59" s="1175">
        <v>15</v>
      </c>
      <c r="C59" s="1176" t="s">
        <v>6750</v>
      </c>
      <c r="D59" s="1181" t="s">
        <v>141</v>
      </c>
      <c r="E59" s="725"/>
      <c r="F59" s="1160"/>
      <c r="G59" s="1160"/>
      <c r="H59" s="1160"/>
      <c r="I59" s="1160"/>
      <c r="J59" s="1160"/>
      <c r="K59" s="1160"/>
      <c r="L59" s="1160"/>
      <c r="M59" s="1160"/>
      <c r="N59" s="1160"/>
      <c r="O59" s="1160"/>
      <c r="P59" s="1160"/>
      <c r="Q59" s="1160"/>
      <c r="R59" s="1160"/>
      <c r="S59" s="1160"/>
      <c r="T59" s="1160"/>
      <c r="U59" s="1160"/>
      <c r="V59" s="1160"/>
      <c r="W59" s="1160"/>
      <c r="X59" s="1160"/>
      <c r="Y59" s="1160"/>
      <c r="Z59" s="1160"/>
    </row>
    <row r="60" spans="1:26" ht="12.75" customHeight="1">
      <c r="A60" s="1626"/>
      <c r="B60" s="1175">
        <v>16</v>
      </c>
      <c r="C60" s="1176" t="s">
        <v>6751</v>
      </c>
      <c r="D60" s="1181" t="s">
        <v>141</v>
      </c>
      <c r="E60" s="725"/>
      <c r="F60" s="1160"/>
      <c r="G60" s="1160"/>
      <c r="H60" s="1160"/>
      <c r="I60" s="1160"/>
      <c r="J60" s="1160"/>
      <c r="K60" s="1160"/>
      <c r="L60" s="1160"/>
      <c r="M60" s="1160"/>
      <c r="N60" s="1160"/>
      <c r="O60" s="1160"/>
      <c r="P60" s="1160"/>
      <c r="Q60" s="1160"/>
      <c r="R60" s="1160"/>
      <c r="S60" s="1160"/>
      <c r="T60" s="1160"/>
      <c r="U60" s="1160"/>
      <c r="V60" s="1160"/>
      <c r="W60" s="1160"/>
      <c r="X60" s="1160"/>
      <c r="Y60" s="1160"/>
      <c r="Z60" s="1160"/>
    </row>
    <row r="61" spans="1:26" ht="12.75" customHeight="1">
      <c r="A61" s="1626"/>
      <c r="B61" s="1175">
        <v>17</v>
      </c>
      <c r="C61" s="1176" t="s">
        <v>6752</v>
      </c>
      <c r="D61" s="1181" t="s">
        <v>141</v>
      </c>
      <c r="E61" s="725"/>
      <c r="F61" s="1160"/>
      <c r="G61" s="1160"/>
      <c r="H61" s="1160"/>
      <c r="I61" s="1160"/>
      <c r="J61" s="1160"/>
      <c r="K61" s="1160"/>
      <c r="L61" s="1160"/>
      <c r="M61" s="1160"/>
      <c r="N61" s="1160"/>
      <c r="O61" s="1160"/>
      <c r="P61" s="1160"/>
      <c r="Q61" s="1160"/>
      <c r="R61" s="1160"/>
      <c r="S61" s="1160"/>
      <c r="T61" s="1160"/>
      <c r="U61" s="1160"/>
      <c r="V61" s="1160"/>
      <c r="W61" s="1160"/>
      <c r="X61" s="1160"/>
      <c r="Y61" s="1160"/>
      <c r="Z61" s="1160"/>
    </row>
    <row r="62" spans="1:26" ht="12.75" customHeight="1">
      <c r="A62" s="1626"/>
      <c r="B62" s="1175">
        <v>18</v>
      </c>
      <c r="C62" s="1176" t="s">
        <v>6753</v>
      </c>
      <c r="D62" s="1181" t="s">
        <v>141</v>
      </c>
      <c r="E62" s="725"/>
      <c r="F62" s="1160"/>
      <c r="G62" s="1160"/>
      <c r="H62" s="1160"/>
      <c r="I62" s="1160"/>
      <c r="J62" s="1160"/>
      <c r="K62" s="1160"/>
      <c r="L62" s="1160"/>
      <c r="M62" s="1160"/>
      <c r="N62" s="1160"/>
      <c r="O62" s="1160"/>
      <c r="P62" s="1160"/>
      <c r="Q62" s="1160"/>
      <c r="R62" s="1160"/>
      <c r="S62" s="1160"/>
      <c r="T62" s="1160"/>
      <c r="U62" s="1160"/>
      <c r="V62" s="1160"/>
      <c r="W62" s="1160"/>
      <c r="X62" s="1160"/>
      <c r="Y62" s="1160"/>
      <c r="Z62" s="1160"/>
    </row>
    <row r="63" spans="1:26" ht="12.75" customHeight="1">
      <c r="A63" s="1618"/>
      <c r="B63" s="1175">
        <v>19</v>
      </c>
      <c r="C63" s="1176" t="s">
        <v>3988</v>
      </c>
      <c r="D63" s="1181" t="s">
        <v>141</v>
      </c>
      <c r="E63" s="725"/>
      <c r="F63" s="1160"/>
      <c r="G63" s="1160"/>
      <c r="H63" s="1160"/>
      <c r="I63" s="1160"/>
      <c r="J63" s="1160"/>
      <c r="K63" s="1160"/>
      <c r="L63" s="1160"/>
      <c r="M63" s="1160"/>
      <c r="N63" s="1160"/>
      <c r="O63" s="1160"/>
      <c r="P63" s="1160"/>
      <c r="Q63" s="1160"/>
      <c r="R63" s="1160"/>
      <c r="S63" s="1160"/>
      <c r="T63" s="1160"/>
      <c r="U63" s="1160"/>
      <c r="V63" s="1160"/>
      <c r="W63" s="1160"/>
      <c r="X63" s="1160"/>
      <c r="Y63" s="1160"/>
      <c r="Z63" s="1160"/>
    </row>
    <row r="64" spans="1:26" ht="12.75" customHeight="1">
      <c r="A64" s="1137" t="s">
        <v>6754</v>
      </c>
      <c r="B64" s="1179"/>
      <c r="C64" s="1180"/>
      <c r="D64" s="1174"/>
      <c r="E64" s="725"/>
      <c r="F64" s="1160"/>
      <c r="G64" s="1160"/>
      <c r="H64" s="1160"/>
      <c r="I64" s="1160"/>
      <c r="J64" s="1160"/>
      <c r="K64" s="1160"/>
      <c r="L64" s="1160"/>
      <c r="M64" s="1160"/>
      <c r="N64" s="1160"/>
      <c r="O64" s="1160"/>
      <c r="P64" s="1160"/>
      <c r="Q64" s="1160"/>
      <c r="R64" s="1160"/>
      <c r="S64" s="1160"/>
      <c r="T64" s="1160"/>
      <c r="U64" s="1160"/>
      <c r="V64" s="1160"/>
      <c r="W64" s="1160"/>
      <c r="X64" s="1160"/>
      <c r="Y64" s="1160"/>
      <c r="Z64" s="1160"/>
    </row>
    <row r="65" spans="1:26" ht="12.75" customHeight="1">
      <c r="A65" s="1710"/>
      <c r="B65" s="1175">
        <v>1</v>
      </c>
      <c r="C65" s="1176" t="s">
        <v>6755</v>
      </c>
      <c r="D65" s="1181" t="s">
        <v>141</v>
      </c>
      <c r="E65" s="725"/>
      <c r="F65" s="1160"/>
      <c r="G65" s="1160"/>
      <c r="H65" s="1160"/>
      <c r="I65" s="1160"/>
      <c r="J65" s="1160"/>
      <c r="K65" s="1160"/>
      <c r="L65" s="1160"/>
      <c r="M65" s="1160"/>
      <c r="N65" s="1160"/>
      <c r="O65" s="1160"/>
      <c r="P65" s="1160"/>
      <c r="Q65" s="1160"/>
      <c r="R65" s="1160"/>
      <c r="S65" s="1160"/>
      <c r="T65" s="1160"/>
      <c r="U65" s="1160"/>
      <c r="V65" s="1160"/>
      <c r="W65" s="1160"/>
      <c r="X65" s="1160"/>
      <c r="Y65" s="1160"/>
      <c r="Z65" s="1160"/>
    </row>
    <row r="66" spans="1:26" ht="12.75" customHeight="1">
      <c r="A66" s="1626"/>
      <c r="B66" s="1175">
        <v>2</v>
      </c>
      <c r="C66" s="1176" t="s">
        <v>6192</v>
      </c>
      <c r="D66" s="1181" t="s">
        <v>141</v>
      </c>
      <c r="E66" s="725"/>
      <c r="F66" s="1160"/>
      <c r="G66" s="1160"/>
      <c r="H66" s="1160"/>
      <c r="I66" s="1160"/>
      <c r="J66" s="1160"/>
      <c r="K66" s="1160"/>
      <c r="L66" s="1160"/>
      <c r="M66" s="1160"/>
      <c r="N66" s="1160"/>
      <c r="O66" s="1160"/>
      <c r="P66" s="1160"/>
      <c r="Q66" s="1160"/>
      <c r="R66" s="1160"/>
      <c r="S66" s="1160"/>
      <c r="T66" s="1160"/>
      <c r="U66" s="1160"/>
      <c r="V66" s="1160"/>
      <c r="W66" s="1160"/>
      <c r="X66" s="1160"/>
      <c r="Y66" s="1160"/>
      <c r="Z66" s="1160"/>
    </row>
    <row r="67" spans="1:26" ht="12.75" customHeight="1">
      <c r="A67" s="1626"/>
      <c r="B67" s="1175">
        <v>3</v>
      </c>
      <c r="C67" s="1176" t="s">
        <v>28</v>
      </c>
      <c r="D67" s="1181" t="s">
        <v>141</v>
      </c>
      <c r="E67" s="725"/>
      <c r="F67" s="1160"/>
      <c r="G67" s="1160"/>
      <c r="H67" s="1160"/>
      <c r="I67" s="1160"/>
      <c r="J67" s="1160"/>
      <c r="K67" s="1160"/>
      <c r="L67" s="1160"/>
      <c r="M67" s="1160"/>
      <c r="N67" s="1160"/>
      <c r="O67" s="1160"/>
      <c r="P67" s="1160"/>
      <c r="Q67" s="1160"/>
      <c r="R67" s="1160"/>
      <c r="S67" s="1160"/>
      <c r="T67" s="1160"/>
      <c r="U67" s="1160"/>
      <c r="V67" s="1160"/>
      <c r="W67" s="1160"/>
      <c r="X67" s="1160"/>
      <c r="Y67" s="1160"/>
      <c r="Z67" s="1160"/>
    </row>
    <row r="68" spans="1:26" ht="12.75" customHeight="1">
      <c r="A68" s="1626"/>
      <c r="B68" s="1175">
        <v>4</v>
      </c>
      <c r="C68" s="1176" t="s">
        <v>3075</v>
      </c>
      <c r="D68" s="1181" t="s">
        <v>141</v>
      </c>
      <c r="E68" s="725"/>
      <c r="F68" s="1160"/>
      <c r="G68" s="1160"/>
      <c r="H68" s="1160"/>
      <c r="I68" s="1160"/>
      <c r="J68" s="1160"/>
      <c r="K68" s="1160"/>
      <c r="L68" s="1160"/>
      <c r="M68" s="1160"/>
      <c r="N68" s="1160"/>
      <c r="O68" s="1160"/>
      <c r="P68" s="1160"/>
      <c r="Q68" s="1160"/>
      <c r="R68" s="1160"/>
      <c r="S68" s="1160"/>
      <c r="T68" s="1160"/>
      <c r="U68" s="1160"/>
      <c r="V68" s="1160"/>
      <c r="W68" s="1160"/>
      <c r="X68" s="1160"/>
      <c r="Y68" s="1160"/>
      <c r="Z68" s="1160"/>
    </row>
    <row r="69" spans="1:26" ht="12.75" customHeight="1">
      <c r="A69" s="1626"/>
      <c r="B69" s="1175">
        <v>5</v>
      </c>
      <c r="C69" s="1176" t="s">
        <v>6756</v>
      </c>
      <c r="D69" s="1181" t="s">
        <v>141</v>
      </c>
      <c r="E69" s="725"/>
      <c r="F69" s="1160"/>
      <c r="G69" s="1160"/>
      <c r="H69" s="1160"/>
      <c r="I69" s="1160"/>
      <c r="J69" s="1160"/>
      <c r="K69" s="1160"/>
      <c r="L69" s="1160"/>
      <c r="M69" s="1160"/>
      <c r="N69" s="1160"/>
      <c r="O69" s="1160"/>
      <c r="P69" s="1160"/>
      <c r="Q69" s="1160"/>
      <c r="R69" s="1160"/>
      <c r="S69" s="1160"/>
      <c r="T69" s="1160"/>
      <c r="U69" s="1160"/>
      <c r="V69" s="1160"/>
      <c r="W69" s="1160"/>
      <c r="X69" s="1160"/>
      <c r="Y69" s="1160"/>
      <c r="Z69" s="1160"/>
    </row>
    <row r="70" spans="1:26" ht="12.75" customHeight="1">
      <c r="A70" s="1626"/>
      <c r="B70" s="1175">
        <v>6</v>
      </c>
      <c r="C70" s="1176" t="s">
        <v>6757</v>
      </c>
      <c r="D70" s="1181" t="s">
        <v>141</v>
      </c>
      <c r="E70" s="725"/>
      <c r="F70" s="1160"/>
      <c r="G70" s="1160"/>
      <c r="H70" s="1160"/>
      <c r="I70" s="1160"/>
      <c r="J70" s="1160"/>
      <c r="K70" s="1160"/>
      <c r="L70" s="1160"/>
      <c r="M70" s="1160"/>
      <c r="N70" s="1160"/>
      <c r="O70" s="1160"/>
      <c r="P70" s="1160"/>
      <c r="Q70" s="1160"/>
      <c r="R70" s="1160"/>
      <c r="S70" s="1160"/>
      <c r="T70" s="1160"/>
      <c r="U70" s="1160"/>
      <c r="V70" s="1160"/>
      <c r="W70" s="1160"/>
      <c r="X70" s="1160"/>
      <c r="Y70" s="1160"/>
      <c r="Z70" s="1160"/>
    </row>
    <row r="71" spans="1:26" ht="12.75" customHeight="1">
      <c r="A71" s="1626"/>
      <c r="B71" s="1175">
        <v>7</v>
      </c>
      <c r="C71" s="1176" t="s">
        <v>6758</v>
      </c>
      <c r="D71" s="1181" t="s">
        <v>141</v>
      </c>
      <c r="E71" s="725"/>
      <c r="F71" s="1160"/>
      <c r="G71" s="1160"/>
      <c r="H71" s="1160"/>
      <c r="I71" s="1160"/>
      <c r="J71" s="1160"/>
      <c r="K71" s="1160"/>
      <c r="L71" s="1160"/>
      <c r="M71" s="1160"/>
      <c r="N71" s="1160"/>
      <c r="O71" s="1160"/>
      <c r="P71" s="1160"/>
      <c r="Q71" s="1160"/>
      <c r="R71" s="1160"/>
      <c r="S71" s="1160"/>
      <c r="T71" s="1160"/>
      <c r="U71" s="1160"/>
      <c r="V71" s="1160"/>
      <c r="W71" s="1160"/>
      <c r="X71" s="1160"/>
      <c r="Y71" s="1160"/>
      <c r="Z71" s="1160"/>
    </row>
    <row r="72" spans="1:26" ht="12.75" customHeight="1">
      <c r="A72" s="1626"/>
      <c r="B72" s="1175">
        <v>8</v>
      </c>
      <c r="C72" s="1176" t="s">
        <v>6759</v>
      </c>
      <c r="D72" s="1181" t="s">
        <v>141</v>
      </c>
      <c r="E72" s="725"/>
      <c r="F72" s="1160"/>
      <c r="G72" s="1160"/>
      <c r="H72" s="1160"/>
      <c r="I72" s="1160"/>
      <c r="J72" s="1160"/>
      <c r="K72" s="1160"/>
      <c r="L72" s="1160"/>
      <c r="M72" s="1160"/>
      <c r="N72" s="1160"/>
      <c r="O72" s="1160"/>
      <c r="P72" s="1160"/>
      <c r="Q72" s="1160"/>
      <c r="R72" s="1160"/>
      <c r="S72" s="1160"/>
      <c r="T72" s="1160"/>
      <c r="U72" s="1160"/>
      <c r="V72" s="1160"/>
      <c r="W72" s="1160"/>
      <c r="X72" s="1160"/>
      <c r="Y72" s="1160"/>
      <c r="Z72" s="1160"/>
    </row>
    <row r="73" spans="1:26" ht="12.75" customHeight="1">
      <c r="A73" s="1626"/>
      <c r="B73" s="1175">
        <v>9</v>
      </c>
      <c r="C73" s="1176" t="s">
        <v>6760</v>
      </c>
      <c r="D73" s="1181" t="s">
        <v>141</v>
      </c>
      <c r="E73" s="725"/>
      <c r="F73" s="1160"/>
      <c r="G73" s="1160"/>
      <c r="H73" s="1160"/>
      <c r="I73" s="1160"/>
      <c r="J73" s="1160"/>
      <c r="K73" s="1160"/>
      <c r="L73" s="1160"/>
      <c r="M73" s="1160"/>
      <c r="N73" s="1160"/>
      <c r="O73" s="1160"/>
      <c r="P73" s="1160"/>
      <c r="Q73" s="1160"/>
      <c r="R73" s="1160"/>
      <c r="S73" s="1160"/>
      <c r="T73" s="1160"/>
      <c r="U73" s="1160"/>
      <c r="V73" s="1160"/>
      <c r="W73" s="1160"/>
      <c r="X73" s="1160"/>
      <c r="Y73" s="1160"/>
      <c r="Z73" s="1160"/>
    </row>
    <row r="74" spans="1:26" ht="12.75" customHeight="1">
      <c r="A74" s="1626"/>
      <c r="B74" s="1175">
        <v>10</v>
      </c>
      <c r="C74" s="1176" t="s">
        <v>4056</v>
      </c>
      <c r="D74" s="1181" t="s">
        <v>141</v>
      </c>
      <c r="E74" s="725"/>
      <c r="F74" s="1160"/>
      <c r="G74" s="1160"/>
      <c r="H74" s="1160"/>
      <c r="I74" s="1160"/>
      <c r="J74" s="1160"/>
      <c r="K74" s="1160"/>
      <c r="L74" s="1160"/>
      <c r="M74" s="1160"/>
      <c r="N74" s="1160"/>
      <c r="O74" s="1160"/>
      <c r="P74" s="1160"/>
      <c r="Q74" s="1160"/>
      <c r="R74" s="1160"/>
      <c r="S74" s="1160"/>
      <c r="T74" s="1160"/>
      <c r="U74" s="1160"/>
      <c r="V74" s="1160"/>
      <c r="W74" s="1160"/>
      <c r="X74" s="1160"/>
      <c r="Y74" s="1160"/>
      <c r="Z74" s="1160"/>
    </row>
    <row r="75" spans="1:26" ht="12.75" customHeight="1">
      <c r="A75" s="1626"/>
      <c r="B75" s="1175">
        <v>11</v>
      </c>
      <c r="C75" s="1176" t="s">
        <v>6761</v>
      </c>
      <c r="D75" s="1181" t="s">
        <v>141</v>
      </c>
      <c r="E75" s="725"/>
      <c r="F75" s="1160"/>
      <c r="G75" s="1160"/>
      <c r="H75" s="1160"/>
      <c r="I75" s="1160"/>
      <c r="J75" s="1160"/>
      <c r="K75" s="1160"/>
      <c r="L75" s="1160"/>
      <c r="M75" s="1160"/>
      <c r="N75" s="1160"/>
      <c r="O75" s="1160"/>
      <c r="P75" s="1160"/>
      <c r="Q75" s="1160"/>
      <c r="R75" s="1160"/>
      <c r="S75" s="1160"/>
      <c r="T75" s="1160"/>
      <c r="U75" s="1160"/>
      <c r="V75" s="1160"/>
      <c r="W75" s="1160"/>
      <c r="X75" s="1160"/>
      <c r="Y75" s="1160"/>
      <c r="Z75" s="1160"/>
    </row>
    <row r="76" spans="1:26" ht="12.75" customHeight="1">
      <c r="A76" s="1626"/>
      <c r="B76" s="1175">
        <v>12</v>
      </c>
      <c r="C76" s="1176" t="s">
        <v>6762</v>
      </c>
      <c r="D76" s="1181" t="s">
        <v>141</v>
      </c>
      <c r="E76" s="725"/>
      <c r="F76" s="1160"/>
      <c r="G76" s="1160"/>
      <c r="H76" s="1160"/>
      <c r="I76" s="1160"/>
      <c r="J76" s="1160"/>
      <c r="K76" s="1160"/>
      <c r="L76" s="1160"/>
      <c r="M76" s="1160"/>
      <c r="N76" s="1160"/>
      <c r="O76" s="1160"/>
      <c r="P76" s="1160"/>
      <c r="Q76" s="1160"/>
      <c r="R76" s="1160"/>
      <c r="S76" s="1160"/>
      <c r="T76" s="1160"/>
      <c r="U76" s="1160"/>
      <c r="V76" s="1160"/>
      <c r="W76" s="1160"/>
      <c r="X76" s="1160"/>
      <c r="Y76" s="1160"/>
      <c r="Z76" s="1160"/>
    </row>
    <row r="77" spans="1:26" ht="12.75" customHeight="1">
      <c r="A77" s="1626"/>
      <c r="B77" s="1175">
        <v>13</v>
      </c>
      <c r="C77" s="1176" t="s">
        <v>6763</v>
      </c>
      <c r="D77" s="1181" t="s">
        <v>141</v>
      </c>
      <c r="E77" s="725"/>
      <c r="F77" s="1160"/>
      <c r="G77" s="1160"/>
      <c r="H77" s="1160"/>
      <c r="I77" s="1160"/>
      <c r="J77" s="1160"/>
      <c r="K77" s="1160"/>
      <c r="L77" s="1160"/>
      <c r="M77" s="1160"/>
      <c r="N77" s="1160"/>
      <c r="O77" s="1160"/>
      <c r="P77" s="1160"/>
      <c r="Q77" s="1160"/>
      <c r="R77" s="1160"/>
      <c r="S77" s="1160"/>
      <c r="T77" s="1160"/>
      <c r="U77" s="1160"/>
      <c r="V77" s="1160"/>
      <c r="W77" s="1160"/>
      <c r="X77" s="1160"/>
      <c r="Y77" s="1160"/>
      <c r="Z77" s="1160"/>
    </row>
    <row r="78" spans="1:26" ht="12.75" customHeight="1">
      <c r="A78" s="1626"/>
      <c r="B78" s="1175">
        <v>14</v>
      </c>
      <c r="C78" s="1176" t="s">
        <v>6764</v>
      </c>
      <c r="D78" s="1181" t="s">
        <v>141</v>
      </c>
      <c r="E78" s="725"/>
      <c r="F78" s="1160"/>
      <c r="G78" s="1160"/>
      <c r="H78" s="1160"/>
      <c r="I78" s="1160"/>
      <c r="J78" s="1160"/>
      <c r="K78" s="1160"/>
      <c r="L78" s="1160"/>
      <c r="M78" s="1160"/>
      <c r="N78" s="1160"/>
      <c r="O78" s="1160"/>
      <c r="P78" s="1160"/>
      <c r="Q78" s="1160"/>
      <c r="R78" s="1160"/>
      <c r="S78" s="1160"/>
      <c r="T78" s="1160"/>
      <c r="U78" s="1160"/>
      <c r="V78" s="1160"/>
      <c r="W78" s="1160"/>
      <c r="X78" s="1160"/>
      <c r="Y78" s="1160"/>
      <c r="Z78" s="1160"/>
    </row>
    <row r="79" spans="1:26" ht="12.75" customHeight="1">
      <c r="A79" s="1626"/>
      <c r="B79" s="1175">
        <v>15</v>
      </c>
      <c r="C79" s="1176" t="s">
        <v>6765</v>
      </c>
      <c r="D79" s="1181" t="s">
        <v>141</v>
      </c>
      <c r="E79" s="725"/>
      <c r="F79" s="1160"/>
      <c r="G79" s="1160"/>
      <c r="H79" s="1160"/>
      <c r="I79" s="1160"/>
      <c r="J79" s="1160"/>
      <c r="K79" s="1160"/>
      <c r="L79" s="1160"/>
      <c r="M79" s="1160"/>
      <c r="N79" s="1160"/>
      <c r="O79" s="1160"/>
      <c r="P79" s="1160"/>
      <c r="Q79" s="1160"/>
      <c r="R79" s="1160"/>
      <c r="S79" s="1160"/>
      <c r="T79" s="1160"/>
      <c r="U79" s="1160"/>
      <c r="V79" s="1160"/>
      <c r="W79" s="1160"/>
      <c r="X79" s="1160"/>
      <c r="Y79" s="1160"/>
      <c r="Z79" s="1160"/>
    </row>
    <row r="80" spans="1:26" ht="12.75" customHeight="1">
      <c r="A80" s="1626"/>
      <c r="B80" s="1175">
        <v>16</v>
      </c>
      <c r="C80" s="1176" t="s">
        <v>6766</v>
      </c>
      <c r="D80" s="1181" t="s">
        <v>141</v>
      </c>
      <c r="E80" s="725"/>
      <c r="F80" s="1160"/>
      <c r="G80" s="1160"/>
      <c r="H80" s="1160"/>
      <c r="I80" s="1160"/>
      <c r="J80" s="1160"/>
      <c r="K80" s="1160"/>
      <c r="L80" s="1160"/>
      <c r="M80" s="1160"/>
      <c r="N80" s="1160"/>
      <c r="O80" s="1160"/>
      <c r="P80" s="1160"/>
      <c r="Q80" s="1160"/>
      <c r="R80" s="1160"/>
      <c r="S80" s="1160"/>
      <c r="T80" s="1160"/>
      <c r="U80" s="1160"/>
      <c r="V80" s="1160"/>
      <c r="W80" s="1160"/>
      <c r="X80" s="1160"/>
      <c r="Y80" s="1160"/>
      <c r="Z80" s="1160"/>
    </row>
    <row r="81" spans="1:26" ht="12.75" customHeight="1">
      <c r="A81" s="1626"/>
      <c r="B81" s="1175">
        <v>17</v>
      </c>
      <c r="C81" s="1176" t="s">
        <v>3062</v>
      </c>
      <c r="D81" s="1181" t="s">
        <v>141</v>
      </c>
      <c r="E81" s="725"/>
      <c r="F81" s="1160"/>
      <c r="G81" s="1160"/>
      <c r="H81" s="1160"/>
      <c r="I81" s="1160"/>
      <c r="J81" s="1160"/>
      <c r="K81" s="1160"/>
      <c r="L81" s="1160"/>
      <c r="M81" s="1160"/>
      <c r="N81" s="1160"/>
      <c r="O81" s="1160"/>
      <c r="P81" s="1160"/>
      <c r="Q81" s="1160"/>
      <c r="R81" s="1160"/>
      <c r="S81" s="1160"/>
      <c r="T81" s="1160"/>
      <c r="U81" s="1160"/>
      <c r="V81" s="1160"/>
      <c r="W81" s="1160"/>
      <c r="X81" s="1160"/>
      <c r="Y81" s="1160"/>
      <c r="Z81" s="1160"/>
    </row>
    <row r="82" spans="1:26" ht="12.75" customHeight="1">
      <c r="A82" s="1626"/>
      <c r="B82" s="1175">
        <v>18</v>
      </c>
      <c r="C82" s="1176" t="s">
        <v>3214</v>
      </c>
      <c r="D82" s="1181" t="s">
        <v>141</v>
      </c>
      <c r="E82" s="725"/>
      <c r="F82" s="1160"/>
      <c r="G82" s="1160"/>
      <c r="H82" s="1160"/>
      <c r="I82" s="1160"/>
      <c r="J82" s="1160"/>
      <c r="K82" s="1160"/>
      <c r="L82" s="1160"/>
      <c r="M82" s="1160"/>
      <c r="N82" s="1160"/>
      <c r="O82" s="1160"/>
      <c r="P82" s="1160"/>
      <c r="Q82" s="1160"/>
      <c r="R82" s="1160"/>
      <c r="S82" s="1160"/>
      <c r="T82" s="1160"/>
      <c r="U82" s="1160"/>
      <c r="V82" s="1160"/>
      <c r="W82" s="1160"/>
      <c r="X82" s="1160"/>
      <c r="Y82" s="1160"/>
      <c r="Z82" s="1160"/>
    </row>
    <row r="83" spans="1:26" ht="12.75" customHeight="1">
      <c r="A83" s="1626"/>
      <c r="B83" s="1175">
        <v>19</v>
      </c>
      <c r="C83" s="1176" t="s">
        <v>2357</v>
      </c>
      <c r="D83" s="1181" t="s">
        <v>141</v>
      </c>
      <c r="E83" s="725"/>
      <c r="F83" s="1160"/>
      <c r="G83" s="1160"/>
      <c r="H83" s="1160"/>
      <c r="I83" s="1160"/>
      <c r="J83" s="1160"/>
      <c r="K83" s="1160"/>
      <c r="L83" s="1160"/>
      <c r="M83" s="1160"/>
      <c r="N83" s="1160"/>
      <c r="O83" s="1160"/>
      <c r="P83" s="1160"/>
      <c r="Q83" s="1160"/>
      <c r="R83" s="1160"/>
      <c r="S83" s="1160"/>
      <c r="T83" s="1160"/>
      <c r="U83" s="1160"/>
      <c r="V83" s="1160"/>
      <c r="W83" s="1160"/>
      <c r="X83" s="1160"/>
      <c r="Y83" s="1160"/>
      <c r="Z83" s="1160"/>
    </row>
    <row r="84" spans="1:26" ht="12.75" customHeight="1">
      <c r="A84" s="1626"/>
      <c r="B84" s="1175">
        <v>20</v>
      </c>
      <c r="C84" s="1176" t="s">
        <v>6767</v>
      </c>
      <c r="D84" s="1181" t="s">
        <v>141</v>
      </c>
      <c r="E84" s="725"/>
      <c r="F84" s="1160"/>
      <c r="G84" s="1160"/>
      <c r="H84" s="1160"/>
      <c r="I84" s="1160"/>
      <c r="J84" s="1160"/>
      <c r="K84" s="1160"/>
      <c r="L84" s="1160"/>
      <c r="M84" s="1160"/>
      <c r="N84" s="1160"/>
      <c r="O84" s="1160"/>
      <c r="P84" s="1160"/>
      <c r="Q84" s="1160"/>
      <c r="R84" s="1160"/>
      <c r="S84" s="1160"/>
      <c r="T84" s="1160"/>
      <c r="U84" s="1160"/>
      <c r="V84" s="1160"/>
      <c r="W84" s="1160"/>
      <c r="X84" s="1160"/>
      <c r="Y84" s="1160"/>
      <c r="Z84" s="1160"/>
    </row>
    <row r="85" spans="1:26" ht="12.75" customHeight="1">
      <c r="A85" s="1626"/>
      <c r="B85" s="1175">
        <v>21</v>
      </c>
      <c r="C85" s="1176" t="s">
        <v>6768</v>
      </c>
      <c r="D85" s="1181" t="s">
        <v>141</v>
      </c>
      <c r="E85" s="725"/>
      <c r="F85" s="1160"/>
      <c r="G85" s="1160"/>
      <c r="H85" s="1160"/>
      <c r="I85" s="1160"/>
      <c r="J85" s="1160"/>
      <c r="K85" s="1160"/>
      <c r="L85" s="1160"/>
      <c r="M85" s="1160"/>
      <c r="N85" s="1160"/>
      <c r="O85" s="1160"/>
      <c r="P85" s="1160"/>
      <c r="Q85" s="1160"/>
      <c r="R85" s="1160"/>
      <c r="S85" s="1160"/>
      <c r="T85" s="1160"/>
      <c r="U85" s="1160"/>
      <c r="V85" s="1160"/>
      <c r="W85" s="1160"/>
      <c r="X85" s="1160"/>
      <c r="Y85" s="1160"/>
      <c r="Z85" s="1160"/>
    </row>
    <row r="86" spans="1:26" ht="12.75" customHeight="1">
      <c r="A86" s="1626"/>
      <c r="B86" s="1175">
        <v>22</v>
      </c>
      <c r="C86" s="1176" t="s">
        <v>6769</v>
      </c>
      <c r="D86" s="1181" t="s">
        <v>141</v>
      </c>
      <c r="E86" s="725"/>
      <c r="F86" s="1160"/>
      <c r="G86" s="1160"/>
      <c r="H86" s="1160"/>
      <c r="I86" s="1160"/>
      <c r="J86" s="1160"/>
      <c r="K86" s="1160"/>
      <c r="L86" s="1160"/>
      <c r="M86" s="1160"/>
      <c r="N86" s="1160"/>
      <c r="O86" s="1160"/>
      <c r="P86" s="1160"/>
      <c r="Q86" s="1160"/>
      <c r="R86" s="1160"/>
      <c r="S86" s="1160"/>
      <c r="T86" s="1160"/>
      <c r="U86" s="1160"/>
      <c r="V86" s="1160"/>
      <c r="W86" s="1160"/>
      <c r="X86" s="1160"/>
      <c r="Y86" s="1160"/>
      <c r="Z86" s="1160"/>
    </row>
    <row r="87" spans="1:26" ht="12.75" customHeight="1">
      <c r="A87" s="1626"/>
      <c r="B87" s="1175">
        <v>23</v>
      </c>
      <c r="C87" s="1176" t="s">
        <v>1283</v>
      </c>
      <c r="D87" s="1181" t="s">
        <v>141</v>
      </c>
      <c r="E87" s="725"/>
      <c r="F87" s="1160"/>
      <c r="G87" s="1160"/>
      <c r="H87" s="1160"/>
      <c r="I87" s="1160"/>
      <c r="J87" s="1160"/>
      <c r="K87" s="1160"/>
      <c r="L87" s="1160"/>
      <c r="M87" s="1160"/>
      <c r="N87" s="1160"/>
      <c r="O87" s="1160"/>
      <c r="P87" s="1160"/>
      <c r="Q87" s="1160"/>
      <c r="R87" s="1160"/>
      <c r="S87" s="1160"/>
      <c r="T87" s="1160"/>
      <c r="U87" s="1160"/>
      <c r="V87" s="1160"/>
      <c r="W87" s="1160"/>
      <c r="X87" s="1160"/>
      <c r="Y87" s="1160"/>
      <c r="Z87" s="1160"/>
    </row>
    <row r="88" spans="1:26" ht="12.75" customHeight="1">
      <c r="A88" s="1626"/>
      <c r="B88" s="1175">
        <v>24</v>
      </c>
      <c r="C88" s="1176" t="s">
        <v>1275</v>
      </c>
      <c r="D88" s="1181" t="s">
        <v>141</v>
      </c>
      <c r="E88" s="725"/>
      <c r="F88" s="1160"/>
      <c r="G88" s="1160"/>
      <c r="H88" s="1160"/>
      <c r="I88" s="1160"/>
      <c r="J88" s="1160"/>
      <c r="K88" s="1160"/>
      <c r="L88" s="1160"/>
      <c r="M88" s="1160"/>
      <c r="N88" s="1160"/>
      <c r="O88" s="1160"/>
      <c r="P88" s="1160"/>
      <c r="Q88" s="1160"/>
      <c r="R88" s="1160"/>
      <c r="S88" s="1160"/>
      <c r="T88" s="1160"/>
      <c r="U88" s="1160"/>
      <c r="V88" s="1160"/>
      <c r="W88" s="1160"/>
      <c r="X88" s="1160"/>
      <c r="Y88" s="1160"/>
      <c r="Z88" s="1160"/>
    </row>
    <row r="89" spans="1:26" ht="12.75" customHeight="1">
      <c r="A89" s="1626"/>
      <c r="B89" s="1175">
        <v>25</v>
      </c>
      <c r="C89" s="1176" t="s">
        <v>6770</v>
      </c>
      <c r="D89" s="1181" t="s">
        <v>141</v>
      </c>
      <c r="E89" s="725"/>
      <c r="F89" s="1160"/>
      <c r="G89" s="1160"/>
      <c r="H89" s="1160"/>
      <c r="I89" s="1160"/>
      <c r="J89" s="1160"/>
      <c r="K89" s="1160"/>
      <c r="L89" s="1160"/>
      <c r="M89" s="1160"/>
      <c r="N89" s="1160"/>
      <c r="O89" s="1160"/>
      <c r="P89" s="1160"/>
      <c r="Q89" s="1160"/>
      <c r="R89" s="1160"/>
      <c r="S89" s="1160"/>
      <c r="T89" s="1160"/>
      <c r="U89" s="1160"/>
      <c r="V89" s="1160"/>
      <c r="W89" s="1160"/>
      <c r="X89" s="1160"/>
      <c r="Y89" s="1160"/>
      <c r="Z89" s="1160"/>
    </row>
    <row r="90" spans="1:26" ht="12.75" customHeight="1">
      <c r="A90" s="1626"/>
      <c r="B90" s="1175">
        <v>26</v>
      </c>
      <c r="C90" s="1176" t="s">
        <v>6771</v>
      </c>
      <c r="D90" s="1181" t="s">
        <v>141</v>
      </c>
      <c r="E90" s="725"/>
      <c r="F90" s="1160"/>
      <c r="G90" s="1160"/>
      <c r="H90" s="1160"/>
      <c r="I90" s="1160"/>
      <c r="J90" s="1160"/>
      <c r="K90" s="1160"/>
      <c r="L90" s="1160"/>
      <c r="M90" s="1160"/>
      <c r="N90" s="1160"/>
      <c r="O90" s="1160"/>
      <c r="P90" s="1160"/>
      <c r="Q90" s="1160"/>
      <c r="R90" s="1160"/>
      <c r="S90" s="1160"/>
      <c r="T90" s="1160"/>
      <c r="U90" s="1160"/>
      <c r="V90" s="1160"/>
      <c r="W90" s="1160"/>
      <c r="X90" s="1160"/>
      <c r="Y90" s="1160"/>
      <c r="Z90" s="1160"/>
    </row>
    <row r="91" spans="1:26" ht="12.75" customHeight="1">
      <c r="A91" s="1626"/>
      <c r="B91" s="1175">
        <v>27</v>
      </c>
      <c r="C91" s="1176" t="s">
        <v>6772</v>
      </c>
      <c r="D91" s="1181" t="s">
        <v>141</v>
      </c>
      <c r="E91" s="725"/>
      <c r="F91" s="1160"/>
      <c r="G91" s="1160"/>
      <c r="H91" s="1160"/>
      <c r="I91" s="1160"/>
      <c r="J91" s="1160"/>
      <c r="K91" s="1160"/>
      <c r="L91" s="1160"/>
      <c r="M91" s="1160"/>
      <c r="N91" s="1160"/>
      <c r="O91" s="1160"/>
      <c r="P91" s="1160"/>
      <c r="Q91" s="1160"/>
      <c r="R91" s="1160"/>
      <c r="S91" s="1160"/>
      <c r="T91" s="1160"/>
      <c r="U91" s="1160"/>
      <c r="V91" s="1160"/>
      <c r="W91" s="1160"/>
      <c r="X91" s="1160"/>
      <c r="Y91" s="1160"/>
      <c r="Z91" s="1160"/>
    </row>
    <row r="92" spans="1:26" ht="12.75" customHeight="1">
      <c r="A92" s="1626"/>
      <c r="B92" s="1175">
        <v>28</v>
      </c>
      <c r="C92" s="1176" t="s">
        <v>6773</v>
      </c>
      <c r="D92" s="1181" t="s">
        <v>141</v>
      </c>
      <c r="E92" s="725"/>
      <c r="F92" s="1160"/>
      <c r="G92" s="1160"/>
      <c r="H92" s="1160"/>
      <c r="I92" s="1160"/>
      <c r="J92" s="1160"/>
      <c r="K92" s="1160"/>
      <c r="L92" s="1160"/>
      <c r="M92" s="1160"/>
      <c r="N92" s="1160"/>
      <c r="O92" s="1160"/>
      <c r="P92" s="1160"/>
      <c r="Q92" s="1160"/>
      <c r="R92" s="1160"/>
      <c r="S92" s="1160"/>
      <c r="T92" s="1160"/>
      <c r="U92" s="1160"/>
      <c r="V92" s="1160"/>
      <c r="W92" s="1160"/>
      <c r="X92" s="1160"/>
      <c r="Y92" s="1160"/>
      <c r="Z92" s="1160"/>
    </row>
    <row r="93" spans="1:26" ht="12.75" customHeight="1">
      <c r="A93" s="1626"/>
      <c r="B93" s="1175">
        <v>29</v>
      </c>
      <c r="C93" s="1176" t="s">
        <v>6774</v>
      </c>
      <c r="D93" s="1181" t="s">
        <v>141</v>
      </c>
      <c r="E93" s="725"/>
      <c r="F93" s="1160"/>
      <c r="G93" s="1160"/>
      <c r="H93" s="1160"/>
      <c r="I93" s="1160"/>
      <c r="J93" s="1160"/>
      <c r="K93" s="1160"/>
      <c r="L93" s="1160"/>
      <c r="M93" s="1160"/>
      <c r="N93" s="1160"/>
      <c r="O93" s="1160"/>
      <c r="P93" s="1160"/>
      <c r="Q93" s="1160"/>
      <c r="R93" s="1160"/>
      <c r="S93" s="1160"/>
      <c r="T93" s="1160"/>
      <c r="U93" s="1160"/>
      <c r="V93" s="1160"/>
      <c r="W93" s="1160"/>
      <c r="X93" s="1160"/>
      <c r="Y93" s="1160"/>
      <c r="Z93" s="1160"/>
    </row>
    <row r="94" spans="1:26" ht="12.75" customHeight="1">
      <c r="A94" s="1626"/>
      <c r="B94" s="1175">
        <v>30</v>
      </c>
      <c r="C94" s="1176" t="s">
        <v>6775</v>
      </c>
      <c r="D94" s="1181" t="s">
        <v>141</v>
      </c>
      <c r="E94" s="725"/>
      <c r="F94" s="1160"/>
      <c r="G94" s="1160"/>
      <c r="H94" s="1160"/>
      <c r="I94" s="1160"/>
      <c r="J94" s="1160"/>
      <c r="K94" s="1160"/>
      <c r="L94" s="1160"/>
      <c r="M94" s="1160"/>
      <c r="N94" s="1160"/>
      <c r="O94" s="1160"/>
      <c r="P94" s="1160"/>
      <c r="Q94" s="1160"/>
      <c r="R94" s="1160"/>
      <c r="S94" s="1160"/>
      <c r="T94" s="1160"/>
      <c r="U94" s="1160"/>
      <c r="V94" s="1160"/>
      <c r="W94" s="1160"/>
      <c r="X94" s="1160"/>
      <c r="Y94" s="1160"/>
      <c r="Z94" s="1160"/>
    </row>
    <row r="95" spans="1:26" ht="12.75" customHeight="1">
      <c r="A95" s="1626"/>
      <c r="B95" s="1175">
        <v>31</v>
      </c>
      <c r="C95" s="1176" t="s">
        <v>3140</v>
      </c>
      <c r="D95" s="1181" t="s">
        <v>141</v>
      </c>
      <c r="E95" s="725"/>
      <c r="F95" s="1160"/>
      <c r="G95" s="1160"/>
      <c r="H95" s="1160"/>
      <c r="I95" s="1160"/>
      <c r="J95" s="1160"/>
      <c r="K95" s="1160"/>
      <c r="L95" s="1160"/>
      <c r="M95" s="1160"/>
      <c r="N95" s="1160"/>
      <c r="O95" s="1160"/>
      <c r="P95" s="1160"/>
      <c r="Q95" s="1160"/>
      <c r="R95" s="1160"/>
      <c r="S95" s="1160"/>
      <c r="T95" s="1160"/>
      <c r="U95" s="1160"/>
      <c r="V95" s="1160"/>
      <c r="W95" s="1160"/>
      <c r="X95" s="1160"/>
      <c r="Y95" s="1160"/>
      <c r="Z95" s="1160"/>
    </row>
    <row r="96" spans="1:26" ht="12.75" customHeight="1">
      <c r="A96" s="1626"/>
      <c r="B96" s="1175">
        <v>32</v>
      </c>
      <c r="C96" s="1176" t="s">
        <v>3480</v>
      </c>
      <c r="D96" s="1181" t="s">
        <v>141</v>
      </c>
      <c r="E96" s="725"/>
      <c r="F96" s="1160"/>
      <c r="G96" s="1160"/>
      <c r="H96" s="1160"/>
      <c r="I96" s="1160"/>
      <c r="J96" s="1160"/>
      <c r="K96" s="1160"/>
      <c r="L96" s="1160"/>
      <c r="M96" s="1160"/>
      <c r="N96" s="1160"/>
      <c r="O96" s="1160"/>
      <c r="P96" s="1160"/>
      <c r="Q96" s="1160"/>
      <c r="R96" s="1160"/>
      <c r="S96" s="1160"/>
      <c r="T96" s="1160"/>
      <c r="U96" s="1160"/>
      <c r="V96" s="1160"/>
      <c r="W96" s="1160"/>
      <c r="X96" s="1160"/>
      <c r="Y96" s="1160"/>
      <c r="Z96" s="1160"/>
    </row>
    <row r="97" spans="1:26" ht="12.75" customHeight="1">
      <c r="A97" s="1618"/>
      <c r="B97" s="1175">
        <v>33</v>
      </c>
      <c r="C97" s="1176" t="s">
        <v>6776</v>
      </c>
      <c r="D97" s="1181" t="s">
        <v>141</v>
      </c>
      <c r="E97" s="725"/>
      <c r="F97" s="1160"/>
      <c r="G97" s="1160"/>
      <c r="H97" s="1160"/>
      <c r="I97" s="1160"/>
      <c r="J97" s="1160"/>
      <c r="K97" s="1160"/>
      <c r="L97" s="1160"/>
      <c r="M97" s="1160"/>
      <c r="N97" s="1160"/>
      <c r="O97" s="1160"/>
      <c r="P97" s="1160"/>
      <c r="Q97" s="1160"/>
      <c r="R97" s="1160"/>
      <c r="S97" s="1160"/>
      <c r="T97" s="1160"/>
      <c r="U97" s="1160"/>
      <c r="V97" s="1160"/>
      <c r="W97" s="1160"/>
      <c r="X97" s="1160"/>
      <c r="Y97" s="1160"/>
      <c r="Z97" s="1160"/>
    </row>
    <row r="98" spans="1:26" ht="12.75" customHeight="1">
      <c r="A98" s="1137" t="s">
        <v>6777</v>
      </c>
      <c r="B98" s="1179"/>
      <c r="C98" s="1180"/>
      <c r="D98" s="1174"/>
      <c r="E98" s="725"/>
      <c r="F98" s="1160"/>
      <c r="G98" s="1160"/>
      <c r="H98" s="1160"/>
      <c r="I98" s="1160"/>
      <c r="J98" s="1160"/>
      <c r="K98" s="1160"/>
      <c r="L98" s="1160"/>
      <c r="M98" s="1160"/>
      <c r="N98" s="1160"/>
      <c r="O98" s="1160"/>
      <c r="P98" s="1160"/>
      <c r="Q98" s="1160"/>
      <c r="R98" s="1160"/>
      <c r="S98" s="1160"/>
      <c r="T98" s="1160"/>
      <c r="U98" s="1160"/>
      <c r="V98" s="1160"/>
      <c r="W98" s="1160"/>
      <c r="X98" s="1160"/>
      <c r="Y98" s="1160"/>
      <c r="Z98" s="1160"/>
    </row>
    <row r="99" spans="1:26" ht="12.75" customHeight="1">
      <c r="A99" s="1710"/>
      <c r="B99" s="1175">
        <v>1</v>
      </c>
      <c r="C99" s="1176" t="s">
        <v>6778</v>
      </c>
      <c r="D99" s="1181" t="s">
        <v>141</v>
      </c>
      <c r="E99" s="725"/>
      <c r="F99" s="1160"/>
      <c r="G99" s="1160"/>
      <c r="H99" s="1160"/>
      <c r="I99" s="1160"/>
      <c r="J99" s="1160"/>
      <c r="K99" s="1160"/>
      <c r="L99" s="1160"/>
      <c r="M99" s="1160"/>
      <c r="N99" s="1160"/>
      <c r="O99" s="1160"/>
      <c r="P99" s="1160"/>
      <c r="Q99" s="1160"/>
      <c r="R99" s="1160"/>
      <c r="S99" s="1160"/>
      <c r="T99" s="1160"/>
      <c r="U99" s="1160"/>
      <c r="V99" s="1160"/>
      <c r="W99" s="1160"/>
      <c r="X99" s="1160"/>
      <c r="Y99" s="1160"/>
      <c r="Z99" s="1160"/>
    </row>
    <row r="100" spans="1:26" ht="12.75" customHeight="1">
      <c r="A100" s="1626"/>
      <c r="B100" s="1175">
        <v>2</v>
      </c>
      <c r="C100" s="1176" t="s">
        <v>3404</v>
      </c>
      <c r="D100" s="1181" t="s">
        <v>141</v>
      </c>
      <c r="E100" s="725"/>
      <c r="F100" s="1160"/>
      <c r="G100" s="1160"/>
      <c r="H100" s="1160"/>
      <c r="I100" s="1160"/>
      <c r="J100" s="1160"/>
      <c r="K100" s="1160"/>
      <c r="L100" s="1160"/>
      <c r="M100" s="1160"/>
      <c r="N100" s="1160"/>
      <c r="O100" s="1160"/>
      <c r="P100" s="1160"/>
      <c r="Q100" s="1160"/>
      <c r="R100" s="1160"/>
      <c r="S100" s="1160"/>
      <c r="T100" s="1160"/>
      <c r="U100" s="1160"/>
      <c r="V100" s="1160"/>
      <c r="W100" s="1160"/>
      <c r="X100" s="1160"/>
      <c r="Y100" s="1160"/>
      <c r="Z100" s="1160"/>
    </row>
    <row r="101" spans="1:26" ht="12.75" customHeight="1">
      <c r="A101" s="1626"/>
      <c r="B101" s="1175">
        <v>3</v>
      </c>
      <c r="C101" s="1176" t="s">
        <v>6779</v>
      </c>
      <c r="D101" s="1181" t="s">
        <v>141</v>
      </c>
      <c r="E101" s="725"/>
      <c r="F101" s="1160"/>
      <c r="G101" s="1160"/>
      <c r="H101" s="1160"/>
      <c r="I101" s="1160"/>
      <c r="J101" s="1160"/>
      <c r="K101" s="1160"/>
      <c r="L101" s="1160"/>
      <c r="M101" s="1160"/>
      <c r="N101" s="1160"/>
      <c r="O101" s="1160"/>
      <c r="P101" s="1160"/>
      <c r="Q101" s="1160"/>
      <c r="R101" s="1160"/>
      <c r="S101" s="1160"/>
      <c r="T101" s="1160"/>
      <c r="U101" s="1160"/>
      <c r="V101" s="1160"/>
      <c r="W101" s="1160"/>
      <c r="X101" s="1160"/>
      <c r="Y101" s="1160"/>
      <c r="Z101" s="1160"/>
    </row>
    <row r="102" spans="1:26" ht="12.75" customHeight="1">
      <c r="A102" s="1626"/>
      <c r="B102" s="1175">
        <v>4</v>
      </c>
      <c r="C102" s="1176" t="s">
        <v>6780</v>
      </c>
      <c r="D102" s="1181" t="s">
        <v>141</v>
      </c>
      <c r="E102" s="725"/>
      <c r="F102" s="1160"/>
      <c r="G102" s="1160"/>
      <c r="H102" s="1160"/>
      <c r="I102" s="1160"/>
      <c r="J102" s="1160"/>
      <c r="K102" s="1160"/>
      <c r="L102" s="1160"/>
      <c r="M102" s="1160"/>
      <c r="N102" s="1160"/>
      <c r="O102" s="1160"/>
      <c r="P102" s="1160"/>
      <c r="Q102" s="1160"/>
      <c r="R102" s="1160"/>
      <c r="S102" s="1160"/>
      <c r="T102" s="1160"/>
      <c r="U102" s="1160"/>
      <c r="V102" s="1160"/>
      <c r="W102" s="1160"/>
      <c r="X102" s="1160"/>
      <c r="Y102" s="1160"/>
      <c r="Z102" s="1160"/>
    </row>
    <row r="103" spans="1:26" ht="12.75" customHeight="1">
      <c r="A103" s="1626"/>
      <c r="B103" s="1175">
        <v>5</v>
      </c>
      <c r="C103" s="1176" t="s">
        <v>3405</v>
      </c>
      <c r="D103" s="1181" t="s">
        <v>141</v>
      </c>
      <c r="E103" s="725"/>
      <c r="F103" s="1160"/>
      <c r="G103" s="1160"/>
      <c r="H103" s="1160"/>
      <c r="I103" s="1160"/>
      <c r="J103" s="1160"/>
      <c r="K103" s="1160"/>
      <c r="L103" s="1160"/>
      <c r="M103" s="1160"/>
      <c r="N103" s="1160"/>
      <c r="O103" s="1160"/>
      <c r="P103" s="1160"/>
      <c r="Q103" s="1160"/>
      <c r="R103" s="1160"/>
      <c r="S103" s="1160"/>
      <c r="T103" s="1160"/>
      <c r="U103" s="1160"/>
      <c r="V103" s="1160"/>
      <c r="W103" s="1160"/>
      <c r="X103" s="1160"/>
      <c r="Y103" s="1160"/>
      <c r="Z103" s="1160"/>
    </row>
    <row r="104" spans="1:26" ht="12.75" customHeight="1">
      <c r="A104" s="1626"/>
      <c r="B104" s="1175">
        <v>6</v>
      </c>
      <c r="C104" s="1176" t="s">
        <v>3396</v>
      </c>
      <c r="D104" s="1181" t="s">
        <v>141</v>
      </c>
      <c r="E104" s="725"/>
      <c r="F104" s="1160"/>
      <c r="G104" s="1160"/>
      <c r="H104" s="1160"/>
      <c r="I104" s="1160"/>
      <c r="J104" s="1160"/>
      <c r="K104" s="1160"/>
      <c r="L104" s="1160"/>
      <c r="M104" s="1160"/>
      <c r="N104" s="1160"/>
      <c r="O104" s="1160"/>
      <c r="P104" s="1160"/>
      <c r="Q104" s="1160"/>
      <c r="R104" s="1160"/>
      <c r="S104" s="1160"/>
      <c r="T104" s="1160"/>
      <c r="U104" s="1160"/>
      <c r="V104" s="1160"/>
      <c r="W104" s="1160"/>
      <c r="X104" s="1160"/>
      <c r="Y104" s="1160"/>
      <c r="Z104" s="1160"/>
    </row>
    <row r="105" spans="1:26" ht="12.75" customHeight="1">
      <c r="A105" s="1626"/>
      <c r="B105" s="1175">
        <v>7</v>
      </c>
      <c r="C105" s="1176" t="s">
        <v>3205</v>
      </c>
      <c r="D105" s="1181" t="s">
        <v>141</v>
      </c>
      <c r="E105" s="725"/>
      <c r="F105" s="1160"/>
      <c r="G105" s="1160"/>
      <c r="H105" s="1160"/>
      <c r="I105" s="1160"/>
      <c r="J105" s="1160"/>
      <c r="K105" s="1160"/>
      <c r="L105" s="1160"/>
      <c r="M105" s="1160"/>
      <c r="N105" s="1160"/>
      <c r="O105" s="1160"/>
      <c r="P105" s="1160"/>
      <c r="Q105" s="1160"/>
      <c r="R105" s="1160"/>
      <c r="S105" s="1160"/>
      <c r="T105" s="1160"/>
      <c r="U105" s="1160"/>
      <c r="V105" s="1160"/>
      <c r="W105" s="1160"/>
      <c r="X105" s="1160"/>
      <c r="Y105" s="1160"/>
      <c r="Z105" s="1160"/>
    </row>
    <row r="106" spans="1:26" ht="12.75" customHeight="1">
      <c r="A106" s="1626"/>
      <c r="B106" s="1175">
        <v>8</v>
      </c>
      <c r="C106" s="1176" t="s">
        <v>6781</v>
      </c>
      <c r="D106" s="1181" t="s">
        <v>141</v>
      </c>
      <c r="E106" s="725"/>
      <c r="F106" s="1160"/>
      <c r="G106" s="1160"/>
      <c r="H106" s="1160"/>
      <c r="I106" s="1160"/>
      <c r="J106" s="1160"/>
      <c r="K106" s="1160"/>
      <c r="L106" s="1160"/>
      <c r="M106" s="1160"/>
      <c r="N106" s="1160"/>
      <c r="O106" s="1160"/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</row>
    <row r="107" spans="1:26" ht="12.75" customHeight="1">
      <c r="A107" s="1626"/>
      <c r="B107" s="1175">
        <v>9</v>
      </c>
      <c r="C107" s="1176" t="s">
        <v>1034</v>
      </c>
      <c r="D107" s="1181" t="s">
        <v>141</v>
      </c>
      <c r="E107" s="725"/>
      <c r="F107" s="1160"/>
      <c r="G107" s="1160"/>
      <c r="H107" s="1160"/>
      <c r="I107" s="1160"/>
      <c r="J107" s="1160"/>
      <c r="K107" s="1160"/>
      <c r="L107" s="1160"/>
      <c r="M107" s="1160"/>
      <c r="N107" s="1160"/>
      <c r="O107" s="1160"/>
      <c r="P107" s="1160"/>
      <c r="Q107" s="1160"/>
      <c r="R107" s="1160"/>
      <c r="S107" s="1160"/>
      <c r="T107" s="1160"/>
      <c r="U107" s="1160"/>
      <c r="V107" s="1160"/>
      <c r="W107" s="1160"/>
      <c r="X107" s="1160"/>
      <c r="Y107" s="1160"/>
      <c r="Z107" s="1160"/>
    </row>
    <row r="108" spans="1:26" ht="12.75" customHeight="1">
      <c r="A108" s="1626"/>
      <c r="B108" s="1175">
        <v>10</v>
      </c>
      <c r="C108" s="1176" t="s">
        <v>6782</v>
      </c>
      <c r="D108" s="1181" t="s">
        <v>141</v>
      </c>
      <c r="E108" s="725"/>
      <c r="F108" s="1160"/>
      <c r="G108" s="1160"/>
      <c r="H108" s="1160"/>
      <c r="I108" s="1160"/>
      <c r="J108" s="1160"/>
      <c r="K108" s="1160"/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0"/>
      <c r="Y108" s="1160"/>
      <c r="Z108" s="1160"/>
    </row>
    <row r="109" spans="1:26" ht="12.75" customHeight="1">
      <c r="A109" s="1626"/>
      <c r="B109" s="1175">
        <v>11</v>
      </c>
      <c r="C109" s="1176" t="s">
        <v>3400</v>
      </c>
      <c r="D109" s="1181" t="s">
        <v>141</v>
      </c>
      <c r="E109" s="725"/>
      <c r="F109" s="1160"/>
      <c r="G109" s="1160"/>
      <c r="H109" s="1160"/>
      <c r="I109" s="1160"/>
      <c r="J109" s="1160"/>
      <c r="K109" s="1160"/>
      <c r="L109" s="1160"/>
      <c r="M109" s="1160"/>
      <c r="N109" s="1160"/>
      <c r="O109" s="1160"/>
      <c r="P109" s="1160"/>
      <c r="Q109" s="1160"/>
      <c r="R109" s="1160"/>
      <c r="S109" s="1160"/>
      <c r="T109" s="1160"/>
      <c r="U109" s="1160"/>
      <c r="V109" s="1160"/>
      <c r="W109" s="1160"/>
      <c r="X109" s="1160"/>
      <c r="Y109" s="1160"/>
      <c r="Z109" s="1160"/>
    </row>
    <row r="110" spans="1:26" ht="12.75" customHeight="1">
      <c r="A110" s="1626"/>
      <c r="B110" s="1175">
        <v>12</v>
      </c>
      <c r="C110" s="1176" t="s">
        <v>6783</v>
      </c>
      <c r="D110" s="1181" t="s">
        <v>141</v>
      </c>
      <c r="E110" s="725"/>
      <c r="F110" s="1160"/>
      <c r="G110" s="1160"/>
      <c r="H110" s="1160"/>
      <c r="I110" s="1160"/>
      <c r="J110" s="1160"/>
      <c r="K110" s="1160"/>
      <c r="L110" s="1160"/>
      <c r="M110" s="1160"/>
      <c r="N110" s="1160"/>
      <c r="O110" s="1160"/>
      <c r="P110" s="1160"/>
      <c r="Q110" s="1160"/>
      <c r="R110" s="1160"/>
      <c r="S110" s="1160"/>
      <c r="T110" s="1160"/>
      <c r="U110" s="1160"/>
      <c r="V110" s="1160"/>
      <c r="W110" s="1160"/>
      <c r="X110" s="1160"/>
      <c r="Y110" s="1160"/>
      <c r="Z110" s="1160"/>
    </row>
    <row r="111" spans="1:26" ht="12.75" customHeight="1">
      <c r="A111" s="1626"/>
      <c r="B111" s="1175">
        <v>13</v>
      </c>
      <c r="C111" s="1176" t="s">
        <v>6784</v>
      </c>
      <c r="D111" s="1181" t="s">
        <v>141</v>
      </c>
      <c r="E111" s="725"/>
      <c r="F111" s="1160"/>
      <c r="G111" s="1160"/>
      <c r="H111" s="1160"/>
      <c r="I111" s="1160"/>
      <c r="J111" s="1160"/>
      <c r="K111" s="1160"/>
      <c r="L111" s="1160"/>
      <c r="M111" s="1160"/>
      <c r="N111" s="1160"/>
      <c r="O111" s="1160"/>
      <c r="P111" s="1160"/>
      <c r="Q111" s="1160"/>
      <c r="R111" s="1160"/>
      <c r="S111" s="1160"/>
      <c r="T111" s="1160"/>
      <c r="U111" s="1160"/>
      <c r="V111" s="1160"/>
      <c r="W111" s="1160"/>
      <c r="X111" s="1160"/>
      <c r="Y111" s="1160"/>
      <c r="Z111" s="1160"/>
    </row>
    <row r="112" spans="1:26" ht="12.75" customHeight="1">
      <c r="A112" s="1626"/>
      <c r="B112" s="1175">
        <v>14</v>
      </c>
      <c r="C112" s="1176" t="s">
        <v>3094</v>
      </c>
      <c r="D112" s="1181" t="s">
        <v>141</v>
      </c>
      <c r="E112" s="725"/>
      <c r="F112" s="1160"/>
      <c r="G112" s="1160"/>
      <c r="H112" s="1160"/>
      <c r="I112" s="1160"/>
      <c r="J112" s="1160"/>
      <c r="K112" s="1160"/>
      <c r="L112" s="1160"/>
      <c r="M112" s="1160"/>
      <c r="N112" s="1160"/>
      <c r="O112" s="1160"/>
      <c r="P112" s="1160"/>
      <c r="Q112" s="1160"/>
      <c r="R112" s="1160"/>
      <c r="S112" s="1160"/>
      <c r="T112" s="1160"/>
      <c r="U112" s="1160"/>
      <c r="V112" s="1160"/>
      <c r="W112" s="1160"/>
      <c r="X112" s="1160"/>
      <c r="Y112" s="1160"/>
      <c r="Z112" s="1160"/>
    </row>
    <row r="113" spans="1:26" ht="12.75" customHeight="1">
      <c r="A113" s="1626"/>
      <c r="B113" s="1175">
        <v>15</v>
      </c>
      <c r="C113" s="1176" t="s">
        <v>6785</v>
      </c>
      <c r="D113" s="1181" t="s">
        <v>141</v>
      </c>
      <c r="E113" s="725"/>
      <c r="F113" s="1160"/>
      <c r="G113" s="1160"/>
      <c r="H113" s="1160"/>
      <c r="I113" s="1160"/>
      <c r="J113" s="1160"/>
      <c r="K113" s="1160"/>
      <c r="L113" s="1160"/>
      <c r="M113" s="1160"/>
      <c r="N113" s="1160"/>
      <c r="O113" s="1160"/>
      <c r="P113" s="1160"/>
      <c r="Q113" s="1160"/>
      <c r="R113" s="1160"/>
      <c r="S113" s="1160"/>
      <c r="T113" s="1160"/>
      <c r="U113" s="1160"/>
      <c r="V113" s="1160"/>
      <c r="W113" s="1160"/>
      <c r="X113" s="1160"/>
      <c r="Y113" s="1160"/>
      <c r="Z113" s="1160"/>
    </row>
    <row r="114" spans="1:26" ht="12.75" customHeight="1">
      <c r="A114" s="1618"/>
      <c r="B114" s="1175">
        <v>16</v>
      </c>
      <c r="C114" s="1176" t="s">
        <v>6786</v>
      </c>
      <c r="D114" s="1181" t="s">
        <v>141</v>
      </c>
      <c r="E114" s="725"/>
      <c r="F114" s="1160"/>
      <c r="G114" s="1160"/>
      <c r="H114" s="1160"/>
      <c r="I114" s="1160"/>
      <c r="J114" s="1160"/>
      <c r="K114" s="1160"/>
      <c r="L114" s="1160"/>
      <c r="M114" s="1160"/>
      <c r="N114" s="1160"/>
      <c r="O114" s="1160"/>
      <c r="P114" s="1160"/>
      <c r="Q114" s="1160"/>
      <c r="R114" s="1160"/>
      <c r="S114" s="1160"/>
      <c r="T114" s="1160"/>
      <c r="U114" s="1160"/>
      <c r="V114" s="1160"/>
      <c r="W114" s="1160"/>
      <c r="X114" s="1160"/>
      <c r="Y114" s="1160"/>
      <c r="Z114" s="1160"/>
    </row>
    <row r="115" spans="1:26" ht="12.75" customHeight="1">
      <c r="A115" s="1137" t="s">
        <v>6787</v>
      </c>
      <c r="B115" s="1179"/>
      <c r="C115" s="1182"/>
      <c r="D115" s="1174"/>
      <c r="E115" s="725"/>
      <c r="F115" s="1160"/>
      <c r="G115" s="1160"/>
      <c r="H115" s="1160"/>
      <c r="I115" s="1160"/>
      <c r="J115" s="1160"/>
      <c r="K115" s="1160"/>
      <c r="L115" s="1160"/>
      <c r="M115" s="1160"/>
      <c r="N115" s="1160"/>
      <c r="O115" s="1160"/>
      <c r="P115" s="1160"/>
      <c r="Q115" s="1160"/>
      <c r="R115" s="1160"/>
      <c r="S115" s="1160"/>
      <c r="T115" s="1160"/>
      <c r="U115" s="1160"/>
      <c r="V115" s="1160"/>
      <c r="W115" s="1160"/>
      <c r="X115" s="1160"/>
      <c r="Y115" s="1160"/>
      <c r="Z115" s="1160"/>
    </row>
    <row r="116" spans="1:26" ht="12.75" customHeight="1">
      <c r="A116" s="1710"/>
      <c r="B116" s="1175">
        <v>1</v>
      </c>
      <c r="C116" s="1176" t="s">
        <v>704</v>
      </c>
      <c r="D116" s="1181" t="s">
        <v>141</v>
      </c>
      <c r="E116" s="725"/>
      <c r="F116" s="1160"/>
      <c r="G116" s="1160"/>
      <c r="H116" s="1160"/>
      <c r="I116" s="1160"/>
      <c r="J116" s="1160"/>
      <c r="K116" s="1160"/>
      <c r="L116" s="1160"/>
      <c r="M116" s="1160"/>
      <c r="N116" s="1160"/>
      <c r="O116" s="1160"/>
      <c r="P116" s="1160"/>
      <c r="Q116" s="1160"/>
      <c r="R116" s="1160"/>
      <c r="S116" s="1160"/>
      <c r="T116" s="1160"/>
      <c r="U116" s="1160"/>
      <c r="V116" s="1160"/>
      <c r="W116" s="1160"/>
      <c r="X116" s="1160"/>
      <c r="Y116" s="1160"/>
      <c r="Z116" s="1160"/>
    </row>
    <row r="117" spans="1:26" ht="12.75" customHeight="1">
      <c r="A117" s="1626"/>
      <c r="B117" s="1175">
        <v>2</v>
      </c>
      <c r="C117" s="1176" t="s">
        <v>6788</v>
      </c>
      <c r="D117" s="1181" t="s">
        <v>141</v>
      </c>
      <c r="E117" s="725"/>
      <c r="F117" s="1160"/>
      <c r="G117" s="1160"/>
      <c r="H117" s="1160"/>
      <c r="I117" s="1160"/>
      <c r="J117" s="1160"/>
      <c r="K117" s="1160"/>
      <c r="L117" s="1160"/>
      <c r="M117" s="1160"/>
      <c r="N117" s="1160"/>
      <c r="O117" s="1160"/>
      <c r="P117" s="1160"/>
      <c r="Q117" s="1160"/>
      <c r="R117" s="1160"/>
      <c r="S117" s="1160"/>
      <c r="T117" s="1160"/>
      <c r="U117" s="1160"/>
      <c r="V117" s="1160"/>
      <c r="W117" s="1160"/>
      <c r="X117" s="1160"/>
      <c r="Y117" s="1160"/>
      <c r="Z117" s="1160"/>
    </row>
    <row r="118" spans="1:26" ht="12.75" customHeight="1">
      <c r="A118" s="1626"/>
      <c r="B118" s="1175">
        <v>3</v>
      </c>
      <c r="C118" s="1176" t="s">
        <v>985</v>
      </c>
      <c r="D118" s="1181" t="s">
        <v>141</v>
      </c>
      <c r="E118" s="725"/>
      <c r="F118" s="1160"/>
      <c r="G118" s="1160"/>
      <c r="H118" s="1160"/>
      <c r="I118" s="1160"/>
      <c r="J118" s="1160"/>
      <c r="K118" s="1160"/>
      <c r="L118" s="1160"/>
      <c r="M118" s="1160"/>
      <c r="N118" s="1160"/>
      <c r="O118" s="1160"/>
      <c r="P118" s="1160"/>
      <c r="Q118" s="1160"/>
      <c r="R118" s="1160"/>
      <c r="S118" s="1160"/>
      <c r="T118" s="1160"/>
      <c r="U118" s="1160"/>
      <c r="V118" s="1160"/>
      <c r="W118" s="1160"/>
      <c r="X118" s="1160"/>
      <c r="Y118" s="1160"/>
      <c r="Z118" s="1160"/>
    </row>
    <row r="119" spans="1:26" ht="12.75" customHeight="1">
      <c r="A119" s="1626"/>
      <c r="B119" s="1175">
        <v>4</v>
      </c>
      <c r="C119" s="1176" t="s">
        <v>2451</v>
      </c>
      <c r="D119" s="1181" t="s">
        <v>141</v>
      </c>
      <c r="E119" s="725"/>
      <c r="F119" s="1160"/>
      <c r="G119" s="1160"/>
      <c r="H119" s="1160"/>
      <c r="I119" s="1160"/>
      <c r="J119" s="1160"/>
      <c r="K119" s="1160"/>
      <c r="L119" s="1160"/>
      <c r="M119" s="1160"/>
      <c r="N119" s="1160"/>
      <c r="O119" s="1160"/>
      <c r="P119" s="1160"/>
      <c r="Q119" s="1160"/>
      <c r="R119" s="1160"/>
      <c r="S119" s="1160"/>
      <c r="T119" s="1160"/>
      <c r="U119" s="1160"/>
      <c r="V119" s="1160"/>
      <c r="W119" s="1160"/>
      <c r="X119" s="1160"/>
      <c r="Y119" s="1160"/>
      <c r="Z119" s="1160"/>
    </row>
    <row r="120" spans="1:26" ht="12.75" customHeight="1">
      <c r="A120" s="1626"/>
      <c r="B120" s="1175">
        <v>5</v>
      </c>
      <c r="C120" s="1176" t="s">
        <v>6789</v>
      </c>
      <c r="D120" s="1181" t="s">
        <v>141</v>
      </c>
      <c r="E120" s="725"/>
      <c r="F120" s="1160"/>
      <c r="G120" s="1160"/>
      <c r="H120" s="1160"/>
      <c r="I120" s="1160"/>
      <c r="J120" s="1160"/>
      <c r="K120" s="1160"/>
      <c r="L120" s="1160"/>
      <c r="M120" s="1160"/>
      <c r="N120" s="1160"/>
      <c r="O120" s="1160"/>
      <c r="P120" s="1160"/>
      <c r="Q120" s="1160"/>
      <c r="R120" s="1160"/>
      <c r="S120" s="1160"/>
      <c r="T120" s="1160"/>
      <c r="U120" s="1160"/>
      <c r="V120" s="1160"/>
      <c r="W120" s="1160"/>
      <c r="X120" s="1160"/>
      <c r="Y120" s="1160"/>
      <c r="Z120" s="1160"/>
    </row>
    <row r="121" spans="1:26" ht="12.75" customHeight="1">
      <c r="A121" s="1626"/>
      <c r="B121" s="1175">
        <v>6</v>
      </c>
      <c r="C121" s="1176" t="s">
        <v>6790</v>
      </c>
      <c r="D121" s="1181" t="s">
        <v>141</v>
      </c>
      <c r="E121" s="725"/>
      <c r="F121" s="1160"/>
      <c r="G121" s="1160"/>
      <c r="H121" s="1160"/>
      <c r="I121" s="1160"/>
      <c r="J121" s="1160"/>
      <c r="K121" s="1160"/>
      <c r="L121" s="1160"/>
      <c r="M121" s="1160"/>
      <c r="N121" s="1160"/>
      <c r="O121" s="1160"/>
      <c r="P121" s="1160"/>
      <c r="Q121" s="1160"/>
      <c r="R121" s="1160"/>
      <c r="S121" s="1160"/>
      <c r="T121" s="1160"/>
      <c r="U121" s="1160"/>
      <c r="V121" s="1160"/>
      <c r="W121" s="1160"/>
      <c r="X121" s="1160"/>
      <c r="Y121" s="1160"/>
      <c r="Z121" s="1160"/>
    </row>
    <row r="122" spans="1:26" ht="12.75" customHeight="1">
      <c r="A122" s="1626"/>
      <c r="B122" s="1175">
        <v>7</v>
      </c>
      <c r="C122" s="1176" t="s">
        <v>6791</v>
      </c>
      <c r="D122" s="1181" t="s">
        <v>141</v>
      </c>
      <c r="E122" s="725"/>
      <c r="F122" s="1160"/>
      <c r="G122" s="1160"/>
      <c r="H122" s="1160"/>
      <c r="I122" s="1160"/>
      <c r="J122" s="1160"/>
      <c r="K122" s="1160"/>
      <c r="L122" s="1160"/>
      <c r="M122" s="1160"/>
      <c r="N122" s="1160"/>
      <c r="O122" s="1160"/>
      <c r="P122" s="1160"/>
      <c r="Q122" s="1160"/>
      <c r="R122" s="1160"/>
      <c r="S122" s="1160"/>
      <c r="T122" s="1160"/>
      <c r="U122" s="1160"/>
      <c r="V122" s="1160"/>
      <c r="W122" s="1160"/>
      <c r="X122" s="1160"/>
      <c r="Y122" s="1160"/>
      <c r="Z122" s="1160"/>
    </row>
    <row r="123" spans="1:26" ht="12.75" customHeight="1">
      <c r="A123" s="1618"/>
      <c r="B123" s="1175">
        <v>8</v>
      </c>
      <c r="C123" s="1176" t="s">
        <v>6792</v>
      </c>
      <c r="D123" s="1181" t="s">
        <v>141</v>
      </c>
      <c r="E123" s="725"/>
      <c r="F123" s="1160"/>
      <c r="G123" s="1160"/>
      <c r="H123" s="1160"/>
      <c r="I123" s="1160"/>
      <c r="J123" s="1160"/>
      <c r="K123" s="1160"/>
      <c r="L123" s="1160"/>
      <c r="M123" s="1160"/>
      <c r="N123" s="1160"/>
      <c r="O123" s="1160"/>
      <c r="P123" s="1160"/>
      <c r="Q123" s="1160"/>
      <c r="R123" s="1160"/>
      <c r="S123" s="1160"/>
      <c r="T123" s="1160"/>
      <c r="U123" s="1160"/>
      <c r="V123" s="1160"/>
      <c r="W123" s="1160"/>
      <c r="X123" s="1160"/>
      <c r="Y123" s="1160"/>
      <c r="Z123" s="1160"/>
    </row>
    <row r="124" spans="1:26" ht="12.75" customHeight="1">
      <c r="A124" s="1137" t="s">
        <v>6793</v>
      </c>
      <c r="B124" s="1179"/>
      <c r="C124" s="1180"/>
      <c r="D124" s="1174"/>
      <c r="E124" s="725"/>
      <c r="F124" s="1160"/>
      <c r="G124" s="1160"/>
      <c r="H124" s="1160"/>
      <c r="I124" s="1160"/>
      <c r="J124" s="1160"/>
      <c r="K124" s="1160"/>
      <c r="L124" s="1160"/>
      <c r="M124" s="1160"/>
      <c r="N124" s="1160"/>
      <c r="O124" s="1160"/>
      <c r="P124" s="1160"/>
      <c r="Q124" s="1160"/>
      <c r="R124" s="1160"/>
      <c r="S124" s="1160"/>
      <c r="T124" s="1160"/>
      <c r="U124" s="1160"/>
      <c r="V124" s="1160"/>
      <c r="W124" s="1160"/>
      <c r="X124" s="1160"/>
      <c r="Y124" s="1160"/>
      <c r="Z124" s="1160"/>
    </row>
    <row r="125" spans="1:26" ht="12.75" customHeight="1">
      <c r="A125" s="1710"/>
      <c r="B125" s="1175">
        <v>1</v>
      </c>
      <c r="C125" s="1176" t="s">
        <v>6794</v>
      </c>
      <c r="D125" s="1181" t="s">
        <v>141</v>
      </c>
      <c r="E125" s="725"/>
      <c r="F125" s="1160"/>
      <c r="G125" s="1160"/>
      <c r="H125" s="1160"/>
      <c r="I125" s="1160"/>
      <c r="J125" s="1160"/>
      <c r="K125" s="1160"/>
      <c r="L125" s="1160"/>
      <c r="M125" s="1160"/>
      <c r="N125" s="1160"/>
      <c r="O125" s="1160"/>
      <c r="P125" s="1160"/>
      <c r="Q125" s="1160"/>
      <c r="R125" s="1160"/>
      <c r="S125" s="1160"/>
      <c r="T125" s="1160"/>
      <c r="U125" s="1160"/>
      <c r="V125" s="1160"/>
      <c r="W125" s="1160"/>
      <c r="X125" s="1160"/>
      <c r="Y125" s="1160"/>
      <c r="Z125" s="1160"/>
    </row>
    <row r="126" spans="1:26" ht="12.75" customHeight="1">
      <c r="A126" s="1626"/>
      <c r="B126" s="1175">
        <v>2</v>
      </c>
      <c r="C126" s="1176" t="s">
        <v>6795</v>
      </c>
      <c r="D126" s="1181" t="s">
        <v>141</v>
      </c>
      <c r="E126" s="725"/>
      <c r="F126" s="1160"/>
      <c r="G126" s="1160"/>
      <c r="H126" s="1160"/>
      <c r="I126" s="1160"/>
      <c r="J126" s="1160"/>
      <c r="K126" s="1160"/>
      <c r="L126" s="1160"/>
      <c r="M126" s="1160"/>
      <c r="N126" s="1160"/>
      <c r="O126" s="1160"/>
      <c r="P126" s="1160"/>
      <c r="Q126" s="1160"/>
      <c r="R126" s="1160"/>
      <c r="S126" s="1160"/>
      <c r="T126" s="1160"/>
      <c r="U126" s="1160"/>
      <c r="V126" s="1160"/>
      <c r="W126" s="1160"/>
      <c r="X126" s="1160"/>
      <c r="Y126" s="1160"/>
      <c r="Z126" s="1160"/>
    </row>
    <row r="127" spans="1:26" ht="12.75" customHeight="1">
      <c r="A127" s="1626"/>
      <c r="B127" s="1175">
        <v>3</v>
      </c>
      <c r="C127" s="1176" t="s">
        <v>6796</v>
      </c>
      <c r="D127" s="1181" t="s">
        <v>141</v>
      </c>
      <c r="E127" s="725"/>
      <c r="F127" s="1160"/>
      <c r="G127" s="1160"/>
      <c r="H127" s="1160"/>
      <c r="I127" s="1160"/>
      <c r="J127" s="1160"/>
      <c r="K127" s="1160"/>
      <c r="L127" s="1160"/>
      <c r="M127" s="1160"/>
      <c r="N127" s="1160"/>
      <c r="O127" s="1160"/>
      <c r="P127" s="1160"/>
      <c r="Q127" s="1160"/>
      <c r="R127" s="1160"/>
      <c r="S127" s="1160"/>
      <c r="T127" s="1160"/>
      <c r="U127" s="1160"/>
      <c r="V127" s="1160"/>
      <c r="W127" s="1160"/>
      <c r="X127" s="1160"/>
      <c r="Y127" s="1160"/>
      <c r="Z127" s="1160"/>
    </row>
    <row r="128" spans="1:26" ht="12.75" customHeight="1">
      <c r="A128" s="1626"/>
      <c r="B128" s="1175">
        <v>4</v>
      </c>
      <c r="C128" s="1176" t="s">
        <v>3131</v>
      </c>
      <c r="D128" s="1181" t="s">
        <v>141</v>
      </c>
      <c r="E128" s="725"/>
      <c r="F128" s="1160"/>
      <c r="G128" s="1160"/>
      <c r="H128" s="1160"/>
      <c r="I128" s="1160"/>
      <c r="J128" s="1160"/>
      <c r="K128" s="1160"/>
      <c r="L128" s="1160"/>
      <c r="M128" s="1160"/>
      <c r="N128" s="1160"/>
      <c r="O128" s="1160"/>
      <c r="P128" s="1160"/>
      <c r="Q128" s="1160"/>
      <c r="R128" s="1160"/>
      <c r="S128" s="1160"/>
      <c r="T128" s="1160"/>
      <c r="U128" s="1160"/>
      <c r="V128" s="1160"/>
      <c r="W128" s="1160"/>
      <c r="X128" s="1160"/>
      <c r="Y128" s="1160"/>
      <c r="Z128" s="1160"/>
    </row>
    <row r="129" spans="1:26" ht="12.75" customHeight="1">
      <c r="A129" s="1626"/>
      <c r="B129" s="1175">
        <v>5</v>
      </c>
      <c r="C129" s="1176" t="s">
        <v>6797</v>
      </c>
      <c r="D129" s="1181" t="s">
        <v>141</v>
      </c>
      <c r="E129" s="725"/>
      <c r="F129" s="1160"/>
      <c r="G129" s="1160"/>
      <c r="H129" s="1160"/>
      <c r="I129" s="1160"/>
      <c r="J129" s="1160"/>
      <c r="K129" s="1160"/>
      <c r="L129" s="1160"/>
      <c r="M129" s="1160"/>
      <c r="N129" s="1160"/>
      <c r="O129" s="1160"/>
      <c r="P129" s="1160"/>
      <c r="Q129" s="1160"/>
      <c r="R129" s="1160"/>
      <c r="S129" s="1160"/>
      <c r="T129" s="1160"/>
      <c r="U129" s="1160"/>
      <c r="V129" s="1160"/>
      <c r="W129" s="1160"/>
      <c r="X129" s="1160"/>
      <c r="Y129" s="1160"/>
      <c r="Z129" s="1160"/>
    </row>
    <row r="130" spans="1:26" ht="12.75" customHeight="1">
      <c r="A130" s="1626"/>
      <c r="B130" s="1175">
        <v>6</v>
      </c>
      <c r="C130" s="1176" t="s">
        <v>3108</v>
      </c>
      <c r="D130" s="1181" t="s">
        <v>141</v>
      </c>
      <c r="E130" s="725"/>
      <c r="F130" s="1160"/>
      <c r="G130" s="1160"/>
      <c r="H130" s="1160"/>
      <c r="I130" s="1160"/>
      <c r="J130" s="1160"/>
      <c r="K130" s="1160"/>
      <c r="L130" s="1160"/>
      <c r="M130" s="1160"/>
      <c r="N130" s="1160"/>
      <c r="O130" s="1160"/>
      <c r="P130" s="1160"/>
      <c r="Q130" s="1160"/>
      <c r="R130" s="1160"/>
      <c r="S130" s="1160"/>
      <c r="T130" s="1160"/>
      <c r="U130" s="1160"/>
      <c r="V130" s="1160"/>
      <c r="W130" s="1160"/>
      <c r="X130" s="1160"/>
      <c r="Y130" s="1160"/>
      <c r="Z130" s="1160"/>
    </row>
    <row r="131" spans="1:26" ht="12.75" customHeight="1">
      <c r="A131" s="1626"/>
      <c r="B131" s="1175">
        <v>7</v>
      </c>
      <c r="C131" s="1176" t="s">
        <v>6798</v>
      </c>
      <c r="D131" s="1181" t="s">
        <v>141</v>
      </c>
      <c r="E131" s="725"/>
      <c r="F131" s="1160"/>
      <c r="G131" s="1160"/>
      <c r="H131" s="1160"/>
      <c r="I131" s="1160"/>
      <c r="J131" s="1160"/>
      <c r="K131" s="1160"/>
      <c r="L131" s="1160"/>
      <c r="M131" s="1160"/>
      <c r="N131" s="1160"/>
      <c r="O131" s="1160"/>
      <c r="P131" s="1160"/>
      <c r="Q131" s="1160"/>
      <c r="R131" s="1160"/>
      <c r="S131" s="1160"/>
      <c r="T131" s="1160"/>
      <c r="U131" s="1160"/>
      <c r="V131" s="1160"/>
      <c r="W131" s="1160"/>
      <c r="X131" s="1160"/>
      <c r="Y131" s="1160"/>
      <c r="Z131" s="1160"/>
    </row>
    <row r="132" spans="1:26" ht="12.75" customHeight="1">
      <c r="A132" s="1626"/>
      <c r="B132" s="1175">
        <v>8</v>
      </c>
      <c r="C132" s="1176" t="s">
        <v>6799</v>
      </c>
      <c r="D132" s="1181" t="s">
        <v>141</v>
      </c>
      <c r="E132" s="725"/>
      <c r="F132" s="1160"/>
      <c r="G132" s="1160"/>
      <c r="H132" s="1160"/>
      <c r="I132" s="1160"/>
      <c r="J132" s="1160"/>
      <c r="K132" s="1160"/>
      <c r="L132" s="1160"/>
      <c r="M132" s="1160"/>
      <c r="N132" s="1160"/>
      <c r="O132" s="1160"/>
      <c r="P132" s="1160"/>
      <c r="Q132" s="1160"/>
      <c r="R132" s="1160"/>
      <c r="S132" s="1160"/>
      <c r="T132" s="1160"/>
      <c r="U132" s="1160"/>
      <c r="V132" s="1160"/>
      <c r="W132" s="1160"/>
      <c r="X132" s="1160"/>
      <c r="Y132" s="1160"/>
      <c r="Z132" s="1160"/>
    </row>
    <row r="133" spans="1:26" ht="12.75" customHeight="1">
      <c r="A133" s="1626"/>
      <c r="B133" s="1175">
        <v>9</v>
      </c>
      <c r="C133" s="1176" t="s">
        <v>4052</v>
      </c>
      <c r="D133" s="1181" t="s">
        <v>141</v>
      </c>
      <c r="E133" s="725"/>
      <c r="F133" s="1160"/>
      <c r="G133" s="1160"/>
      <c r="H133" s="1160"/>
      <c r="I133" s="1160"/>
      <c r="J133" s="1160"/>
      <c r="K133" s="1160"/>
      <c r="L133" s="1160"/>
      <c r="M133" s="1160"/>
      <c r="N133" s="1160"/>
      <c r="O133" s="1160"/>
      <c r="P133" s="1160"/>
      <c r="Q133" s="1160"/>
      <c r="R133" s="1160"/>
      <c r="S133" s="1160"/>
      <c r="T133" s="1160"/>
      <c r="U133" s="1160"/>
      <c r="V133" s="1160"/>
      <c r="W133" s="1160"/>
      <c r="X133" s="1160"/>
      <c r="Y133" s="1160"/>
      <c r="Z133" s="1160"/>
    </row>
    <row r="134" spans="1:26" ht="12.75" customHeight="1">
      <c r="A134" s="1626"/>
      <c r="B134" s="1175">
        <v>10</v>
      </c>
      <c r="C134" s="1176" t="s">
        <v>6800</v>
      </c>
      <c r="D134" s="1181" t="s">
        <v>141</v>
      </c>
      <c r="E134" s="725"/>
      <c r="F134" s="1160"/>
      <c r="G134" s="1160"/>
      <c r="H134" s="1160"/>
      <c r="I134" s="1160"/>
      <c r="J134" s="1160"/>
      <c r="K134" s="1160"/>
      <c r="L134" s="1160"/>
      <c r="M134" s="1160"/>
      <c r="N134" s="1160"/>
      <c r="O134" s="1160"/>
      <c r="P134" s="1160"/>
      <c r="Q134" s="1160"/>
      <c r="R134" s="1160"/>
      <c r="S134" s="1160"/>
      <c r="T134" s="1160"/>
      <c r="U134" s="1160"/>
      <c r="V134" s="1160"/>
      <c r="W134" s="1160"/>
      <c r="X134" s="1160"/>
      <c r="Y134" s="1160"/>
      <c r="Z134" s="1160"/>
    </row>
    <row r="135" spans="1:26" ht="12.75" customHeight="1">
      <c r="A135" s="1626"/>
      <c r="B135" s="1175">
        <v>11</v>
      </c>
      <c r="C135" s="1176" t="s">
        <v>4071</v>
      </c>
      <c r="D135" s="1181" t="s">
        <v>141</v>
      </c>
      <c r="E135" s="725"/>
      <c r="F135" s="1160"/>
      <c r="G135" s="1160"/>
      <c r="H135" s="1160"/>
      <c r="I135" s="1160"/>
      <c r="J135" s="1160"/>
      <c r="K135" s="1160"/>
      <c r="L135" s="1160"/>
      <c r="M135" s="1160"/>
      <c r="N135" s="1160"/>
      <c r="O135" s="1160"/>
      <c r="P135" s="1160"/>
      <c r="Q135" s="1160"/>
      <c r="R135" s="1160"/>
      <c r="S135" s="1160"/>
      <c r="T135" s="1160"/>
      <c r="U135" s="1160"/>
      <c r="V135" s="1160"/>
      <c r="W135" s="1160"/>
      <c r="X135" s="1160"/>
      <c r="Y135" s="1160"/>
      <c r="Z135" s="1160"/>
    </row>
    <row r="136" spans="1:26" ht="12.75" customHeight="1">
      <c r="A136" s="1618"/>
      <c r="B136" s="1175">
        <v>12</v>
      </c>
      <c r="C136" s="1176" t="s">
        <v>6801</v>
      </c>
      <c r="D136" s="1181" t="s">
        <v>141</v>
      </c>
      <c r="E136" s="725"/>
      <c r="F136" s="1160"/>
      <c r="G136" s="1160"/>
      <c r="H136" s="1160"/>
      <c r="I136" s="1160"/>
      <c r="J136" s="1160"/>
      <c r="K136" s="1160"/>
      <c r="L136" s="1160"/>
      <c r="M136" s="1160"/>
      <c r="N136" s="1160"/>
      <c r="O136" s="1160"/>
      <c r="P136" s="1160"/>
      <c r="Q136" s="1160"/>
      <c r="R136" s="1160"/>
      <c r="S136" s="1160"/>
      <c r="T136" s="1160"/>
      <c r="U136" s="1160"/>
      <c r="V136" s="1160"/>
      <c r="W136" s="1160"/>
      <c r="X136" s="1160"/>
      <c r="Y136" s="1160"/>
      <c r="Z136" s="1160"/>
    </row>
    <row r="137" spans="1:26" ht="12.75" customHeight="1">
      <c r="A137" s="1137" t="s">
        <v>6802</v>
      </c>
      <c r="B137" s="1179"/>
      <c r="C137" s="1180"/>
      <c r="D137" s="1174"/>
      <c r="E137" s="725"/>
      <c r="F137" s="1160"/>
      <c r="G137" s="1160"/>
      <c r="H137" s="1160"/>
      <c r="I137" s="1160"/>
      <c r="J137" s="1160"/>
      <c r="K137" s="1160"/>
      <c r="L137" s="1160"/>
      <c r="M137" s="1160"/>
      <c r="N137" s="1160"/>
      <c r="O137" s="1160"/>
      <c r="P137" s="1160"/>
      <c r="Q137" s="1160"/>
      <c r="R137" s="1160"/>
      <c r="S137" s="1160"/>
      <c r="T137" s="1160"/>
      <c r="U137" s="1160"/>
      <c r="V137" s="1160"/>
      <c r="W137" s="1160"/>
      <c r="X137" s="1160"/>
      <c r="Y137" s="1160"/>
      <c r="Z137" s="1160"/>
    </row>
    <row r="138" spans="1:26" ht="12.75" customHeight="1">
      <c r="A138" s="1710"/>
      <c r="B138" s="1175">
        <v>1</v>
      </c>
      <c r="C138" s="1176" t="s">
        <v>5382</v>
      </c>
      <c r="D138" s="1181" t="s">
        <v>141</v>
      </c>
      <c r="E138" s="725"/>
      <c r="F138" s="1160"/>
      <c r="G138" s="1160"/>
      <c r="H138" s="1160"/>
      <c r="I138" s="1160"/>
      <c r="J138" s="1160"/>
      <c r="K138" s="1160"/>
      <c r="L138" s="1160"/>
      <c r="M138" s="1160"/>
      <c r="N138" s="1160"/>
      <c r="O138" s="1160"/>
      <c r="P138" s="1160"/>
      <c r="Q138" s="1160"/>
      <c r="R138" s="1160"/>
      <c r="S138" s="1160"/>
      <c r="T138" s="1160"/>
      <c r="U138" s="1160"/>
      <c r="V138" s="1160"/>
      <c r="W138" s="1160"/>
      <c r="X138" s="1160"/>
      <c r="Y138" s="1160"/>
      <c r="Z138" s="1160"/>
    </row>
    <row r="139" spans="1:26" ht="12.75" customHeight="1">
      <c r="A139" s="1626"/>
      <c r="B139" s="1175">
        <v>2</v>
      </c>
      <c r="C139" s="1176" t="s">
        <v>6803</v>
      </c>
      <c r="D139" s="1181" t="s">
        <v>141</v>
      </c>
      <c r="E139" s="725"/>
      <c r="F139" s="1160"/>
      <c r="G139" s="1160"/>
      <c r="H139" s="1160"/>
      <c r="I139" s="1160"/>
      <c r="J139" s="1160"/>
      <c r="K139" s="1160"/>
      <c r="L139" s="1160"/>
      <c r="M139" s="1160"/>
      <c r="N139" s="1160"/>
      <c r="O139" s="1160"/>
      <c r="P139" s="1160"/>
      <c r="Q139" s="1160"/>
      <c r="R139" s="1160"/>
      <c r="S139" s="1160"/>
      <c r="T139" s="1160"/>
      <c r="U139" s="1160"/>
      <c r="V139" s="1160"/>
      <c r="W139" s="1160"/>
      <c r="X139" s="1160"/>
      <c r="Y139" s="1160"/>
      <c r="Z139" s="1160"/>
    </row>
    <row r="140" spans="1:26" ht="12.75" customHeight="1">
      <c r="A140" s="1626"/>
      <c r="B140" s="1175">
        <v>3</v>
      </c>
      <c r="C140" s="1176" t="s">
        <v>483</v>
      </c>
      <c r="D140" s="1181" t="s">
        <v>141</v>
      </c>
      <c r="E140" s="725"/>
      <c r="F140" s="1160"/>
      <c r="G140" s="1160"/>
      <c r="H140" s="1160"/>
      <c r="I140" s="1160"/>
      <c r="J140" s="1160"/>
      <c r="K140" s="1160"/>
      <c r="L140" s="1160"/>
      <c r="M140" s="1160"/>
      <c r="N140" s="1160"/>
      <c r="O140" s="1160"/>
      <c r="P140" s="1160"/>
      <c r="Q140" s="1160"/>
      <c r="R140" s="1160"/>
      <c r="S140" s="1160"/>
      <c r="T140" s="1160"/>
      <c r="U140" s="1160"/>
      <c r="V140" s="1160"/>
      <c r="W140" s="1160"/>
      <c r="X140" s="1160"/>
      <c r="Y140" s="1160"/>
      <c r="Z140" s="1160"/>
    </row>
    <row r="141" spans="1:26" ht="12.75" customHeight="1">
      <c r="A141" s="1626"/>
      <c r="B141" s="1175">
        <v>4</v>
      </c>
      <c r="C141" s="1176" t="s">
        <v>6804</v>
      </c>
      <c r="D141" s="1181" t="s">
        <v>141</v>
      </c>
      <c r="E141" s="725"/>
      <c r="F141" s="1160"/>
      <c r="G141" s="1160"/>
      <c r="H141" s="1160"/>
      <c r="I141" s="1160"/>
      <c r="J141" s="1160"/>
      <c r="K141" s="1160"/>
      <c r="L141" s="1160"/>
      <c r="M141" s="1160"/>
      <c r="N141" s="1160"/>
      <c r="O141" s="1160"/>
      <c r="P141" s="1160"/>
      <c r="Q141" s="1160"/>
      <c r="R141" s="1160"/>
      <c r="S141" s="1160"/>
      <c r="T141" s="1160"/>
      <c r="U141" s="1160"/>
      <c r="V141" s="1160"/>
      <c r="W141" s="1160"/>
      <c r="X141" s="1160"/>
      <c r="Y141" s="1160"/>
      <c r="Z141" s="1160"/>
    </row>
    <row r="142" spans="1:26" ht="12.75" customHeight="1">
      <c r="A142" s="1626"/>
      <c r="B142" s="1175">
        <v>5</v>
      </c>
      <c r="C142" s="1176" t="s">
        <v>985</v>
      </c>
      <c r="D142" s="1181" t="s">
        <v>141</v>
      </c>
      <c r="E142" s="725"/>
      <c r="F142" s="1160"/>
      <c r="G142" s="1160"/>
      <c r="H142" s="1160"/>
      <c r="I142" s="1160"/>
      <c r="J142" s="1160"/>
      <c r="K142" s="1160"/>
      <c r="L142" s="1160"/>
      <c r="M142" s="1160"/>
      <c r="N142" s="1160"/>
      <c r="O142" s="1160"/>
      <c r="P142" s="1160"/>
      <c r="Q142" s="1160"/>
      <c r="R142" s="1160"/>
      <c r="S142" s="1160"/>
      <c r="T142" s="1160"/>
      <c r="U142" s="1160"/>
      <c r="V142" s="1160"/>
      <c r="W142" s="1160"/>
      <c r="X142" s="1160"/>
      <c r="Y142" s="1160"/>
      <c r="Z142" s="1160"/>
    </row>
    <row r="143" spans="1:26" ht="12.75" customHeight="1">
      <c r="A143" s="1626"/>
      <c r="B143" s="1175">
        <v>6</v>
      </c>
      <c r="C143" s="1176" t="s">
        <v>6805</v>
      </c>
      <c r="D143" s="1181" t="s">
        <v>141</v>
      </c>
      <c r="E143" s="725"/>
      <c r="F143" s="1160"/>
      <c r="G143" s="1160"/>
      <c r="H143" s="1160"/>
      <c r="I143" s="1160"/>
      <c r="J143" s="1160"/>
      <c r="K143" s="1160"/>
      <c r="L143" s="1160"/>
      <c r="M143" s="1160"/>
      <c r="N143" s="1160"/>
      <c r="O143" s="1160"/>
      <c r="P143" s="1160"/>
      <c r="Q143" s="1160"/>
      <c r="R143" s="1160"/>
      <c r="S143" s="1160"/>
      <c r="T143" s="1160"/>
      <c r="U143" s="1160"/>
      <c r="V143" s="1160"/>
      <c r="W143" s="1160"/>
      <c r="X143" s="1160"/>
      <c r="Y143" s="1160"/>
      <c r="Z143" s="1160"/>
    </row>
    <row r="144" spans="1:26" ht="12.75" customHeight="1">
      <c r="A144" s="1618"/>
      <c r="B144" s="1175">
        <v>7</v>
      </c>
      <c r="C144" s="1176" t="s">
        <v>6806</v>
      </c>
      <c r="D144" s="1181" t="s">
        <v>141</v>
      </c>
      <c r="E144" s="725"/>
      <c r="F144" s="1160"/>
      <c r="G144" s="1160"/>
      <c r="H144" s="1160"/>
      <c r="I144" s="1160"/>
      <c r="J144" s="1160"/>
      <c r="K144" s="1160"/>
      <c r="L144" s="1160"/>
      <c r="M144" s="1160"/>
      <c r="N144" s="1160"/>
      <c r="O144" s="1160"/>
      <c r="P144" s="1160"/>
      <c r="Q144" s="1160"/>
      <c r="R144" s="1160"/>
      <c r="S144" s="1160"/>
      <c r="T144" s="1160"/>
      <c r="U144" s="1160"/>
      <c r="V144" s="1160"/>
      <c r="W144" s="1160"/>
      <c r="X144" s="1160"/>
      <c r="Y144" s="1160"/>
      <c r="Z144" s="1160"/>
    </row>
    <row r="145" spans="1:26" ht="12.75" customHeight="1">
      <c r="A145" s="1137" t="s">
        <v>6807</v>
      </c>
      <c r="B145" s="1179"/>
      <c r="C145" s="1180"/>
      <c r="D145" s="1174"/>
      <c r="E145" s="725"/>
      <c r="F145" s="1160"/>
      <c r="G145" s="1160"/>
      <c r="H145" s="1160"/>
      <c r="I145" s="1160"/>
      <c r="J145" s="1160"/>
      <c r="K145" s="1160"/>
      <c r="L145" s="1160"/>
      <c r="M145" s="1160"/>
      <c r="N145" s="1160"/>
      <c r="O145" s="1160"/>
      <c r="P145" s="1160"/>
      <c r="Q145" s="1160"/>
      <c r="R145" s="1160"/>
      <c r="S145" s="1160"/>
      <c r="T145" s="1160"/>
      <c r="U145" s="1160"/>
      <c r="V145" s="1160"/>
      <c r="W145" s="1160"/>
      <c r="X145" s="1160"/>
      <c r="Y145" s="1160"/>
      <c r="Z145" s="1160"/>
    </row>
    <row r="146" spans="1:26" ht="12.75" customHeight="1">
      <c r="A146" s="1710"/>
      <c r="B146" s="1175">
        <v>1</v>
      </c>
      <c r="C146" s="1176" t="s">
        <v>948</v>
      </c>
      <c r="D146" s="1181" t="s">
        <v>141</v>
      </c>
      <c r="E146" s="725"/>
      <c r="F146" s="1160"/>
      <c r="G146" s="1160"/>
      <c r="H146" s="1160"/>
      <c r="I146" s="1160"/>
      <c r="J146" s="1160"/>
      <c r="K146" s="1160"/>
      <c r="L146" s="1160"/>
      <c r="M146" s="1160"/>
      <c r="N146" s="1160"/>
      <c r="O146" s="1160"/>
      <c r="P146" s="1160"/>
      <c r="Q146" s="1160"/>
      <c r="R146" s="1160"/>
      <c r="S146" s="1160"/>
      <c r="T146" s="1160"/>
      <c r="U146" s="1160"/>
      <c r="V146" s="1160"/>
      <c r="W146" s="1160"/>
      <c r="X146" s="1160"/>
      <c r="Y146" s="1160"/>
      <c r="Z146" s="1160"/>
    </row>
    <row r="147" spans="1:26" ht="12.75" customHeight="1">
      <c r="A147" s="1626"/>
      <c r="B147" s="1175">
        <v>2</v>
      </c>
      <c r="C147" s="1176" t="s">
        <v>6808</v>
      </c>
      <c r="D147" s="1181" t="s">
        <v>141</v>
      </c>
      <c r="E147" s="725"/>
      <c r="F147" s="1160"/>
      <c r="G147" s="1160"/>
      <c r="H147" s="1160"/>
      <c r="I147" s="1160"/>
      <c r="J147" s="1160"/>
      <c r="K147" s="1160"/>
      <c r="L147" s="1160"/>
      <c r="M147" s="1160"/>
      <c r="N147" s="1160"/>
      <c r="O147" s="1160"/>
      <c r="P147" s="1160"/>
      <c r="Q147" s="1160"/>
      <c r="R147" s="1160"/>
      <c r="S147" s="1160"/>
      <c r="T147" s="1160"/>
      <c r="U147" s="1160"/>
      <c r="V147" s="1160"/>
      <c r="W147" s="1160"/>
      <c r="X147" s="1160"/>
      <c r="Y147" s="1160"/>
      <c r="Z147" s="1160"/>
    </row>
    <row r="148" spans="1:26" ht="12.75" customHeight="1">
      <c r="A148" s="1626"/>
      <c r="B148" s="1175">
        <v>3</v>
      </c>
      <c r="C148" s="1176" t="s">
        <v>6809</v>
      </c>
      <c r="D148" s="1181" t="s">
        <v>141</v>
      </c>
      <c r="E148" s="725"/>
      <c r="F148" s="1160"/>
      <c r="G148" s="1160"/>
      <c r="H148" s="1160"/>
      <c r="I148" s="1160"/>
      <c r="J148" s="1160"/>
      <c r="K148" s="1160"/>
      <c r="L148" s="1160"/>
      <c r="M148" s="1160"/>
      <c r="N148" s="1160"/>
      <c r="O148" s="1160"/>
      <c r="P148" s="1160"/>
      <c r="Q148" s="1160"/>
      <c r="R148" s="1160"/>
      <c r="S148" s="1160"/>
      <c r="T148" s="1160"/>
      <c r="U148" s="1160"/>
      <c r="V148" s="1160"/>
      <c r="W148" s="1160"/>
      <c r="X148" s="1160"/>
      <c r="Y148" s="1160"/>
      <c r="Z148" s="1160"/>
    </row>
    <row r="149" spans="1:26" ht="12.75" customHeight="1">
      <c r="A149" s="1626"/>
      <c r="B149" s="1175">
        <v>4</v>
      </c>
      <c r="C149" s="1176" t="s">
        <v>6810</v>
      </c>
      <c r="D149" s="1181" t="s">
        <v>141</v>
      </c>
      <c r="E149" s="725"/>
      <c r="F149" s="1160"/>
      <c r="G149" s="1160"/>
      <c r="H149" s="1160"/>
      <c r="I149" s="1160"/>
      <c r="J149" s="1160"/>
      <c r="K149" s="1160"/>
      <c r="L149" s="1160"/>
      <c r="M149" s="1160"/>
      <c r="N149" s="1160"/>
      <c r="O149" s="1160"/>
      <c r="P149" s="1160"/>
      <c r="Q149" s="1160"/>
      <c r="R149" s="1160"/>
      <c r="S149" s="1160"/>
      <c r="T149" s="1160"/>
      <c r="U149" s="1160"/>
      <c r="V149" s="1160"/>
      <c r="W149" s="1160"/>
      <c r="X149" s="1160"/>
      <c r="Y149" s="1160"/>
      <c r="Z149" s="1160"/>
    </row>
    <row r="150" spans="1:26" ht="12.75" customHeight="1">
      <c r="A150" s="1626"/>
      <c r="B150" s="1175">
        <v>5</v>
      </c>
      <c r="C150" s="1176" t="s">
        <v>6811</v>
      </c>
      <c r="D150" s="1181" t="s">
        <v>141</v>
      </c>
      <c r="E150" s="725"/>
      <c r="F150" s="1160"/>
      <c r="G150" s="1160"/>
      <c r="H150" s="1160"/>
      <c r="I150" s="1160"/>
      <c r="J150" s="1160"/>
      <c r="K150" s="1160"/>
      <c r="L150" s="1160"/>
      <c r="M150" s="1160"/>
      <c r="N150" s="1160"/>
      <c r="O150" s="1160"/>
      <c r="P150" s="1160"/>
      <c r="Q150" s="1160"/>
      <c r="R150" s="1160"/>
      <c r="S150" s="1160"/>
      <c r="T150" s="1160"/>
      <c r="U150" s="1160"/>
      <c r="V150" s="1160"/>
      <c r="W150" s="1160"/>
      <c r="X150" s="1160"/>
      <c r="Y150" s="1160"/>
      <c r="Z150" s="1160"/>
    </row>
    <row r="151" spans="1:26" ht="12.75" customHeight="1">
      <c r="A151" s="1626"/>
      <c r="B151" s="1175">
        <v>6</v>
      </c>
      <c r="C151" s="1176" t="s">
        <v>5845</v>
      </c>
      <c r="D151" s="1181" t="s">
        <v>141</v>
      </c>
      <c r="E151" s="725"/>
      <c r="F151" s="1160"/>
      <c r="G151" s="1160"/>
      <c r="H151" s="1160"/>
      <c r="I151" s="1160"/>
      <c r="J151" s="1160"/>
      <c r="K151" s="1160"/>
      <c r="L151" s="1160"/>
      <c r="M151" s="1160"/>
      <c r="N151" s="1160"/>
      <c r="O151" s="1160"/>
      <c r="P151" s="1160"/>
      <c r="Q151" s="1160"/>
      <c r="R151" s="1160"/>
      <c r="S151" s="1160"/>
      <c r="T151" s="1160"/>
      <c r="U151" s="1160"/>
      <c r="V151" s="1160"/>
      <c r="W151" s="1160"/>
      <c r="X151" s="1160"/>
      <c r="Y151" s="1160"/>
      <c r="Z151" s="1160"/>
    </row>
    <row r="152" spans="1:26" ht="12.75" customHeight="1">
      <c r="A152" s="1626"/>
      <c r="B152" s="1175">
        <v>7</v>
      </c>
      <c r="C152" s="1176" t="s">
        <v>6812</v>
      </c>
      <c r="D152" s="1181" t="s">
        <v>141</v>
      </c>
      <c r="E152" s="725"/>
      <c r="F152" s="1160"/>
      <c r="G152" s="1160"/>
      <c r="H152" s="1160"/>
      <c r="I152" s="1160"/>
      <c r="J152" s="1160"/>
      <c r="K152" s="1160"/>
      <c r="L152" s="1160"/>
      <c r="M152" s="1160"/>
      <c r="N152" s="1160"/>
      <c r="O152" s="1160"/>
      <c r="P152" s="1160"/>
      <c r="Q152" s="1160"/>
      <c r="R152" s="1160"/>
      <c r="S152" s="1160"/>
      <c r="T152" s="1160"/>
      <c r="U152" s="1160"/>
      <c r="V152" s="1160"/>
      <c r="W152" s="1160"/>
      <c r="X152" s="1160"/>
      <c r="Y152" s="1160"/>
      <c r="Z152" s="1160"/>
    </row>
    <row r="153" spans="1:26" ht="12.75" customHeight="1">
      <c r="A153" s="1626"/>
      <c r="B153" s="1175">
        <v>8</v>
      </c>
      <c r="C153" s="1176" t="s">
        <v>6813</v>
      </c>
      <c r="D153" s="1181" t="s">
        <v>141</v>
      </c>
      <c r="E153" s="725"/>
      <c r="F153" s="1160"/>
      <c r="G153" s="1160"/>
      <c r="H153" s="1160"/>
      <c r="I153" s="1160"/>
      <c r="J153" s="1160"/>
      <c r="K153" s="1160"/>
      <c r="L153" s="1160"/>
      <c r="M153" s="1160"/>
      <c r="N153" s="1160"/>
      <c r="O153" s="1160"/>
      <c r="P153" s="1160"/>
      <c r="Q153" s="1160"/>
      <c r="R153" s="1160"/>
      <c r="S153" s="1160"/>
      <c r="T153" s="1160"/>
      <c r="U153" s="1160"/>
      <c r="V153" s="1160"/>
      <c r="W153" s="1160"/>
      <c r="X153" s="1160"/>
      <c r="Y153" s="1160"/>
      <c r="Z153" s="1160"/>
    </row>
    <row r="154" spans="1:26" ht="12.75" customHeight="1">
      <c r="A154" s="1626"/>
      <c r="B154" s="1175">
        <v>9</v>
      </c>
      <c r="C154" s="1176" t="s">
        <v>6814</v>
      </c>
      <c r="D154" s="1181" t="s">
        <v>141</v>
      </c>
      <c r="E154" s="725"/>
      <c r="F154" s="1160"/>
      <c r="G154" s="1160"/>
      <c r="H154" s="1160"/>
      <c r="I154" s="1160"/>
      <c r="J154" s="1160"/>
      <c r="K154" s="1160"/>
      <c r="L154" s="1160"/>
      <c r="M154" s="1160"/>
      <c r="N154" s="1160"/>
      <c r="O154" s="1160"/>
      <c r="P154" s="1160"/>
      <c r="Q154" s="1160"/>
      <c r="R154" s="1160"/>
      <c r="S154" s="1160"/>
      <c r="T154" s="1160"/>
      <c r="U154" s="1160"/>
      <c r="V154" s="1160"/>
      <c r="W154" s="1160"/>
      <c r="X154" s="1160"/>
      <c r="Y154" s="1160"/>
      <c r="Z154" s="1160"/>
    </row>
    <row r="155" spans="1:26" ht="12.75" customHeight="1">
      <c r="A155" s="1626"/>
      <c r="B155" s="1175">
        <v>10</v>
      </c>
      <c r="C155" s="1176" t="s">
        <v>6815</v>
      </c>
      <c r="D155" s="1181" t="s">
        <v>141</v>
      </c>
      <c r="E155" s="725"/>
      <c r="F155" s="1160"/>
      <c r="G155" s="1160"/>
      <c r="H155" s="1160"/>
      <c r="I155" s="1160"/>
      <c r="J155" s="1160"/>
      <c r="K155" s="1160"/>
      <c r="L155" s="1160"/>
      <c r="M155" s="1160"/>
      <c r="N155" s="1160"/>
      <c r="O155" s="1160"/>
      <c r="P155" s="1160"/>
      <c r="Q155" s="1160"/>
      <c r="R155" s="1160"/>
      <c r="S155" s="1160"/>
      <c r="T155" s="1160"/>
      <c r="U155" s="1160"/>
      <c r="V155" s="1160"/>
      <c r="W155" s="1160"/>
      <c r="X155" s="1160"/>
      <c r="Y155" s="1160"/>
      <c r="Z155" s="1160"/>
    </row>
    <row r="156" spans="1:26" ht="12.75" customHeight="1">
      <c r="A156" s="1618"/>
      <c r="B156" s="1175">
        <v>11</v>
      </c>
      <c r="C156" s="1176" t="s">
        <v>6816</v>
      </c>
      <c r="D156" s="1181" t="s">
        <v>141</v>
      </c>
      <c r="E156" s="725"/>
      <c r="F156" s="1160"/>
      <c r="G156" s="1160"/>
      <c r="H156" s="1160"/>
      <c r="I156" s="1160"/>
      <c r="J156" s="1160"/>
      <c r="K156" s="1160"/>
      <c r="L156" s="1160"/>
      <c r="M156" s="1160"/>
      <c r="N156" s="1160"/>
      <c r="O156" s="1160"/>
      <c r="P156" s="1160"/>
      <c r="Q156" s="1160"/>
      <c r="R156" s="1160"/>
      <c r="S156" s="1160"/>
      <c r="T156" s="1160"/>
      <c r="U156" s="1160"/>
      <c r="V156" s="1160"/>
      <c r="W156" s="1160"/>
      <c r="X156" s="1160"/>
      <c r="Y156" s="1160"/>
      <c r="Z156" s="1160"/>
    </row>
    <row r="157" spans="1:26" ht="12.75" customHeight="1">
      <c r="A157" s="1137" t="s">
        <v>6817</v>
      </c>
      <c r="B157" s="1179"/>
      <c r="C157" s="1180"/>
      <c r="D157" s="1174"/>
      <c r="E157" s="725"/>
      <c r="F157" s="1160"/>
      <c r="G157" s="1160"/>
      <c r="H157" s="1160"/>
      <c r="I157" s="1160"/>
      <c r="J157" s="1160"/>
      <c r="K157" s="1160"/>
      <c r="L157" s="1160"/>
      <c r="M157" s="1160"/>
      <c r="N157" s="1160"/>
      <c r="O157" s="1160"/>
      <c r="P157" s="1160"/>
      <c r="Q157" s="1160"/>
      <c r="R157" s="1160"/>
      <c r="S157" s="1160"/>
      <c r="T157" s="1160"/>
      <c r="U157" s="1160"/>
      <c r="V157" s="1160"/>
      <c r="W157" s="1160"/>
      <c r="X157" s="1160"/>
      <c r="Y157" s="1160"/>
      <c r="Z157" s="1160"/>
    </row>
    <row r="158" spans="1:26" ht="12.75" customHeight="1">
      <c r="A158" s="1710"/>
      <c r="B158" s="1175">
        <v>1</v>
      </c>
      <c r="C158" s="1176" t="s">
        <v>6818</v>
      </c>
      <c r="D158" s="1181" t="s">
        <v>141</v>
      </c>
      <c r="E158" s="725"/>
      <c r="F158" s="1160"/>
      <c r="G158" s="1160"/>
      <c r="H158" s="1160"/>
      <c r="I158" s="1160"/>
      <c r="J158" s="1160"/>
      <c r="K158" s="1160"/>
      <c r="L158" s="1160"/>
      <c r="M158" s="1160"/>
      <c r="N158" s="1160"/>
      <c r="O158" s="1160"/>
      <c r="P158" s="1160"/>
      <c r="Q158" s="1160"/>
      <c r="R158" s="1160"/>
      <c r="S158" s="1160"/>
      <c r="T158" s="1160"/>
      <c r="U158" s="1160"/>
      <c r="V158" s="1160"/>
      <c r="W158" s="1160"/>
      <c r="X158" s="1160"/>
      <c r="Y158" s="1160"/>
      <c r="Z158" s="1160"/>
    </row>
    <row r="159" spans="1:26" ht="12.75" customHeight="1">
      <c r="A159" s="1626"/>
      <c r="B159" s="1175">
        <v>2</v>
      </c>
      <c r="C159" s="1176" t="s">
        <v>6819</v>
      </c>
      <c r="D159" s="1181" t="s">
        <v>141</v>
      </c>
      <c r="E159" s="725"/>
      <c r="F159" s="1160"/>
      <c r="G159" s="1160"/>
      <c r="H159" s="1160"/>
      <c r="I159" s="1160"/>
      <c r="J159" s="1160"/>
      <c r="K159" s="1160"/>
      <c r="L159" s="1160"/>
      <c r="M159" s="1160"/>
      <c r="N159" s="1160"/>
      <c r="O159" s="1160"/>
      <c r="P159" s="1160"/>
      <c r="Q159" s="1160"/>
      <c r="R159" s="1160"/>
      <c r="S159" s="1160"/>
      <c r="T159" s="1160"/>
      <c r="U159" s="1160"/>
      <c r="V159" s="1160"/>
      <c r="W159" s="1160"/>
      <c r="X159" s="1160"/>
      <c r="Y159" s="1160"/>
      <c r="Z159" s="1160"/>
    </row>
    <row r="160" spans="1:26" ht="12.75" customHeight="1">
      <c r="A160" s="1626"/>
      <c r="B160" s="1175">
        <v>3</v>
      </c>
      <c r="C160" s="1176" t="s">
        <v>6330</v>
      </c>
      <c r="D160" s="1181" t="s">
        <v>141</v>
      </c>
      <c r="E160" s="725"/>
      <c r="F160" s="1160"/>
      <c r="G160" s="1160"/>
      <c r="H160" s="1160"/>
      <c r="I160" s="1160"/>
      <c r="J160" s="1160"/>
      <c r="K160" s="1160"/>
      <c r="L160" s="1160"/>
      <c r="M160" s="1160"/>
      <c r="N160" s="1160"/>
      <c r="O160" s="1160"/>
      <c r="P160" s="1160"/>
      <c r="Q160" s="1160"/>
      <c r="R160" s="1160"/>
      <c r="S160" s="1160"/>
      <c r="T160" s="1160"/>
      <c r="U160" s="1160"/>
      <c r="V160" s="1160"/>
      <c r="W160" s="1160"/>
      <c r="X160" s="1160"/>
      <c r="Y160" s="1160"/>
      <c r="Z160" s="1160"/>
    </row>
    <row r="161" spans="1:26" ht="12.75" customHeight="1">
      <c r="A161" s="1626"/>
      <c r="B161" s="1175">
        <v>4</v>
      </c>
      <c r="C161" s="1176" t="s">
        <v>1023</v>
      </c>
      <c r="D161" s="1181" t="s">
        <v>141</v>
      </c>
      <c r="E161" s="725"/>
      <c r="F161" s="1160"/>
      <c r="G161" s="1160"/>
      <c r="H161" s="1160"/>
      <c r="I161" s="1160"/>
      <c r="J161" s="1160"/>
      <c r="K161" s="1160"/>
      <c r="L161" s="1160"/>
      <c r="M161" s="1160"/>
      <c r="N161" s="1160"/>
      <c r="O161" s="1160"/>
      <c r="P161" s="1160"/>
      <c r="Q161" s="1160"/>
      <c r="R161" s="1160"/>
      <c r="S161" s="1160"/>
      <c r="T161" s="1160"/>
      <c r="U161" s="1160"/>
      <c r="V161" s="1160"/>
      <c r="W161" s="1160"/>
      <c r="X161" s="1160"/>
      <c r="Y161" s="1160"/>
      <c r="Z161" s="1160"/>
    </row>
    <row r="162" spans="1:26" ht="12.75" customHeight="1">
      <c r="A162" s="1626"/>
      <c r="B162" s="1175">
        <v>5</v>
      </c>
      <c r="C162" s="1176" t="s">
        <v>6820</v>
      </c>
      <c r="D162" s="1181" t="s">
        <v>141</v>
      </c>
      <c r="E162" s="725"/>
      <c r="F162" s="1160"/>
      <c r="G162" s="1160"/>
      <c r="H162" s="1160"/>
      <c r="I162" s="1160"/>
      <c r="J162" s="1160"/>
      <c r="K162" s="1160"/>
      <c r="L162" s="1160"/>
      <c r="M162" s="1160"/>
      <c r="N162" s="1160"/>
      <c r="O162" s="1160"/>
      <c r="P162" s="1160"/>
      <c r="Q162" s="1160"/>
      <c r="R162" s="1160"/>
      <c r="S162" s="1160"/>
      <c r="T162" s="1160"/>
      <c r="U162" s="1160"/>
      <c r="V162" s="1160"/>
      <c r="W162" s="1160"/>
      <c r="X162" s="1160"/>
      <c r="Y162" s="1160"/>
      <c r="Z162" s="1160"/>
    </row>
    <row r="163" spans="1:26" ht="12.75" customHeight="1">
      <c r="A163" s="1626"/>
      <c r="B163" s="1175">
        <v>6</v>
      </c>
      <c r="C163" s="1176" t="s">
        <v>6821</v>
      </c>
      <c r="D163" s="1181" t="s">
        <v>141</v>
      </c>
      <c r="E163" s="725"/>
      <c r="F163" s="1160"/>
      <c r="G163" s="1160"/>
      <c r="H163" s="1160"/>
      <c r="I163" s="1160"/>
      <c r="J163" s="1160"/>
      <c r="K163" s="1160"/>
      <c r="L163" s="1160"/>
      <c r="M163" s="1160"/>
      <c r="N163" s="1160"/>
      <c r="O163" s="1160"/>
      <c r="P163" s="1160"/>
      <c r="Q163" s="1160"/>
      <c r="R163" s="1160"/>
      <c r="S163" s="1160"/>
      <c r="T163" s="1160"/>
      <c r="U163" s="1160"/>
      <c r="V163" s="1160"/>
      <c r="W163" s="1160"/>
      <c r="X163" s="1160"/>
      <c r="Y163" s="1160"/>
      <c r="Z163" s="1160"/>
    </row>
    <row r="164" spans="1:26" ht="12.75" customHeight="1">
      <c r="A164" s="1626"/>
      <c r="B164" s="1175">
        <v>7</v>
      </c>
      <c r="C164" s="1176" t="s">
        <v>6822</v>
      </c>
      <c r="D164" s="1181" t="s">
        <v>141</v>
      </c>
      <c r="E164" s="725"/>
      <c r="F164" s="1160"/>
      <c r="G164" s="1160"/>
      <c r="H164" s="1160"/>
      <c r="I164" s="1160"/>
      <c r="J164" s="1160"/>
      <c r="K164" s="1160"/>
      <c r="L164" s="1160"/>
      <c r="M164" s="1160"/>
      <c r="N164" s="1160"/>
      <c r="O164" s="1160"/>
      <c r="P164" s="1160"/>
      <c r="Q164" s="1160"/>
      <c r="R164" s="1160"/>
      <c r="S164" s="1160"/>
      <c r="T164" s="1160"/>
      <c r="U164" s="1160"/>
      <c r="V164" s="1160"/>
      <c r="W164" s="1160"/>
      <c r="X164" s="1160"/>
      <c r="Y164" s="1160"/>
      <c r="Z164" s="1160"/>
    </row>
    <row r="165" spans="1:26" ht="12.75" customHeight="1">
      <c r="A165" s="1626"/>
      <c r="B165" s="1175">
        <v>8</v>
      </c>
      <c r="C165" s="1176" t="s">
        <v>948</v>
      </c>
      <c r="D165" s="1181" t="s">
        <v>141</v>
      </c>
      <c r="E165" s="725"/>
      <c r="F165" s="1160"/>
      <c r="G165" s="1160"/>
      <c r="H165" s="1160"/>
      <c r="I165" s="1160"/>
      <c r="J165" s="1160"/>
      <c r="K165" s="1160"/>
      <c r="L165" s="1160"/>
      <c r="M165" s="1160"/>
      <c r="N165" s="1160"/>
      <c r="O165" s="1160"/>
      <c r="P165" s="1160"/>
      <c r="Q165" s="1160"/>
      <c r="R165" s="1160"/>
      <c r="S165" s="1160"/>
      <c r="T165" s="1160"/>
      <c r="U165" s="1160"/>
      <c r="V165" s="1160"/>
      <c r="W165" s="1160"/>
      <c r="X165" s="1160"/>
      <c r="Y165" s="1160"/>
      <c r="Z165" s="1160"/>
    </row>
    <row r="166" spans="1:26" ht="12.75" customHeight="1">
      <c r="A166" s="1618"/>
      <c r="B166" s="1175">
        <v>9</v>
      </c>
      <c r="C166" s="1176" t="s">
        <v>6823</v>
      </c>
      <c r="D166" s="1181" t="s">
        <v>141</v>
      </c>
      <c r="E166" s="725"/>
      <c r="F166" s="1160"/>
      <c r="G166" s="1160"/>
      <c r="H166" s="1160"/>
      <c r="I166" s="1160"/>
      <c r="J166" s="1160"/>
      <c r="K166" s="1160"/>
      <c r="L166" s="1160"/>
      <c r="M166" s="1160"/>
      <c r="N166" s="1160"/>
      <c r="O166" s="1160"/>
      <c r="P166" s="1160"/>
      <c r="Q166" s="1160"/>
      <c r="R166" s="1160"/>
      <c r="S166" s="1160"/>
      <c r="T166" s="1160"/>
      <c r="U166" s="1160"/>
      <c r="V166" s="1160"/>
      <c r="W166" s="1160"/>
      <c r="X166" s="1160"/>
      <c r="Y166" s="1160"/>
      <c r="Z166" s="1160"/>
    </row>
    <row r="167" spans="1:26" ht="12.75" customHeight="1">
      <c r="A167" s="1137" t="s">
        <v>6824</v>
      </c>
      <c r="B167" s="1179"/>
      <c r="C167" s="1180"/>
      <c r="D167" s="1174"/>
      <c r="E167" s="725"/>
      <c r="F167" s="1160"/>
      <c r="G167" s="1160"/>
      <c r="H167" s="1160"/>
      <c r="I167" s="1160"/>
      <c r="J167" s="1160"/>
      <c r="K167" s="1160"/>
      <c r="L167" s="1160"/>
      <c r="M167" s="1160"/>
      <c r="N167" s="1160"/>
      <c r="O167" s="1160"/>
      <c r="P167" s="1160"/>
      <c r="Q167" s="1160"/>
      <c r="R167" s="1160"/>
      <c r="S167" s="1160"/>
      <c r="T167" s="1160"/>
      <c r="U167" s="1160"/>
      <c r="V167" s="1160"/>
      <c r="W167" s="1160"/>
      <c r="X167" s="1160"/>
      <c r="Y167" s="1160"/>
      <c r="Z167" s="1160"/>
    </row>
    <row r="168" spans="1:26" ht="12.75" customHeight="1">
      <c r="A168" s="1710"/>
      <c r="B168" s="1175">
        <v>1</v>
      </c>
      <c r="C168" s="1176" t="s">
        <v>6825</v>
      </c>
      <c r="D168" s="1181" t="s">
        <v>141</v>
      </c>
      <c r="E168" s="725"/>
      <c r="F168" s="1160"/>
      <c r="G168" s="1160"/>
      <c r="H168" s="1160"/>
      <c r="I168" s="1160"/>
      <c r="J168" s="1160"/>
      <c r="K168" s="1160"/>
      <c r="L168" s="1160"/>
      <c r="M168" s="1160"/>
      <c r="N168" s="1160"/>
      <c r="O168" s="1160"/>
      <c r="P168" s="1160"/>
      <c r="Q168" s="1160"/>
      <c r="R168" s="1160"/>
      <c r="S168" s="1160"/>
      <c r="T168" s="1160"/>
      <c r="U168" s="1160"/>
      <c r="V168" s="1160"/>
      <c r="W168" s="1160"/>
      <c r="X168" s="1160"/>
      <c r="Y168" s="1160"/>
      <c r="Z168" s="1160"/>
    </row>
    <row r="169" spans="1:26" ht="12.75" customHeight="1">
      <c r="A169" s="1626"/>
      <c r="B169" s="1175">
        <v>2</v>
      </c>
      <c r="C169" s="1176" t="s">
        <v>6826</v>
      </c>
      <c r="D169" s="1181" t="s">
        <v>141</v>
      </c>
      <c r="E169" s="725"/>
      <c r="F169" s="1160"/>
      <c r="G169" s="1160"/>
      <c r="H169" s="1160"/>
      <c r="I169" s="1160"/>
      <c r="J169" s="1160"/>
      <c r="K169" s="1160"/>
      <c r="L169" s="1160"/>
      <c r="M169" s="1160"/>
      <c r="N169" s="1160"/>
      <c r="O169" s="1160"/>
      <c r="P169" s="1160"/>
      <c r="Q169" s="1160"/>
      <c r="R169" s="1160"/>
      <c r="S169" s="1160"/>
      <c r="T169" s="1160"/>
      <c r="U169" s="1160"/>
      <c r="V169" s="1160"/>
      <c r="W169" s="1160"/>
      <c r="X169" s="1160"/>
      <c r="Y169" s="1160"/>
      <c r="Z169" s="1160"/>
    </row>
    <row r="170" spans="1:26" ht="12.75" customHeight="1">
      <c r="A170" s="1626"/>
      <c r="B170" s="1175">
        <v>3</v>
      </c>
      <c r="C170" s="1176" t="s">
        <v>3342</v>
      </c>
      <c r="D170" s="1181" t="s">
        <v>141</v>
      </c>
      <c r="E170" s="725"/>
      <c r="F170" s="1160"/>
      <c r="G170" s="1160"/>
      <c r="H170" s="1160"/>
      <c r="I170" s="1160"/>
      <c r="J170" s="1160"/>
      <c r="K170" s="1160"/>
      <c r="L170" s="1160"/>
      <c r="M170" s="1160"/>
      <c r="N170" s="1160"/>
      <c r="O170" s="1160"/>
      <c r="P170" s="1160"/>
      <c r="Q170" s="1160"/>
      <c r="R170" s="1160"/>
      <c r="S170" s="1160"/>
      <c r="T170" s="1160"/>
      <c r="U170" s="1160"/>
      <c r="V170" s="1160"/>
      <c r="W170" s="1160"/>
      <c r="X170" s="1160"/>
      <c r="Y170" s="1160"/>
      <c r="Z170" s="1160"/>
    </row>
    <row r="171" spans="1:26" ht="12.75" customHeight="1">
      <c r="A171" s="1626"/>
      <c r="B171" s="1175">
        <v>4</v>
      </c>
      <c r="C171" s="1176" t="s">
        <v>6827</v>
      </c>
      <c r="D171" s="1181" t="s">
        <v>141</v>
      </c>
      <c r="E171" s="725"/>
      <c r="F171" s="1160"/>
      <c r="G171" s="1160"/>
      <c r="H171" s="1160"/>
      <c r="I171" s="1160"/>
      <c r="J171" s="1160"/>
      <c r="K171" s="1160"/>
      <c r="L171" s="1160"/>
      <c r="M171" s="1160"/>
      <c r="N171" s="1160"/>
      <c r="O171" s="1160"/>
      <c r="P171" s="1160"/>
      <c r="Q171" s="1160"/>
      <c r="R171" s="1160"/>
      <c r="S171" s="1160"/>
      <c r="T171" s="1160"/>
      <c r="U171" s="1160"/>
      <c r="V171" s="1160"/>
      <c r="W171" s="1160"/>
      <c r="X171" s="1160"/>
      <c r="Y171" s="1160"/>
      <c r="Z171" s="1160"/>
    </row>
    <row r="172" spans="1:26" ht="12.75" customHeight="1">
      <c r="A172" s="1626"/>
      <c r="B172" s="1175">
        <v>5</v>
      </c>
      <c r="C172" s="1176" t="s">
        <v>6828</v>
      </c>
      <c r="D172" s="1181" t="s">
        <v>141</v>
      </c>
      <c r="E172" s="725"/>
      <c r="F172" s="1160"/>
      <c r="G172" s="1160"/>
      <c r="H172" s="1160"/>
      <c r="I172" s="1160"/>
      <c r="J172" s="1160"/>
      <c r="K172" s="1160"/>
      <c r="L172" s="1160"/>
      <c r="M172" s="1160"/>
      <c r="N172" s="1160"/>
      <c r="O172" s="1160"/>
      <c r="P172" s="1160"/>
      <c r="Q172" s="1160"/>
      <c r="R172" s="1160"/>
      <c r="S172" s="1160"/>
      <c r="T172" s="1160"/>
      <c r="U172" s="1160"/>
      <c r="V172" s="1160"/>
      <c r="W172" s="1160"/>
      <c r="X172" s="1160"/>
      <c r="Y172" s="1160"/>
      <c r="Z172" s="1160"/>
    </row>
    <row r="173" spans="1:26" ht="12.75" customHeight="1">
      <c r="A173" s="1626"/>
      <c r="B173" s="1175">
        <v>6</v>
      </c>
      <c r="C173" s="1176" t="s">
        <v>6829</v>
      </c>
      <c r="D173" s="1181" t="s">
        <v>141</v>
      </c>
      <c r="E173" s="725"/>
      <c r="F173" s="1160"/>
      <c r="G173" s="1160"/>
      <c r="H173" s="1160"/>
      <c r="I173" s="1160"/>
      <c r="J173" s="1160"/>
      <c r="K173" s="1160"/>
      <c r="L173" s="1160"/>
      <c r="M173" s="1160"/>
      <c r="N173" s="1160"/>
      <c r="O173" s="1160"/>
      <c r="P173" s="1160"/>
      <c r="Q173" s="1160"/>
      <c r="R173" s="1160"/>
      <c r="S173" s="1160"/>
      <c r="T173" s="1160"/>
      <c r="U173" s="1160"/>
      <c r="V173" s="1160"/>
      <c r="W173" s="1160"/>
      <c r="X173" s="1160"/>
      <c r="Y173" s="1160"/>
      <c r="Z173" s="1160"/>
    </row>
    <row r="174" spans="1:26" ht="12.75" customHeight="1">
      <c r="A174" s="1626"/>
      <c r="B174" s="1175">
        <v>7</v>
      </c>
      <c r="C174" s="1176" t="s">
        <v>6830</v>
      </c>
      <c r="D174" s="1181" t="s">
        <v>141</v>
      </c>
      <c r="E174" s="725"/>
      <c r="F174" s="1160"/>
      <c r="G174" s="1160"/>
      <c r="H174" s="1160"/>
      <c r="I174" s="1160"/>
      <c r="J174" s="1160"/>
      <c r="K174" s="1160"/>
      <c r="L174" s="1160"/>
      <c r="M174" s="1160"/>
      <c r="N174" s="1160"/>
      <c r="O174" s="1160"/>
      <c r="P174" s="1160"/>
      <c r="Q174" s="1160"/>
      <c r="R174" s="1160"/>
      <c r="S174" s="1160"/>
      <c r="T174" s="1160"/>
      <c r="U174" s="1160"/>
      <c r="V174" s="1160"/>
      <c r="W174" s="1160"/>
      <c r="X174" s="1160"/>
      <c r="Y174" s="1160"/>
      <c r="Z174" s="1160"/>
    </row>
    <row r="175" spans="1:26" ht="12.75" customHeight="1">
      <c r="A175" s="1626"/>
      <c r="B175" s="1175">
        <v>8</v>
      </c>
      <c r="C175" s="1176" t="s">
        <v>6831</v>
      </c>
      <c r="D175" s="1181" t="s">
        <v>141</v>
      </c>
      <c r="E175" s="725"/>
      <c r="F175" s="1160"/>
      <c r="G175" s="1160"/>
      <c r="H175" s="1160"/>
      <c r="I175" s="1160"/>
      <c r="J175" s="1160"/>
      <c r="K175" s="1160"/>
      <c r="L175" s="1160"/>
      <c r="M175" s="1160"/>
      <c r="N175" s="1160"/>
      <c r="O175" s="1160"/>
      <c r="P175" s="1160"/>
      <c r="Q175" s="1160"/>
      <c r="R175" s="1160"/>
      <c r="S175" s="1160"/>
      <c r="T175" s="1160"/>
      <c r="U175" s="1160"/>
      <c r="V175" s="1160"/>
      <c r="W175" s="1160"/>
      <c r="X175" s="1160"/>
      <c r="Y175" s="1160"/>
      <c r="Z175" s="1160"/>
    </row>
    <row r="176" spans="1:26" ht="12.75" customHeight="1">
      <c r="A176" s="1626"/>
      <c r="B176" s="1175">
        <v>9</v>
      </c>
      <c r="C176" s="1176" t="s">
        <v>3657</v>
      </c>
      <c r="D176" s="1181" t="s">
        <v>141</v>
      </c>
      <c r="E176" s="725"/>
      <c r="F176" s="1160"/>
      <c r="G176" s="1160"/>
      <c r="H176" s="1160"/>
      <c r="I176" s="1160"/>
      <c r="J176" s="1160"/>
      <c r="K176" s="1160"/>
      <c r="L176" s="1160"/>
      <c r="M176" s="1160"/>
      <c r="N176" s="1160"/>
      <c r="O176" s="1160"/>
      <c r="P176" s="1160"/>
      <c r="Q176" s="1160"/>
      <c r="R176" s="1160"/>
      <c r="S176" s="1160"/>
      <c r="T176" s="1160"/>
      <c r="U176" s="1160"/>
      <c r="V176" s="1160"/>
      <c r="W176" s="1160"/>
      <c r="X176" s="1160"/>
      <c r="Y176" s="1160"/>
      <c r="Z176" s="1160"/>
    </row>
    <row r="177" spans="1:26" ht="12.75" customHeight="1">
      <c r="A177" s="1626"/>
      <c r="B177" s="1175">
        <v>10</v>
      </c>
      <c r="C177" s="1176" t="s">
        <v>5244</v>
      </c>
      <c r="D177" s="1181" t="s">
        <v>141</v>
      </c>
      <c r="E177" s="725"/>
      <c r="F177" s="1160"/>
      <c r="G177" s="1160"/>
      <c r="H177" s="1160"/>
      <c r="I177" s="1160"/>
      <c r="J177" s="1160"/>
      <c r="K177" s="1160"/>
      <c r="L177" s="1160"/>
      <c r="M177" s="1160"/>
      <c r="N177" s="1160"/>
      <c r="O177" s="1160"/>
      <c r="P177" s="1160"/>
      <c r="Q177" s="1160"/>
      <c r="R177" s="1160"/>
      <c r="S177" s="1160"/>
      <c r="T177" s="1160"/>
      <c r="U177" s="1160"/>
      <c r="V177" s="1160"/>
      <c r="W177" s="1160"/>
      <c r="X177" s="1160"/>
      <c r="Y177" s="1160"/>
      <c r="Z177" s="1160"/>
    </row>
    <row r="178" spans="1:26" ht="12.75" customHeight="1">
      <c r="A178" s="1626"/>
      <c r="B178" s="1175">
        <v>11</v>
      </c>
      <c r="C178" s="1176" t="s">
        <v>5227</v>
      </c>
      <c r="D178" s="1181" t="s">
        <v>141</v>
      </c>
      <c r="E178" s="725"/>
      <c r="F178" s="1160"/>
      <c r="G178" s="1160"/>
      <c r="H178" s="1160"/>
      <c r="I178" s="1160"/>
      <c r="J178" s="1160"/>
      <c r="K178" s="1160"/>
      <c r="L178" s="1160"/>
      <c r="M178" s="1160"/>
      <c r="N178" s="1160"/>
      <c r="O178" s="1160"/>
      <c r="P178" s="1160"/>
      <c r="Q178" s="1160"/>
      <c r="R178" s="1160"/>
      <c r="S178" s="1160"/>
      <c r="T178" s="1160"/>
      <c r="U178" s="1160"/>
      <c r="V178" s="1160"/>
      <c r="W178" s="1160"/>
      <c r="X178" s="1160"/>
      <c r="Y178" s="1160"/>
      <c r="Z178" s="1160"/>
    </row>
    <row r="179" spans="1:26" ht="12.75" customHeight="1">
      <c r="A179" s="1626"/>
      <c r="B179" s="1175">
        <v>12</v>
      </c>
      <c r="C179" s="1176" t="s">
        <v>6832</v>
      </c>
      <c r="D179" s="1181" t="s">
        <v>141</v>
      </c>
      <c r="E179" s="725"/>
      <c r="F179" s="1160"/>
      <c r="G179" s="1160"/>
      <c r="H179" s="1160"/>
      <c r="I179" s="1160"/>
      <c r="J179" s="1160"/>
      <c r="K179" s="1160"/>
      <c r="L179" s="1160"/>
      <c r="M179" s="1160"/>
      <c r="N179" s="1160"/>
      <c r="O179" s="1160"/>
      <c r="P179" s="1160"/>
      <c r="Q179" s="1160"/>
      <c r="R179" s="1160"/>
      <c r="S179" s="1160"/>
      <c r="T179" s="1160"/>
      <c r="U179" s="1160"/>
      <c r="V179" s="1160"/>
      <c r="W179" s="1160"/>
      <c r="X179" s="1160"/>
      <c r="Y179" s="1160"/>
      <c r="Z179" s="1160"/>
    </row>
    <row r="180" spans="1:26" ht="12.75" customHeight="1">
      <c r="A180" s="1626"/>
      <c r="B180" s="1175">
        <v>13</v>
      </c>
      <c r="C180" s="1176" t="s">
        <v>6833</v>
      </c>
      <c r="D180" s="1181" t="s">
        <v>141</v>
      </c>
      <c r="E180" s="725"/>
      <c r="F180" s="1160"/>
      <c r="G180" s="1160"/>
      <c r="H180" s="1160"/>
      <c r="I180" s="1160"/>
      <c r="J180" s="1160"/>
      <c r="K180" s="1160"/>
      <c r="L180" s="1160"/>
      <c r="M180" s="1160"/>
      <c r="N180" s="1160"/>
      <c r="O180" s="1160"/>
      <c r="P180" s="1160"/>
      <c r="Q180" s="1160"/>
      <c r="R180" s="1160"/>
      <c r="S180" s="1160"/>
      <c r="T180" s="1160"/>
      <c r="U180" s="1160"/>
      <c r="V180" s="1160"/>
      <c r="W180" s="1160"/>
      <c r="X180" s="1160"/>
      <c r="Y180" s="1160"/>
      <c r="Z180" s="1160"/>
    </row>
    <row r="181" spans="1:26" ht="12.75" customHeight="1">
      <c r="A181" s="1626"/>
      <c r="B181" s="1175">
        <v>14</v>
      </c>
      <c r="C181" s="1176" t="s">
        <v>6834</v>
      </c>
      <c r="D181" s="1181" t="s">
        <v>141</v>
      </c>
      <c r="E181" s="725"/>
      <c r="F181" s="1160"/>
      <c r="G181" s="1160"/>
      <c r="H181" s="1160"/>
      <c r="I181" s="1160"/>
      <c r="J181" s="1160"/>
      <c r="K181" s="1160"/>
      <c r="L181" s="1160"/>
      <c r="M181" s="1160"/>
      <c r="N181" s="1160"/>
      <c r="O181" s="1160"/>
      <c r="P181" s="1160"/>
      <c r="Q181" s="1160"/>
      <c r="R181" s="1160"/>
      <c r="S181" s="1160"/>
      <c r="T181" s="1160"/>
      <c r="U181" s="1160"/>
      <c r="V181" s="1160"/>
      <c r="W181" s="1160"/>
      <c r="X181" s="1160"/>
      <c r="Y181" s="1160"/>
      <c r="Z181" s="1160"/>
    </row>
    <row r="182" spans="1:26" ht="12.75" customHeight="1">
      <c r="A182" s="1626"/>
      <c r="B182" s="1175">
        <v>15</v>
      </c>
      <c r="C182" s="1176" t="s">
        <v>5252</v>
      </c>
      <c r="D182" s="1181" t="s">
        <v>141</v>
      </c>
      <c r="E182" s="725"/>
      <c r="F182" s="1160"/>
      <c r="G182" s="1160"/>
      <c r="H182" s="1160"/>
      <c r="I182" s="1160"/>
      <c r="J182" s="1160"/>
      <c r="K182" s="1160"/>
      <c r="L182" s="1160"/>
      <c r="M182" s="1160"/>
      <c r="N182" s="1160"/>
      <c r="O182" s="1160"/>
      <c r="P182" s="1160"/>
      <c r="Q182" s="1160"/>
      <c r="R182" s="1160"/>
      <c r="S182" s="1160"/>
      <c r="T182" s="1160"/>
      <c r="U182" s="1160"/>
      <c r="V182" s="1160"/>
      <c r="W182" s="1160"/>
      <c r="X182" s="1160"/>
      <c r="Y182" s="1160"/>
      <c r="Z182" s="1160"/>
    </row>
    <row r="183" spans="1:26" ht="12.75" customHeight="1">
      <c r="A183" s="1626"/>
      <c r="B183" s="1175">
        <v>16</v>
      </c>
      <c r="C183" s="1176" t="s">
        <v>6835</v>
      </c>
      <c r="D183" s="1181" t="s">
        <v>141</v>
      </c>
      <c r="E183" s="725"/>
      <c r="F183" s="1160"/>
      <c r="G183" s="1160"/>
      <c r="H183" s="1160"/>
      <c r="I183" s="1160"/>
      <c r="J183" s="1160"/>
      <c r="K183" s="1160"/>
      <c r="L183" s="1160"/>
      <c r="M183" s="1160"/>
      <c r="N183" s="1160"/>
      <c r="O183" s="1160"/>
      <c r="P183" s="1160"/>
      <c r="Q183" s="1160"/>
      <c r="R183" s="1160"/>
      <c r="S183" s="1160"/>
      <c r="T183" s="1160"/>
      <c r="U183" s="1160"/>
      <c r="V183" s="1160"/>
      <c r="W183" s="1160"/>
      <c r="X183" s="1160"/>
      <c r="Y183" s="1160"/>
      <c r="Z183" s="1160"/>
    </row>
    <row r="184" spans="1:26" ht="12.75" customHeight="1">
      <c r="A184" s="1618"/>
      <c r="B184" s="1175">
        <v>17</v>
      </c>
      <c r="C184" s="1176" t="s">
        <v>283</v>
      </c>
      <c r="D184" s="1181" t="s">
        <v>141</v>
      </c>
      <c r="E184" s="725"/>
      <c r="F184" s="1160"/>
      <c r="G184" s="1160"/>
      <c r="H184" s="1160"/>
      <c r="I184" s="1160"/>
      <c r="J184" s="1160"/>
      <c r="K184" s="1160"/>
      <c r="L184" s="1160"/>
      <c r="M184" s="1160"/>
      <c r="N184" s="1160"/>
      <c r="O184" s="1160"/>
      <c r="P184" s="1160"/>
      <c r="Q184" s="1160"/>
      <c r="R184" s="1160"/>
      <c r="S184" s="1160"/>
      <c r="T184" s="1160"/>
      <c r="U184" s="1160"/>
      <c r="V184" s="1160"/>
      <c r="W184" s="1160"/>
      <c r="X184" s="1160"/>
      <c r="Y184" s="1160"/>
      <c r="Z184" s="1160"/>
    </row>
    <row r="185" spans="1:26" ht="12.75" customHeight="1">
      <c r="A185" s="1137" t="s">
        <v>6836</v>
      </c>
      <c r="B185" s="1183"/>
      <c r="C185" s="1179"/>
      <c r="D185" s="1174"/>
      <c r="E185" s="725"/>
      <c r="F185" s="1160"/>
      <c r="G185" s="1160"/>
      <c r="H185" s="1160"/>
      <c r="I185" s="1160"/>
      <c r="J185" s="1160"/>
      <c r="K185" s="1160"/>
      <c r="L185" s="1160"/>
      <c r="M185" s="1160"/>
      <c r="N185" s="1160"/>
      <c r="O185" s="1160"/>
      <c r="P185" s="1160"/>
      <c r="Q185" s="1160"/>
      <c r="R185" s="1160"/>
      <c r="S185" s="1160"/>
      <c r="T185" s="1160"/>
      <c r="U185" s="1160"/>
      <c r="V185" s="1160"/>
      <c r="W185" s="1160"/>
      <c r="X185" s="1160"/>
      <c r="Y185" s="1160"/>
      <c r="Z185" s="1160"/>
    </row>
    <row r="186" spans="1:26" ht="12.75" customHeight="1">
      <c r="A186" s="1710"/>
      <c r="B186" s="1175">
        <v>1</v>
      </c>
      <c r="C186" s="1176" t="s">
        <v>948</v>
      </c>
      <c r="D186" s="1181" t="s">
        <v>141</v>
      </c>
      <c r="E186" s="725"/>
      <c r="F186" s="1160"/>
      <c r="G186" s="1160"/>
      <c r="H186" s="1160"/>
      <c r="I186" s="1160"/>
      <c r="J186" s="1160"/>
      <c r="K186" s="1160"/>
      <c r="L186" s="1160"/>
      <c r="M186" s="1160"/>
      <c r="N186" s="1160"/>
      <c r="O186" s="1160"/>
      <c r="P186" s="1160"/>
      <c r="Q186" s="1160"/>
      <c r="R186" s="1160"/>
      <c r="S186" s="1160"/>
      <c r="T186" s="1160"/>
      <c r="U186" s="1160"/>
      <c r="V186" s="1160"/>
      <c r="W186" s="1160"/>
      <c r="X186" s="1160"/>
      <c r="Y186" s="1160"/>
      <c r="Z186" s="1160"/>
    </row>
    <row r="187" spans="1:26" ht="12.75" customHeight="1">
      <c r="A187" s="1626"/>
      <c r="B187" s="1175">
        <v>2</v>
      </c>
      <c r="C187" s="1176" t="s">
        <v>2853</v>
      </c>
      <c r="D187" s="1181" t="s">
        <v>141</v>
      </c>
      <c r="E187" s="725"/>
      <c r="F187" s="1160"/>
      <c r="G187" s="1160"/>
      <c r="H187" s="1160"/>
      <c r="I187" s="1160"/>
      <c r="J187" s="1160"/>
      <c r="K187" s="1160"/>
      <c r="L187" s="1160"/>
      <c r="M187" s="1160"/>
      <c r="N187" s="1160"/>
      <c r="O187" s="1160"/>
      <c r="P187" s="1160"/>
      <c r="Q187" s="1160"/>
      <c r="R187" s="1160"/>
      <c r="S187" s="1160"/>
      <c r="T187" s="1160"/>
      <c r="U187" s="1160"/>
      <c r="V187" s="1160"/>
      <c r="W187" s="1160"/>
      <c r="X187" s="1160"/>
      <c r="Y187" s="1160"/>
      <c r="Z187" s="1160"/>
    </row>
    <row r="188" spans="1:26" ht="12.75" customHeight="1">
      <c r="A188" s="1618"/>
      <c r="B188" s="1175">
        <v>3</v>
      </c>
      <c r="C188" s="1176" t="s">
        <v>6837</v>
      </c>
      <c r="D188" s="1181" t="s">
        <v>141</v>
      </c>
      <c r="E188" s="725"/>
      <c r="F188" s="1160"/>
      <c r="G188" s="1160"/>
      <c r="H188" s="1160"/>
      <c r="I188" s="1160"/>
      <c r="J188" s="1160"/>
      <c r="K188" s="1160"/>
      <c r="L188" s="1160"/>
      <c r="M188" s="1160"/>
      <c r="N188" s="1160"/>
      <c r="O188" s="1160"/>
      <c r="P188" s="1160"/>
      <c r="Q188" s="1160"/>
      <c r="R188" s="1160"/>
      <c r="S188" s="1160"/>
      <c r="T188" s="1160"/>
      <c r="U188" s="1160"/>
      <c r="V188" s="1160"/>
      <c r="W188" s="1160"/>
      <c r="X188" s="1160"/>
      <c r="Y188" s="1160"/>
      <c r="Z188" s="1160"/>
    </row>
    <row r="189" spans="1:26" ht="12.75" customHeight="1">
      <c r="A189" s="1137" t="s">
        <v>6838</v>
      </c>
      <c r="B189" s="1183"/>
      <c r="C189" s="1179"/>
      <c r="D189" s="1174"/>
      <c r="E189" s="725"/>
      <c r="F189" s="1160"/>
      <c r="G189" s="1160"/>
      <c r="H189" s="1160"/>
      <c r="I189" s="1160"/>
      <c r="J189" s="1160"/>
      <c r="K189" s="1160"/>
      <c r="L189" s="1160"/>
      <c r="M189" s="1160"/>
      <c r="N189" s="1160"/>
      <c r="O189" s="1160"/>
      <c r="P189" s="1160"/>
      <c r="Q189" s="1160"/>
      <c r="R189" s="1160"/>
      <c r="S189" s="1160"/>
      <c r="T189" s="1160"/>
      <c r="U189" s="1160"/>
      <c r="V189" s="1160"/>
      <c r="W189" s="1160"/>
      <c r="X189" s="1160"/>
      <c r="Y189" s="1160"/>
      <c r="Z189" s="1160"/>
    </row>
    <row r="190" spans="1:26" ht="12.75" customHeight="1">
      <c r="A190" s="1710"/>
      <c r="B190" s="1175">
        <v>1</v>
      </c>
      <c r="C190" s="1176" t="s">
        <v>6839</v>
      </c>
      <c r="D190" s="1181" t="s">
        <v>141</v>
      </c>
      <c r="E190" s="725"/>
      <c r="F190" s="1160"/>
      <c r="G190" s="1160"/>
      <c r="H190" s="1160"/>
      <c r="I190" s="1160"/>
      <c r="J190" s="1160"/>
      <c r="K190" s="1160"/>
      <c r="L190" s="1160"/>
      <c r="M190" s="1160"/>
      <c r="N190" s="1160"/>
      <c r="O190" s="1160"/>
      <c r="P190" s="1160"/>
      <c r="Q190" s="1160"/>
      <c r="R190" s="1160"/>
      <c r="S190" s="1160"/>
      <c r="T190" s="1160"/>
      <c r="U190" s="1160"/>
      <c r="V190" s="1160"/>
      <c r="W190" s="1160"/>
      <c r="X190" s="1160"/>
      <c r="Y190" s="1160"/>
      <c r="Z190" s="1160"/>
    </row>
    <row r="191" spans="1:26" ht="12.75" customHeight="1">
      <c r="A191" s="1626"/>
      <c r="B191" s="1175">
        <v>2</v>
      </c>
      <c r="C191" s="1176" t="s">
        <v>6322</v>
      </c>
      <c r="D191" s="1181" t="s">
        <v>141</v>
      </c>
      <c r="E191" s="725"/>
      <c r="F191" s="1160"/>
      <c r="G191" s="1160"/>
      <c r="H191" s="1160"/>
      <c r="I191" s="1160"/>
      <c r="J191" s="1160"/>
      <c r="K191" s="1160"/>
      <c r="L191" s="1160"/>
      <c r="M191" s="1160"/>
      <c r="N191" s="1160"/>
      <c r="O191" s="1160"/>
      <c r="P191" s="1160"/>
      <c r="Q191" s="1160"/>
      <c r="R191" s="1160"/>
      <c r="S191" s="1160"/>
      <c r="T191" s="1160"/>
      <c r="U191" s="1160"/>
      <c r="V191" s="1160"/>
      <c r="W191" s="1160"/>
      <c r="X191" s="1160"/>
      <c r="Y191" s="1160"/>
      <c r="Z191" s="1160"/>
    </row>
    <row r="192" spans="1:26" ht="12.75" customHeight="1">
      <c r="A192" s="1626"/>
      <c r="B192" s="1175">
        <v>3</v>
      </c>
      <c r="C192" s="1176" t="s">
        <v>382</v>
      </c>
      <c r="D192" s="1181" t="s">
        <v>141</v>
      </c>
      <c r="E192" s="725"/>
      <c r="F192" s="1160"/>
      <c r="G192" s="1160"/>
      <c r="H192" s="1160"/>
      <c r="I192" s="1160"/>
      <c r="J192" s="1160"/>
      <c r="K192" s="1160"/>
      <c r="L192" s="1160"/>
      <c r="M192" s="1160"/>
      <c r="N192" s="1160"/>
      <c r="O192" s="1160"/>
      <c r="P192" s="1160"/>
      <c r="Q192" s="1160"/>
      <c r="R192" s="1160"/>
      <c r="S192" s="1160"/>
      <c r="T192" s="1160"/>
      <c r="U192" s="1160"/>
      <c r="V192" s="1160"/>
      <c r="W192" s="1160"/>
      <c r="X192" s="1160"/>
      <c r="Y192" s="1160"/>
      <c r="Z192" s="1160"/>
    </row>
    <row r="193" spans="1:26" ht="12.75" customHeight="1">
      <c r="A193" s="1626"/>
      <c r="B193" s="1175">
        <v>4</v>
      </c>
      <c r="C193" s="1176" t="s">
        <v>6840</v>
      </c>
      <c r="D193" s="1181" t="s">
        <v>141</v>
      </c>
      <c r="E193" s="725"/>
      <c r="F193" s="1160"/>
      <c r="G193" s="1160"/>
      <c r="H193" s="1160"/>
      <c r="I193" s="1160"/>
      <c r="J193" s="1160"/>
      <c r="K193" s="1160"/>
      <c r="L193" s="1160"/>
      <c r="M193" s="1160"/>
      <c r="N193" s="1160"/>
      <c r="O193" s="1160"/>
      <c r="P193" s="1160"/>
      <c r="Q193" s="1160"/>
      <c r="R193" s="1160"/>
      <c r="S193" s="1160"/>
      <c r="T193" s="1160"/>
      <c r="U193" s="1160"/>
      <c r="V193" s="1160"/>
      <c r="W193" s="1160"/>
      <c r="X193" s="1160"/>
      <c r="Y193" s="1160"/>
      <c r="Z193" s="1160"/>
    </row>
    <row r="194" spans="1:26" ht="12.75" customHeight="1">
      <c r="A194" s="1626"/>
      <c r="B194" s="1175">
        <v>5</v>
      </c>
      <c r="C194" s="1176" t="s">
        <v>6320</v>
      </c>
      <c r="D194" s="1181" t="s">
        <v>141</v>
      </c>
      <c r="E194" s="725"/>
      <c r="F194" s="1160"/>
      <c r="G194" s="1160"/>
      <c r="H194" s="1160"/>
      <c r="I194" s="1160"/>
      <c r="J194" s="1160"/>
      <c r="K194" s="1160"/>
      <c r="L194" s="1160"/>
      <c r="M194" s="1160"/>
      <c r="N194" s="1160"/>
      <c r="O194" s="1160"/>
      <c r="P194" s="1160"/>
      <c r="Q194" s="1160"/>
      <c r="R194" s="1160"/>
      <c r="S194" s="1160"/>
      <c r="T194" s="1160"/>
      <c r="U194" s="1160"/>
      <c r="V194" s="1160"/>
      <c r="W194" s="1160"/>
      <c r="X194" s="1160"/>
      <c r="Y194" s="1160"/>
      <c r="Z194" s="1160"/>
    </row>
    <row r="195" spans="1:26" ht="12.75" customHeight="1">
      <c r="A195" s="1626"/>
      <c r="B195" s="1175">
        <v>6</v>
      </c>
      <c r="C195" s="1176" t="s">
        <v>6841</v>
      </c>
      <c r="D195" s="1181" t="s">
        <v>141</v>
      </c>
      <c r="E195" s="725"/>
      <c r="F195" s="1160"/>
      <c r="G195" s="1160"/>
      <c r="H195" s="1160"/>
      <c r="I195" s="1160"/>
      <c r="J195" s="1160"/>
      <c r="K195" s="1160"/>
      <c r="L195" s="1160"/>
      <c r="M195" s="1160"/>
      <c r="N195" s="1160"/>
      <c r="O195" s="1160"/>
      <c r="P195" s="1160"/>
      <c r="Q195" s="1160"/>
      <c r="R195" s="1160"/>
      <c r="S195" s="1160"/>
      <c r="T195" s="1160"/>
      <c r="U195" s="1160"/>
      <c r="V195" s="1160"/>
      <c r="W195" s="1160"/>
      <c r="X195" s="1160"/>
      <c r="Y195" s="1160"/>
      <c r="Z195" s="1160"/>
    </row>
    <row r="196" spans="1:26" ht="12.75" customHeight="1">
      <c r="A196" s="1626"/>
      <c r="B196" s="1175">
        <v>7</v>
      </c>
      <c r="C196" s="1176" t="s">
        <v>6842</v>
      </c>
      <c r="D196" s="1181" t="s">
        <v>141</v>
      </c>
      <c r="E196" s="725"/>
      <c r="F196" s="1160"/>
      <c r="G196" s="1160"/>
      <c r="H196" s="1160"/>
      <c r="I196" s="1160"/>
      <c r="J196" s="1160"/>
      <c r="K196" s="1160"/>
      <c r="L196" s="1160"/>
      <c r="M196" s="1160"/>
      <c r="N196" s="1160"/>
      <c r="O196" s="1160"/>
      <c r="P196" s="1160"/>
      <c r="Q196" s="1160"/>
      <c r="R196" s="1160"/>
      <c r="S196" s="1160"/>
      <c r="T196" s="1160"/>
      <c r="U196" s="1160"/>
      <c r="V196" s="1160"/>
      <c r="W196" s="1160"/>
      <c r="X196" s="1160"/>
      <c r="Y196" s="1160"/>
      <c r="Z196" s="1160"/>
    </row>
    <row r="197" spans="1:26" ht="12.75" customHeight="1">
      <c r="A197" s="1626"/>
      <c r="B197" s="1175">
        <v>8</v>
      </c>
      <c r="C197" s="1176" t="s">
        <v>6843</v>
      </c>
      <c r="D197" s="1181" t="s">
        <v>141</v>
      </c>
      <c r="E197" s="725"/>
      <c r="F197" s="1160"/>
      <c r="G197" s="1160"/>
      <c r="H197" s="1160"/>
      <c r="I197" s="1160"/>
      <c r="J197" s="1160"/>
      <c r="K197" s="1160"/>
      <c r="L197" s="1160"/>
      <c r="M197" s="1160"/>
      <c r="N197" s="1160"/>
      <c r="O197" s="1160"/>
      <c r="P197" s="1160"/>
      <c r="Q197" s="1160"/>
      <c r="R197" s="1160"/>
      <c r="S197" s="1160"/>
      <c r="T197" s="1160"/>
      <c r="U197" s="1160"/>
      <c r="V197" s="1160"/>
      <c r="W197" s="1160"/>
      <c r="X197" s="1160"/>
      <c r="Y197" s="1160"/>
      <c r="Z197" s="1160"/>
    </row>
    <row r="198" spans="1:26" ht="12.75" customHeight="1">
      <c r="A198" s="1626"/>
      <c r="B198" s="1175">
        <v>9</v>
      </c>
      <c r="C198" s="1176" t="s">
        <v>6323</v>
      </c>
      <c r="D198" s="1181" t="s">
        <v>141</v>
      </c>
      <c r="E198" s="725"/>
      <c r="F198" s="1160"/>
      <c r="G198" s="1160"/>
      <c r="H198" s="1160"/>
      <c r="I198" s="1160"/>
      <c r="J198" s="1160"/>
      <c r="K198" s="1160"/>
      <c r="L198" s="1160"/>
      <c r="M198" s="1160"/>
      <c r="N198" s="1160"/>
      <c r="O198" s="1160"/>
      <c r="P198" s="1160"/>
      <c r="Q198" s="1160"/>
      <c r="R198" s="1160"/>
      <c r="S198" s="1160"/>
      <c r="T198" s="1160"/>
      <c r="U198" s="1160"/>
      <c r="V198" s="1160"/>
      <c r="W198" s="1160"/>
      <c r="X198" s="1160"/>
      <c r="Y198" s="1160"/>
      <c r="Z198" s="1160"/>
    </row>
    <row r="199" spans="1:26" ht="12.75" customHeight="1">
      <c r="A199" s="1626"/>
      <c r="B199" s="1175">
        <v>10</v>
      </c>
      <c r="C199" s="1176" t="s">
        <v>5879</v>
      </c>
      <c r="D199" s="1181" t="s">
        <v>141</v>
      </c>
      <c r="E199" s="725"/>
      <c r="F199" s="1160"/>
      <c r="G199" s="1160"/>
      <c r="H199" s="1160"/>
      <c r="I199" s="1160"/>
      <c r="J199" s="1160"/>
      <c r="K199" s="1160"/>
      <c r="L199" s="1160"/>
      <c r="M199" s="1160"/>
      <c r="N199" s="1160"/>
      <c r="O199" s="1160"/>
      <c r="P199" s="1160"/>
      <c r="Q199" s="1160"/>
      <c r="R199" s="1160"/>
      <c r="S199" s="1160"/>
      <c r="T199" s="1160"/>
      <c r="U199" s="1160"/>
      <c r="V199" s="1160"/>
      <c r="W199" s="1160"/>
      <c r="X199" s="1160"/>
      <c r="Y199" s="1160"/>
      <c r="Z199" s="1160"/>
    </row>
    <row r="200" spans="1:26" ht="12.75" customHeight="1">
      <c r="A200" s="1618"/>
      <c r="B200" s="1175">
        <v>11</v>
      </c>
      <c r="C200" s="1176" t="s">
        <v>6844</v>
      </c>
      <c r="D200" s="1181" t="s">
        <v>141</v>
      </c>
      <c r="E200" s="725"/>
      <c r="F200" s="1160"/>
      <c r="G200" s="1160"/>
      <c r="H200" s="1160"/>
      <c r="I200" s="1160"/>
      <c r="J200" s="1160"/>
      <c r="K200" s="1160"/>
      <c r="L200" s="1160"/>
      <c r="M200" s="1160"/>
      <c r="N200" s="1160"/>
      <c r="O200" s="1160"/>
      <c r="P200" s="1160"/>
      <c r="Q200" s="1160"/>
      <c r="R200" s="1160"/>
      <c r="S200" s="1160"/>
      <c r="T200" s="1160"/>
      <c r="U200" s="1160"/>
      <c r="V200" s="1160"/>
      <c r="W200" s="1160"/>
      <c r="X200" s="1160"/>
      <c r="Y200" s="1160"/>
      <c r="Z200" s="1160"/>
    </row>
    <row r="201" spans="1:26" ht="12.75" customHeight="1">
      <c r="A201" s="1160"/>
      <c r="B201" s="1160"/>
      <c r="C201" s="1160"/>
      <c r="D201" s="1160"/>
      <c r="E201" s="1160"/>
      <c r="F201" s="1160"/>
      <c r="G201" s="1160"/>
      <c r="H201" s="1160"/>
      <c r="I201" s="1160"/>
      <c r="J201" s="1160"/>
      <c r="K201" s="1160"/>
      <c r="L201" s="1160"/>
      <c r="M201" s="1160"/>
      <c r="N201" s="1160"/>
      <c r="O201" s="1160"/>
      <c r="P201" s="1160"/>
      <c r="Q201" s="1160"/>
      <c r="R201" s="1160"/>
      <c r="S201" s="1160"/>
      <c r="T201" s="1160"/>
      <c r="U201" s="1160"/>
      <c r="V201" s="1160"/>
      <c r="W201" s="1160"/>
      <c r="X201" s="1160"/>
      <c r="Y201" s="1160"/>
      <c r="Z201" s="1160"/>
    </row>
    <row r="202" spans="1:26" ht="12.75" customHeight="1">
      <c r="A202" s="1160"/>
      <c r="B202" s="1160"/>
      <c r="C202" s="1160"/>
      <c r="D202" s="1160"/>
      <c r="E202" s="1160"/>
      <c r="F202" s="1160"/>
      <c r="G202" s="1160"/>
      <c r="H202" s="1160"/>
      <c r="I202" s="1160"/>
      <c r="J202" s="1160"/>
      <c r="K202" s="1160"/>
      <c r="L202" s="1160"/>
      <c r="M202" s="1160"/>
      <c r="N202" s="1160"/>
      <c r="O202" s="1160"/>
      <c r="P202" s="1160"/>
      <c r="Q202" s="1160"/>
      <c r="R202" s="1160"/>
      <c r="S202" s="1160"/>
      <c r="T202" s="1160"/>
      <c r="U202" s="1160"/>
      <c r="V202" s="1160"/>
      <c r="W202" s="1160"/>
      <c r="X202" s="1160"/>
      <c r="Y202" s="1160"/>
      <c r="Z202" s="1160"/>
    </row>
    <row r="203" spans="1:26" ht="12.75" customHeight="1">
      <c r="A203" s="1160"/>
      <c r="B203" s="1160"/>
      <c r="C203" s="1160"/>
      <c r="D203" s="1160"/>
      <c r="E203" s="1160"/>
      <c r="F203" s="1160"/>
      <c r="G203" s="1160"/>
      <c r="H203" s="1160"/>
      <c r="I203" s="1160"/>
      <c r="J203" s="1160"/>
      <c r="K203" s="1160"/>
      <c r="L203" s="1160"/>
      <c r="M203" s="1160"/>
      <c r="N203" s="1160"/>
      <c r="O203" s="1160"/>
      <c r="P203" s="1160"/>
      <c r="Q203" s="1160"/>
      <c r="R203" s="1160"/>
      <c r="S203" s="1160"/>
      <c r="T203" s="1160"/>
      <c r="U203" s="1160"/>
      <c r="V203" s="1160"/>
      <c r="W203" s="1160"/>
      <c r="X203" s="1160"/>
      <c r="Y203" s="1160"/>
      <c r="Z203" s="1160"/>
    </row>
    <row r="204" spans="1:26" ht="12.75" customHeight="1">
      <c r="A204" s="1160"/>
      <c r="B204" s="1160"/>
      <c r="C204" s="1160"/>
      <c r="D204" s="1160"/>
      <c r="E204" s="1160"/>
      <c r="F204" s="1160"/>
      <c r="G204" s="1160"/>
      <c r="H204" s="1160"/>
      <c r="I204" s="1160"/>
      <c r="J204" s="1160"/>
      <c r="K204" s="1160"/>
      <c r="L204" s="1160"/>
      <c r="M204" s="1160"/>
      <c r="N204" s="1160"/>
      <c r="O204" s="1160"/>
      <c r="P204" s="1160"/>
      <c r="Q204" s="1160"/>
      <c r="R204" s="1160"/>
      <c r="S204" s="1160"/>
      <c r="T204" s="1160"/>
      <c r="U204" s="1160"/>
      <c r="V204" s="1160"/>
      <c r="W204" s="1160"/>
      <c r="X204" s="1160"/>
      <c r="Y204" s="1160"/>
      <c r="Z204" s="1160"/>
    </row>
    <row r="205" spans="1:26" ht="12.75" customHeight="1">
      <c r="A205" s="1160"/>
      <c r="B205" s="1160"/>
      <c r="C205" s="1160"/>
      <c r="D205" s="1160"/>
      <c r="E205" s="1160"/>
      <c r="F205" s="1160"/>
      <c r="G205" s="1160"/>
      <c r="H205" s="1160"/>
      <c r="I205" s="1160"/>
      <c r="J205" s="1160"/>
      <c r="K205" s="1160"/>
      <c r="L205" s="1160"/>
      <c r="M205" s="1160"/>
      <c r="N205" s="1160"/>
      <c r="O205" s="1160"/>
      <c r="P205" s="1160"/>
      <c r="Q205" s="1160"/>
      <c r="R205" s="1160"/>
      <c r="S205" s="1160"/>
      <c r="T205" s="1160"/>
      <c r="U205" s="1160"/>
      <c r="V205" s="1160"/>
      <c r="W205" s="1160"/>
      <c r="X205" s="1160"/>
      <c r="Y205" s="1160"/>
      <c r="Z205" s="1160"/>
    </row>
    <row r="206" spans="1:26" ht="12.75" customHeight="1">
      <c r="A206" s="1160"/>
      <c r="B206" s="1160"/>
      <c r="C206" s="1160"/>
      <c r="D206" s="1160"/>
      <c r="E206" s="1160"/>
      <c r="F206" s="1160"/>
      <c r="G206" s="1160"/>
      <c r="H206" s="1160"/>
      <c r="I206" s="1160"/>
      <c r="J206" s="1160"/>
      <c r="K206" s="1160"/>
      <c r="L206" s="1160"/>
      <c r="M206" s="1160"/>
      <c r="N206" s="1160"/>
      <c r="O206" s="1160"/>
      <c r="P206" s="1160"/>
      <c r="Q206" s="1160"/>
      <c r="R206" s="1160"/>
      <c r="S206" s="1160"/>
      <c r="T206" s="1160"/>
      <c r="U206" s="1160"/>
      <c r="V206" s="1160"/>
      <c r="W206" s="1160"/>
      <c r="X206" s="1160"/>
      <c r="Y206" s="1160"/>
      <c r="Z206" s="1160"/>
    </row>
    <row r="207" spans="1:26" ht="12.75" customHeight="1">
      <c r="A207" s="1160"/>
      <c r="B207" s="1160"/>
      <c r="C207" s="1160"/>
      <c r="D207" s="1160"/>
      <c r="E207" s="1160"/>
      <c r="F207" s="1160"/>
      <c r="G207" s="1160"/>
      <c r="H207" s="1160"/>
      <c r="I207" s="1160"/>
      <c r="J207" s="1160"/>
      <c r="K207" s="1160"/>
      <c r="L207" s="1160"/>
      <c r="M207" s="1160"/>
      <c r="N207" s="1160"/>
      <c r="O207" s="1160"/>
      <c r="P207" s="1160"/>
      <c r="Q207" s="1160"/>
      <c r="R207" s="1160"/>
      <c r="S207" s="1160"/>
      <c r="T207" s="1160"/>
      <c r="U207" s="1160"/>
      <c r="V207" s="1160"/>
      <c r="W207" s="1160"/>
      <c r="X207" s="1160"/>
      <c r="Y207" s="1160"/>
      <c r="Z207" s="1160"/>
    </row>
    <row r="208" spans="1:26" ht="12.75" customHeight="1">
      <c r="A208" s="1160"/>
      <c r="B208" s="1160"/>
      <c r="C208" s="1160"/>
      <c r="D208" s="1160"/>
      <c r="E208" s="1160"/>
      <c r="F208" s="1160"/>
      <c r="G208" s="1160"/>
      <c r="H208" s="1160"/>
      <c r="I208" s="1160"/>
      <c r="J208" s="1160"/>
      <c r="K208" s="1160"/>
      <c r="L208" s="1160"/>
      <c r="M208" s="1160"/>
      <c r="N208" s="1160"/>
      <c r="O208" s="1160"/>
      <c r="P208" s="1160"/>
      <c r="Q208" s="1160"/>
      <c r="R208" s="1160"/>
      <c r="S208" s="1160"/>
      <c r="T208" s="1160"/>
      <c r="U208" s="1160"/>
      <c r="V208" s="1160"/>
      <c r="W208" s="1160"/>
      <c r="X208" s="1160"/>
      <c r="Y208" s="1160"/>
      <c r="Z208" s="1160"/>
    </row>
    <row r="209" spans="1:26" ht="12.75" customHeight="1">
      <c r="A209" s="1160"/>
      <c r="B209" s="1160"/>
      <c r="C209" s="1160"/>
      <c r="D209" s="1160"/>
      <c r="E209" s="1160"/>
      <c r="F209" s="1160"/>
      <c r="G209" s="1160"/>
      <c r="H209" s="1160"/>
      <c r="I209" s="1160"/>
      <c r="J209" s="1160"/>
      <c r="K209" s="1160"/>
      <c r="L209" s="1160"/>
      <c r="M209" s="1160"/>
      <c r="N209" s="1160"/>
      <c r="O209" s="1160"/>
      <c r="P209" s="1160"/>
      <c r="Q209" s="1160"/>
      <c r="R209" s="1160"/>
      <c r="S209" s="1160"/>
      <c r="T209" s="1160"/>
      <c r="U209" s="1160"/>
      <c r="V209" s="1160"/>
      <c r="W209" s="1160"/>
      <c r="X209" s="1160"/>
      <c r="Y209" s="1160"/>
      <c r="Z209" s="1160"/>
    </row>
    <row r="210" spans="1:26" ht="12.75" customHeight="1">
      <c r="A210" s="1160"/>
      <c r="B210" s="1160"/>
      <c r="C210" s="1160"/>
      <c r="D210" s="1160"/>
      <c r="E210" s="1160"/>
      <c r="F210" s="1160"/>
      <c r="G210" s="1160"/>
      <c r="H210" s="1160"/>
      <c r="I210" s="1160"/>
      <c r="J210" s="1160"/>
      <c r="K210" s="1160"/>
      <c r="L210" s="1160"/>
      <c r="M210" s="1160"/>
      <c r="N210" s="1160"/>
      <c r="O210" s="1160"/>
      <c r="P210" s="1160"/>
      <c r="Q210" s="1160"/>
      <c r="R210" s="1160"/>
      <c r="S210" s="1160"/>
      <c r="T210" s="1160"/>
      <c r="U210" s="1160"/>
      <c r="V210" s="1160"/>
      <c r="W210" s="1160"/>
      <c r="X210" s="1160"/>
      <c r="Y210" s="1160"/>
      <c r="Z210" s="1160"/>
    </row>
    <row r="211" spans="1:26" ht="12.75" customHeight="1">
      <c r="A211" s="1160"/>
      <c r="B211" s="1160"/>
      <c r="C211" s="1160"/>
      <c r="D211" s="1160"/>
      <c r="E211" s="1160"/>
      <c r="F211" s="1160"/>
      <c r="G211" s="1160"/>
      <c r="H211" s="1160"/>
      <c r="I211" s="1160"/>
      <c r="J211" s="1160"/>
      <c r="K211" s="1160"/>
      <c r="L211" s="1160"/>
      <c r="M211" s="1160"/>
      <c r="N211" s="1160"/>
      <c r="O211" s="1160"/>
      <c r="P211" s="1160"/>
      <c r="Q211" s="1160"/>
      <c r="R211" s="1160"/>
      <c r="S211" s="1160"/>
      <c r="T211" s="1160"/>
      <c r="U211" s="1160"/>
      <c r="V211" s="1160"/>
      <c r="W211" s="1160"/>
      <c r="X211" s="1160"/>
      <c r="Y211" s="1160"/>
      <c r="Z211" s="1160"/>
    </row>
    <row r="212" spans="1:26" ht="12.75" customHeight="1">
      <c r="A212" s="1160"/>
      <c r="B212" s="1160"/>
      <c r="C212" s="1160"/>
      <c r="D212" s="1160"/>
      <c r="E212" s="1160"/>
      <c r="F212" s="1160"/>
      <c r="G212" s="1160"/>
      <c r="H212" s="1160"/>
      <c r="I212" s="1160"/>
      <c r="J212" s="1160"/>
      <c r="K212" s="1160"/>
      <c r="L212" s="1160"/>
      <c r="M212" s="1160"/>
      <c r="N212" s="1160"/>
      <c r="O212" s="1160"/>
      <c r="P212" s="1160"/>
      <c r="Q212" s="1160"/>
      <c r="R212" s="1160"/>
      <c r="S212" s="1160"/>
      <c r="T212" s="1160"/>
      <c r="U212" s="1160"/>
      <c r="V212" s="1160"/>
      <c r="W212" s="1160"/>
      <c r="X212" s="1160"/>
      <c r="Y212" s="1160"/>
      <c r="Z212" s="1160"/>
    </row>
    <row r="213" spans="1:26" ht="12.75" customHeight="1">
      <c r="A213" s="1160"/>
      <c r="B213" s="1160"/>
      <c r="C213" s="1160"/>
      <c r="D213" s="1160"/>
      <c r="E213" s="1160"/>
      <c r="F213" s="1160"/>
      <c r="G213" s="1160"/>
      <c r="H213" s="1160"/>
      <c r="I213" s="1160"/>
      <c r="J213" s="1160"/>
      <c r="K213" s="1160"/>
      <c r="L213" s="1160"/>
      <c r="M213" s="1160"/>
      <c r="N213" s="1160"/>
      <c r="O213" s="1160"/>
      <c r="P213" s="1160"/>
      <c r="Q213" s="1160"/>
      <c r="R213" s="1160"/>
      <c r="S213" s="1160"/>
      <c r="T213" s="1160"/>
      <c r="U213" s="1160"/>
      <c r="V213" s="1160"/>
      <c r="W213" s="1160"/>
      <c r="X213" s="1160"/>
      <c r="Y213" s="1160"/>
      <c r="Z213" s="1160"/>
    </row>
    <row r="214" spans="1:26" ht="12.75" customHeight="1">
      <c r="A214" s="1160"/>
      <c r="B214" s="1160"/>
      <c r="C214" s="1160"/>
      <c r="D214" s="1160"/>
      <c r="E214" s="1160"/>
      <c r="F214" s="1160"/>
      <c r="G214" s="1160"/>
      <c r="H214" s="1160"/>
      <c r="I214" s="1160"/>
      <c r="J214" s="1160"/>
      <c r="K214" s="1160"/>
      <c r="L214" s="1160"/>
      <c r="M214" s="1160"/>
      <c r="N214" s="1160"/>
      <c r="O214" s="1160"/>
      <c r="P214" s="1160"/>
      <c r="Q214" s="1160"/>
      <c r="R214" s="1160"/>
      <c r="S214" s="1160"/>
      <c r="T214" s="1160"/>
      <c r="U214" s="1160"/>
      <c r="V214" s="1160"/>
      <c r="W214" s="1160"/>
      <c r="X214" s="1160"/>
      <c r="Y214" s="1160"/>
      <c r="Z214" s="1160"/>
    </row>
    <row r="215" spans="1:26" ht="12.75" customHeight="1">
      <c r="A215" s="1160"/>
      <c r="B215" s="1160"/>
      <c r="C215" s="1160"/>
      <c r="D215" s="1160"/>
      <c r="E215" s="1160"/>
      <c r="F215" s="1160"/>
      <c r="G215" s="1160"/>
      <c r="H215" s="1160"/>
      <c r="I215" s="1160"/>
      <c r="J215" s="1160"/>
      <c r="K215" s="1160"/>
      <c r="L215" s="1160"/>
      <c r="M215" s="1160"/>
      <c r="N215" s="1160"/>
      <c r="O215" s="1160"/>
      <c r="P215" s="1160"/>
      <c r="Q215" s="1160"/>
      <c r="R215" s="1160"/>
      <c r="S215" s="1160"/>
      <c r="T215" s="1160"/>
      <c r="U215" s="1160"/>
      <c r="V215" s="1160"/>
      <c r="W215" s="1160"/>
      <c r="X215" s="1160"/>
      <c r="Y215" s="1160"/>
      <c r="Z215" s="1160"/>
    </row>
    <row r="216" spans="1:26" ht="12.75" customHeight="1">
      <c r="A216" s="1160"/>
      <c r="B216" s="1160"/>
      <c r="C216" s="1160"/>
      <c r="D216" s="1160"/>
      <c r="E216" s="1160"/>
      <c r="F216" s="1160"/>
      <c r="G216" s="1160"/>
      <c r="H216" s="1160"/>
      <c r="I216" s="1160"/>
      <c r="J216" s="1160"/>
      <c r="K216" s="1160"/>
      <c r="L216" s="1160"/>
      <c r="M216" s="1160"/>
      <c r="N216" s="1160"/>
      <c r="O216" s="1160"/>
      <c r="P216" s="1160"/>
      <c r="Q216" s="1160"/>
      <c r="R216" s="1160"/>
      <c r="S216" s="1160"/>
      <c r="T216" s="1160"/>
      <c r="U216" s="1160"/>
      <c r="V216" s="1160"/>
      <c r="W216" s="1160"/>
      <c r="X216" s="1160"/>
      <c r="Y216" s="1160"/>
      <c r="Z216" s="1160"/>
    </row>
    <row r="217" spans="1:26" ht="12.75" customHeight="1">
      <c r="A217" s="1160"/>
      <c r="B217" s="1160"/>
      <c r="C217" s="1160"/>
      <c r="D217" s="1160"/>
      <c r="E217" s="1160"/>
      <c r="F217" s="1160"/>
      <c r="G217" s="1160"/>
      <c r="H217" s="1160"/>
      <c r="I217" s="1160"/>
      <c r="J217" s="1160"/>
      <c r="K217" s="1160"/>
      <c r="L217" s="1160"/>
      <c r="M217" s="1160"/>
      <c r="N217" s="1160"/>
      <c r="O217" s="1160"/>
      <c r="P217" s="1160"/>
      <c r="Q217" s="1160"/>
      <c r="R217" s="1160"/>
      <c r="S217" s="1160"/>
      <c r="T217" s="1160"/>
      <c r="U217" s="1160"/>
      <c r="V217" s="1160"/>
      <c r="W217" s="1160"/>
      <c r="X217" s="1160"/>
      <c r="Y217" s="1160"/>
      <c r="Z217" s="1160"/>
    </row>
    <row r="218" spans="1:26" ht="12.75" customHeight="1">
      <c r="A218" s="1160"/>
      <c r="B218" s="1160"/>
      <c r="C218" s="1160"/>
      <c r="D218" s="1160"/>
      <c r="E218" s="1160"/>
      <c r="F218" s="1160"/>
      <c r="G218" s="1160"/>
      <c r="H218" s="1160"/>
      <c r="I218" s="1160"/>
      <c r="J218" s="1160"/>
      <c r="K218" s="1160"/>
      <c r="L218" s="1160"/>
      <c r="M218" s="1160"/>
      <c r="N218" s="1160"/>
      <c r="O218" s="1160"/>
      <c r="P218" s="1160"/>
      <c r="Q218" s="1160"/>
      <c r="R218" s="1160"/>
      <c r="S218" s="1160"/>
      <c r="T218" s="1160"/>
      <c r="U218" s="1160"/>
      <c r="V218" s="1160"/>
      <c r="W218" s="1160"/>
      <c r="X218" s="1160"/>
      <c r="Y218" s="1160"/>
      <c r="Z218" s="1160"/>
    </row>
    <row r="219" spans="1:26" ht="12.75" customHeight="1">
      <c r="A219" s="1160"/>
      <c r="B219" s="1160"/>
      <c r="C219" s="1160"/>
      <c r="D219" s="1160"/>
      <c r="E219" s="1160"/>
      <c r="F219" s="1160"/>
      <c r="G219" s="1160"/>
      <c r="H219" s="1160"/>
      <c r="I219" s="1160"/>
      <c r="J219" s="1160"/>
      <c r="K219" s="1160"/>
      <c r="L219" s="1160"/>
      <c r="M219" s="1160"/>
      <c r="N219" s="1160"/>
      <c r="O219" s="1160"/>
      <c r="P219" s="1160"/>
      <c r="Q219" s="1160"/>
      <c r="R219" s="1160"/>
      <c r="S219" s="1160"/>
      <c r="T219" s="1160"/>
      <c r="U219" s="1160"/>
      <c r="V219" s="1160"/>
      <c r="W219" s="1160"/>
      <c r="X219" s="1160"/>
      <c r="Y219" s="1160"/>
      <c r="Z219" s="1160"/>
    </row>
    <row r="220" spans="1:26" ht="12.75" customHeight="1">
      <c r="A220" s="1160"/>
      <c r="B220" s="1160"/>
      <c r="C220" s="1160"/>
      <c r="D220" s="1160"/>
      <c r="E220" s="1160"/>
      <c r="F220" s="1160"/>
      <c r="G220" s="1160"/>
      <c r="H220" s="1160"/>
      <c r="I220" s="1160"/>
      <c r="J220" s="1160"/>
      <c r="K220" s="1160"/>
      <c r="L220" s="1160"/>
      <c r="M220" s="1160"/>
      <c r="N220" s="1160"/>
      <c r="O220" s="1160"/>
      <c r="P220" s="1160"/>
      <c r="Q220" s="1160"/>
      <c r="R220" s="1160"/>
      <c r="S220" s="1160"/>
      <c r="T220" s="1160"/>
      <c r="U220" s="1160"/>
      <c r="V220" s="1160"/>
      <c r="W220" s="1160"/>
      <c r="X220" s="1160"/>
      <c r="Y220" s="1160"/>
      <c r="Z220" s="1160"/>
    </row>
    <row r="221" spans="1:26" ht="12.75" customHeight="1">
      <c r="A221" s="1160"/>
      <c r="B221" s="1160"/>
      <c r="C221" s="1160"/>
      <c r="D221" s="1160"/>
      <c r="E221" s="1160"/>
      <c r="F221" s="1160"/>
      <c r="G221" s="1160"/>
      <c r="H221" s="1160"/>
      <c r="I221" s="1160"/>
      <c r="J221" s="1160"/>
      <c r="K221" s="1160"/>
      <c r="L221" s="1160"/>
      <c r="M221" s="1160"/>
      <c r="N221" s="1160"/>
      <c r="O221" s="1160"/>
      <c r="P221" s="1160"/>
      <c r="Q221" s="1160"/>
      <c r="R221" s="1160"/>
      <c r="S221" s="1160"/>
      <c r="T221" s="1160"/>
      <c r="U221" s="1160"/>
      <c r="V221" s="1160"/>
      <c r="W221" s="1160"/>
      <c r="X221" s="1160"/>
      <c r="Y221" s="1160"/>
      <c r="Z221" s="1160"/>
    </row>
    <row r="222" spans="1:26" ht="12.75" customHeight="1">
      <c r="A222" s="1160"/>
      <c r="B222" s="1160"/>
      <c r="C222" s="1160"/>
      <c r="D222" s="1160"/>
      <c r="E222" s="1160"/>
      <c r="F222" s="1160"/>
      <c r="G222" s="1160"/>
      <c r="H222" s="1160"/>
      <c r="I222" s="1160"/>
      <c r="J222" s="1160"/>
      <c r="K222" s="1160"/>
      <c r="L222" s="1160"/>
      <c r="M222" s="1160"/>
      <c r="N222" s="1160"/>
      <c r="O222" s="1160"/>
      <c r="P222" s="1160"/>
      <c r="Q222" s="1160"/>
      <c r="R222" s="1160"/>
      <c r="S222" s="1160"/>
      <c r="T222" s="1160"/>
      <c r="U222" s="1160"/>
      <c r="V222" s="1160"/>
      <c r="W222" s="1160"/>
      <c r="X222" s="1160"/>
      <c r="Y222" s="1160"/>
      <c r="Z222" s="1160"/>
    </row>
    <row r="223" spans="1:26" ht="12.75" customHeight="1">
      <c r="A223" s="1160"/>
      <c r="B223" s="1160"/>
      <c r="C223" s="1160"/>
      <c r="D223" s="1160"/>
      <c r="E223" s="1160"/>
      <c r="F223" s="1160"/>
      <c r="G223" s="1160"/>
      <c r="H223" s="1160"/>
      <c r="I223" s="1160"/>
      <c r="J223" s="1160"/>
      <c r="K223" s="1160"/>
      <c r="L223" s="1160"/>
      <c r="M223" s="1160"/>
      <c r="N223" s="1160"/>
      <c r="O223" s="1160"/>
      <c r="P223" s="1160"/>
      <c r="Q223" s="1160"/>
      <c r="R223" s="1160"/>
      <c r="S223" s="1160"/>
      <c r="T223" s="1160"/>
      <c r="U223" s="1160"/>
      <c r="V223" s="1160"/>
      <c r="W223" s="1160"/>
      <c r="X223" s="1160"/>
      <c r="Y223" s="1160"/>
      <c r="Z223" s="1160"/>
    </row>
    <row r="224" spans="1:26" ht="12.75" customHeight="1">
      <c r="A224" s="1160"/>
      <c r="B224" s="1160"/>
      <c r="C224" s="1160"/>
      <c r="D224" s="1160"/>
      <c r="E224" s="1160"/>
      <c r="F224" s="1160"/>
      <c r="G224" s="1160"/>
      <c r="H224" s="1160"/>
      <c r="I224" s="1160"/>
      <c r="J224" s="1160"/>
      <c r="K224" s="1160"/>
      <c r="L224" s="1160"/>
      <c r="M224" s="1160"/>
      <c r="N224" s="1160"/>
      <c r="O224" s="1160"/>
      <c r="P224" s="1160"/>
      <c r="Q224" s="1160"/>
      <c r="R224" s="1160"/>
      <c r="S224" s="1160"/>
      <c r="T224" s="1160"/>
      <c r="U224" s="1160"/>
      <c r="V224" s="1160"/>
      <c r="W224" s="1160"/>
      <c r="X224" s="1160"/>
      <c r="Y224" s="1160"/>
      <c r="Z224" s="1160"/>
    </row>
    <row r="225" spans="1:26" ht="12.75" customHeight="1">
      <c r="A225" s="1160"/>
      <c r="B225" s="1160"/>
      <c r="C225" s="1160"/>
      <c r="D225" s="1160"/>
      <c r="E225" s="1160"/>
      <c r="F225" s="1160"/>
      <c r="G225" s="1160"/>
      <c r="H225" s="1160"/>
      <c r="I225" s="1160"/>
      <c r="J225" s="1160"/>
      <c r="K225" s="1160"/>
      <c r="L225" s="1160"/>
      <c r="M225" s="1160"/>
      <c r="N225" s="1160"/>
      <c r="O225" s="1160"/>
      <c r="P225" s="1160"/>
      <c r="Q225" s="1160"/>
      <c r="R225" s="1160"/>
      <c r="S225" s="1160"/>
      <c r="T225" s="1160"/>
      <c r="U225" s="1160"/>
      <c r="V225" s="1160"/>
      <c r="W225" s="1160"/>
      <c r="X225" s="1160"/>
      <c r="Y225" s="1160"/>
      <c r="Z225" s="1160"/>
    </row>
    <row r="226" spans="1:26" ht="12.75" customHeight="1">
      <c r="A226" s="1160"/>
      <c r="B226" s="1160"/>
      <c r="C226" s="1160"/>
      <c r="D226" s="1160"/>
      <c r="E226" s="1160"/>
      <c r="F226" s="1160"/>
      <c r="G226" s="1160"/>
      <c r="H226" s="1160"/>
      <c r="I226" s="1160"/>
      <c r="J226" s="1160"/>
      <c r="K226" s="1160"/>
      <c r="L226" s="1160"/>
      <c r="M226" s="1160"/>
      <c r="N226" s="1160"/>
      <c r="O226" s="1160"/>
      <c r="P226" s="1160"/>
      <c r="Q226" s="1160"/>
      <c r="R226" s="1160"/>
      <c r="S226" s="1160"/>
      <c r="T226" s="1160"/>
      <c r="U226" s="1160"/>
      <c r="V226" s="1160"/>
      <c r="W226" s="1160"/>
      <c r="X226" s="1160"/>
      <c r="Y226" s="1160"/>
      <c r="Z226" s="1160"/>
    </row>
    <row r="227" spans="1:26" ht="12.75" customHeight="1">
      <c r="A227" s="1160"/>
      <c r="B227" s="1160"/>
      <c r="C227" s="1160"/>
      <c r="D227" s="1160"/>
      <c r="E227" s="1160"/>
      <c r="F227" s="1160"/>
      <c r="G227" s="1160"/>
      <c r="H227" s="1160"/>
      <c r="I227" s="1160"/>
      <c r="J227" s="1160"/>
      <c r="K227" s="1160"/>
      <c r="L227" s="1160"/>
      <c r="M227" s="1160"/>
      <c r="N227" s="1160"/>
      <c r="O227" s="1160"/>
      <c r="P227" s="1160"/>
      <c r="Q227" s="1160"/>
      <c r="R227" s="1160"/>
      <c r="S227" s="1160"/>
      <c r="T227" s="1160"/>
      <c r="U227" s="1160"/>
      <c r="V227" s="1160"/>
      <c r="W227" s="1160"/>
      <c r="X227" s="1160"/>
      <c r="Y227" s="1160"/>
      <c r="Z227" s="1160"/>
    </row>
    <row r="228" spans="1:26" ht="12.75" customHeight="1">
      <c r="A228" s="1160"/>
      <c r="B228" s="1160"/>
      <c r="C228" s="1160"/>
      <c r="D228" s="1160"/>
      <c r="E228" s="1160"/>
      <c r="F228" s="1160"/>
      <c r="G228" s="1160"/>
      <c r="H228" s="1160"/>
      <c r="I228" s="1160"/>
      <c r="J228" s="1160"/>
      <c r="K228" s="1160"/>
      <c r="L228" s="1160"/>
      <c r="M228" s="1160"/>
      <c r="N228" s="1160"/>
      <c r="O228" s="1160"/>
      <c r="P228" s="1160"/>
      <c r="Q228" s="1160"/>
      <c r="R228" s="1160"/>
      <c r="S228" s="1160"/>
      <c r="T228" s="1160"/>
      <c r="U228" s="1160"/>
      <c r="V228" s="1160"/>
      <c r="W228" s="1160"/>
      <c r="X228" s="1160"/>
      <c r="Y228" s="1160"/>
      <c r="Z228" s="1160"/>
    </row>
    <row r="229" spans="1:26" ht="12.75" customHeight="1">
      <c r="A229" s="1160"/>
      <c r="B229" s="1160"/>
      <c r="C229" s="1160"/>
      <c r="D229" s="1160"/>
      <c r="E229" s="1160"/>
      <c r="F229" s="1160"/>
      <c r="G229" s="1160"/>
      <c r="H229" s="1160"/>
      <c r="I229" s="1160"/>
      <c r="J229" s="1160"/>
      <c r="K229" s="1160"/>
      <c r="L229" s="1160"/>
      <c r="M229" s="1160"/>
      <c r="N229" s="1160"/>
      <c r="O229" s="1160"/>
      <c r="P229" s="1160"/>
      <c r="Q229" s="1160"/>
      <c r="R229" s="1160"/>
      <c r="S229" s="1160"/>
      <c r="T229" s="1160"/>
      <c r="U229" s="1160"/>
      <c r="V229" s="1160"/>
      <c r="W229" s="1160"/>
      <c r="X229" s="1160"/>
      <c r="Y229" s="1160"/>
      <c r="Z229" s="1160"/>
    </row>
    <row r="230" spans="1:26" ht="12.75" customHeight="1">
      <c r="A230" s="1160"/>
      <c r="B230" s="1160"/>
      <c r="C230" s="1160"/>
      <c r="D230" s="1160"/>
      <c r="E230" s="1160"/>
      <c r="F230" s="1160"/>
      <c r="G230" s="1160"/>
      <c r="H230" s="1160"/>
      <c r="I230" s="1160"/>
      <c r="J230" s="1160"/>
      <c r="K230" s="1160"/>
      <c r="L230" s="1160"/>
      <c r="M230" s="1160"/>
      <c r="N230" s="1160"/>
      <c r="O230" s="1160"/>
      <c r="P230" s="1160"/>
      <c r="Q230" s="1160"/>
      <c r="R230" s="1160"/>
      <c r="S230" s="1160"/>
      <c r="T230" s="1160"/>
      <c r="U230" s="1160"/>
      <c r="V230" s="1160"/>
      <c r="W230" s="1160"/>
      <c r="X230" s="1160"/>
      <c r="Y230" s="1160"/>
      <c r="Z230" s="1160"/>
    </row>
    <row r="231" spans="1:26" ht="12.75" customHeight="1">
      <c r="A231" s="1160"/>
      <c r="B231" s="1160"/>
      <c r="C231" s="1160"/>
      <c r="D231" s="1160"/>
      <c r="E231" s="1160"/>
      <c r="F231" s="1160"/>
      <c r="G231" s="1160"/>
      <c r="H231" s="1160"/>
      <c r="I231" s="1160"/>
      <c r="J231" s="1160"/>
      <c r="K231" s="1160"/>
      <c r="L231" s="1160"/>
      <c r="M231" s="1160"/>
      <c r="N231" s="1160"/>
      <c r="O231" s="1160"/>
      <c r="P231" s="1160"/>
      <c r="Q231" s="1160"/>
      <c r="R231" s="1160"/>
      <c r="S231" s="1160"/>
      <c r="T231" s="1160"/>
      <c r="U231" s="1160"/>
      <c r="V231" s="1160"/>
      <c r="W231" s="1160"/>
      <c r="X231" s="1160"/>
      <c r="Y231" s="1160"/>
      <c r="Z231" s="1160"/>
    </row>
    <row r="232" spans="1:26" ht="12.75" customHeight="1">
      <c r="A232" s="1160"/>
      <c r="B232" s="1160"/>
      <c r="C232" s="1160"/>
      <c r="D232" s="1160"/>
      <c r="E232" s="1160"/>
      <c r="F232" s="1160"/>
      <c r="G232" s="1160"/>
      <c r="H232" s="1160"/>
      <c r="I232" s="1160"/>
      <c r="J232" s="1160"/>
      <c r="K232" s="1160"/>
      <c r="L232" s="1160"/>
      <c r="M232" s="1160"/>
      <c r="N232" s="1160"/>
      <c r="O232" s="1160"/>
      <c r="P232" s="1160"/>
      <c r="Q232" s="1160"/>
      <c r="R232" s="1160"/>
      <c r="S232" s="1160"/>
      <c r="T232" s="1160"/>
      <c r="U232" s="1160"/>
      <c r="V232" s="1160"/>
      <c r="W232" s="1160"/>
      <c r="X232" s="1160"/>
      <c r="Y232" s="1160"/>
      <c r="Z232" s="1160"/>
    </row>
    <row r="233" spans="1:26" ht="12.75" customHeight="1">
      <c r="A233" s="1160"/>
      <c r="B233" s="1160"/>
      <c r="C233" s="1160"/>
      <c r="D233" s="1160"/>
      <c r="E233" s="1160"/>
      <c r="F233" s="1160"/>
      <c r="G233" s="1160"/>
      <c r="H233" s="1160"/>
      <c r="I233" s="1160"/>
      <c r="J233" s="1160"/>
      <c r="K233" s="1160"/>
      <c r="L233" s="1160"/>
      <c r="M233" s="1160"/>
      <c r="N233" s="1160"/>
      <c r="O233" s="1160"/>
      <c r="P233" s="1160"/>
      <c r="Q233" s="1160"/>
      <c r="R233" s="1160"/>
      <c r="S233" s="1160"/>
      <c r="T233" s="1160"/>
      <c r="U233" s="1160"/>
      <c r="V233" s="1160"/>
      <c r="W233" s="1160"/>
      <c r="X233" s="1160"/>
      <c r="Y233" s="1160"/>
      <c r="Z233" s="1160"/>
    </row>
    <row r="234" spans="1:26" ht="12.75" customHeight="1">
      <c r="A234" s="1160"/>
      <c r="B234" s="1160"/>
      <c r="C234" s="1160"/>
      <c r="D234" s="1160"/>
      <c r="E234" s="1160"/>
      <c r="F234" s="1160"/>
      <c r="G234" s="1160"/>
      <c r="H234" s="1160"/>
      <c r="I234" s="1160"/>
      <c r="J234" s="1160"/>
      <c r="K234" s="1160"/>
      <c r="L234" s="1160"/>
      <c r="M234" s="1160"/>
      <c r="N234" s="1160"/>
      <c r="O234" s="1160"/>
      <c r="P234" s="1160"/>
      <c r="Q234" s="1160"/>
      <c r="R234" s="1160"/>
      <c r="S234" s="1160"/>
      <c r="T234" s="1160"/>
      <c r="U234" s="1160"/>
      <c r="V234" s="1160"/>
      <c r="W234" s="1160"/>
      <c r="X234" s="1160"/>
      <c r="Y234" s="1160"/>
      <c r="Z234" s="1160"/>
    </row>
    <row r="235" spans="1:26" ht="12.75" customHeight="1">
      <c r="A235" s="1160"/>
      <c r="B235" s="1160"/>
      <c r="C235" s="1160"/>
      <c r="D235" s="1160"/>
      <c r="E235" s="1160"/>
      <c r="F235" s="1160"/>
      <c r="G235" s="1160"/>
      <c r="H235" s="1160"/>
      <c r="I235" s="1160"/>
      <c r="J235" s="1160"/>
      <c r="K235" s="1160"/>
      <c r="L235" s="1160"/>
      <c r="M235" s="1160"/>
      <c r="N235" s="1160"/>
      <c r="O235" s="1160"/>
      <c r="P235" s="1160"/>
      <c r="Q235" s="1160"/>
      <c r="R235" s="1160"/>
      <c r="S235" s="1160"/>
      <c r="T235" s="1160"/>
      <c r="U235" s="1160"/>
      <c r="V235" s="1160"/>
      <c r="W235" s="1160"/>
      <c r="X235" s="1160"/>
      <c r="Y235" s="1160"/>
      <c r="Z235" s="1160"/>
    </row>
    <row r="236" spans="1:26" ht="12.75" customHeight="1">
      <c r="A236" s="1160"/>
      <c r="B236" s="1160"/>
      <c r="C236" s="1160"/>
      <c r="D236" s="1160"/>
      <c r="E236" s="1160"/>
      <c r="F236" s="1160"/>
      <c r="G236" s="1160"/>
      <c r="H236" s="1160"/>
      <c r="I236" s="1160"/>
      <c r="J236" s="1160"/>
      <c r="K236" s="1160"/>
      <c r="L236" s="1160"/>
      <c r="M236" s="1160"/>
      <c r="N236" s="1160"/>
      <c r="O236" s="1160"/>
      <c r="P236" s="1160"/>
      <c r="Q236" s="1160"/>
      <c r="R236" s="1160"/>
      <c r="S236" s="1160"/>
      <c r="T236" s="1160"/>
      <c r="U236" s="1160"/>
      <c r="V236" s="1160"/>
      <c r="W236" s="1160"/>
      <c r="X236" s="1160"/>
      <c r="Y236" s="1160"/>
      <c r="Z236" s="1160"/>
    </row>
    <row r="237" spans="1:26" ht="12.75" customHeight="1">
      <c r="A237" s="1160"/>
      <c r="B237" s="1160"/>
      <c r="C237" s="1160"/>
      <c r="D237" s="1160"/>
      <c r="E237" s="1160"/>
      <c r="F237" s="1160"/>
      <c r="G237" s="1160"/>
      <c r="H237" s="1160"/>
      <c r="I237" s="1160"/>
      <c r="J237" s="1160"/>
      <c r="K237" s="1160"/>
      <c r="L237" s="1160"/>
      <c r="M237" s="1160"/>
      <c r="N237" s="1160"/>
      <c r="O237" s="1160"/>
      <c r="P237" s="1160"/>
      <c r="Q237" s="1160"/>
      <c r="R237" s="1160"/>
      <c r="S237" s="1160"/>
      <c r="T237" s="1160"/>
      <c r="U237" s="1160"/>
      <c r="V237" s="1160"/>
      <c r="W237" s="1160"/>
      <c r="X237" s="1160"/>
      <c r="Y237" s="1160"/>
      <c r="Z237" s="1160"/>
    </row>
    <row r="238" spans="1:26" ht="12.75" customHeight="1">
      <c r="A238" s="1160"/>
      <c r="B238" s="1160"/>
      <c r="C238" s="1160"/>
      <c r="D238" s="1160"/>
      <c r="E238" s="1160"/>
      <c r="F238" s="1160"/>
      <c r="G238" s="1160"/>
      <c r="H238" s="1160"/>
      <c r="I238" s="1160"/>
      <c r="J238" s="1160"/>
      <c r="K238" s="1160"/>
      <c r="L238" s="1160"/>
      <c r="M238" s="1160"/>
      <c r="N238" s="1160"/>
      <c r="O238" s="1160"/>
      <c r="P238" s="1160"/>
      <c r="Q238" s="1160"/>
      <c r="R238" s="1160"/>
      <c r="S238" s="1160"/>
      <c r="T238" s="1160"/>
      <c r="U238" s="1160"/>
      <c r="V238" s="1160"/>
      <c r="W238" s="1160"/>
      <c r="X238" s="1160"/>
      <c r="Y238" s="1160"/>
      <c r="Z238" s="1160"/>
    </row>
    <row r="239" spans="1:26" ht="12.75" customHeight="1">
      <c r="A239" s="1160"/>
      <c r="B239" s="1160"/>
      <c r="C239" s="1160"/>
      <c r="D239" s="1160"/>
      <c r="E239" s="1160"/>
      <c r="F239" s="1160"/>
      <c r="G239" s="1160"/>
      <c r="H239" s="1160"/>
      <c r="I239" s="1160"/>
      <c r="J239" s="1160"/>
      <c r="K239" s="1160"/>
      <c r="L239" s="1160"/>
      <c r="M239" s="1160"/>
      <c r="N239" s="1160"/>
      <c r="O239" s="1160"/>
      <c r="P239" s="1160"/>
      <c r="Q239" s="1160"/>
      <c r="R239" s="1160"/>
      <c r="S239" s="1160"/>
      <c r="T239" s="1160"/>
      <c r="U239" s="1160"/>
      <c r="V239" s="1160"/>
      <c r="W239" s="1160"/>
      <c r="X239" s="1160"/>
      <c r="Y239" s="1160"/>
      <c r="Z239" s="1160"/>
    </row>
    <row r="240" spans="1:26" ht="12.75" customHeight="1">
      <c r="A240" s="1160"/>
      <c r="B240" s="1160"/>
      <c r="C240" s="1160"/>
      <c r="D240" s="1160"/>
      <c r="E240" s="1160"/>
      <c r="F240" s="1160"/>
      <c r="G240" s="1160"/>
      <c r="H240" s="1160"/>
      <c r="I240" s="1160"/>
      <c r="J240" s="1160"/>
      <c r="K240" s="1160"/>
      <c r="L240" s="1160"/>
      <c r="M240" s="1160"/>
      <c r="N240" s="1160"/>
      <c r="O240" s="1160"/>
      <c r="P240" s="1160"/>
      <c r="Q240" s="1160"/>
      <c r="R240" s="1160"/>
      <c r="S240" s="1160"/>
      <c r="T240" s="1160"/>
      <c r="U240" s="1160"/>
      <c r="V240" s="1160"/>
      <c r="W240" s="1160"/>
      <c r="X240" s="1160"/>
      <c r="Y240" s="1160"/>
      <c r="Z240" s="1160"/>
    </row>
    <row r="241" spans="1:26" ht="12.75" customHeight="1">
      <c r="A241" s="1160"/>
      <c r="B241" s="1160"/>
      <c r="C241" s="1160"/>
      <c r="D241" s="1160"/>
      <c r="E241" s="1160"/>
      <c r="F241" s="1160"/>
      <c r="G241" s="1160"/>
      <c r="H241" s="1160"/>
      <c r="I241" s="1160"/>
      <c r="J241" s="1160"/>
      <c r="K241" s="1160"/>
      <c r="L241" s="1160"/>
      <c r="M241" s="1160"/>
      <c r="N241" s="1160"/>
      <c r="O241" s="1160"/>
      <c r="P241" s="1160"/>
      <c r="Q241" s="1160"/>
      <c r="R241" s="1160"/>
      <c r="S241" s="1160"/>
      <c r="T241" s="1160"/>
      <c r="U241" s="1160"/>
      <c r="V241" s="1160"/>
      <c r="W241" s="1160"/>
      <c r="X241" s="1160"/>
      <c r="Y241" s="1160"/>
      <c r="Z241" s="1160"/>
    </row>
    <row r="242" spans="1:26" ht="12.75" customHeight="1">
      <c r="A242" s="1160"/>
      <c r="B242" s="1160"/>
      <c r="C242" s="1160"/>
      <c r="D242" s="1160"/>
      <c r="E242" s="1160"/>
      <c r="F242" s="1160"/>
      <c r="G242" s="1160"/>
      <c r="H242" s="1160"/>
      <c r="I242" s="1160"/>
      <c r="J242" s="1160"/>
      <c r="K242" s="1160"/>
      <c r="L242" s="1160"/>
      <c r="M242" s="1160"/>
      <c r="N242" s="1160"/>
      <c r="O242" s="1160"/>
      <c r="P242" s="1160"/>
      <c r="Q242" s="1160"/>
      <c r="R242" s="1160"/>
      <c r="S242" s="1160"/>
      <c r="T242" s="1160"/>
      <c r="U242" s="1160"/>
      <c r="V242" s="1160"/>
      <c r="W242" s="1160"/>
      <c r="X242" s="1160"/>
      <c r="Y242" s="1160"/>
      <c r="Z242" s="1160"/>
    </row>
    <row r="243" spans="1:26" ht="12.75" customHeight="1">
      <c r="A243" s="1160"/>
      <c r="B243" s="1160"/>
      <c r="C243" s="1160"/>
      <c r="D243" s="1160"/>
      <c r="E243" s="1160"/>
      <c r="F243" s="1160"/>
      <c r="G243" s="1160"/>
      <c r="H243" s="1160"/>
      <c r="I243" s="1160"/>
      <c r="J243" s="1160"/>
      <c r="K243" s="1160"/>
      <c r="L243" s="1160"/>
      <c r="M243" s="1160"/>
      <c r="N243" s="1160"/>
      <c r="O243" s="1160"/>
      <c r="P243" s="1160"/>
      <c r="Q243" s="1160"/>
      <c r="R243" s="1160"/>
      <c r="S243" s="1160"/>
      <c r="T243" s="1160"/>
      <c r="U243" s="1160"/>
      <c r="V243" s="1160"/>
      <c r="W243" s="1160"/>
      <c r="X243" s="1160"/>
      <c r="Y243" s="1160"/>
      <c r="Z243" s="1160"/>
    </row>
    <row r="244" spans="1:26" ht="12.75" customHeight="1">
      <c r="A244" s="1160"/>
      <c r="B244" s="1160"/>
      <c r="C244" s="1160"/>
      <c r="D244" s="1160"/>
      <c r="E244" s="1160"/>
      <c r="F244" s="1160"/>
      <c r="G244" s="1160"/>
      <c r="H244" s="1160"/>
      <c r="I244" s="1160"/>
      <c r="J244" s="1160"/>
      <c r="K244" s="1160"/>
      <c r="L244" s="1160"/>
      <c r="M244" s="1160"/>
      <c r="N244" s="1160"/>
      <c r="O244" s="1160"/>
      <c r="P244" s="1160"/>
      <c r="Q244" s="1160"/>
      <c r="R244" s="1160"/>
      <c r="S244" s="1160"/>
      <c r="T244" s="1160"/>
      <c r="U244" s="1160"/>
      <c r="V244" s="1160"/>
      <c r="W244" s="1160"/>
      <c r="X244" s="1160"/>
      <c r="Y244" s="1160"/>
      <c r="Z244" s="1160"/>
    </row>
    <row r="245" spans="1:26" ht="12.75" customHeight="1">
      <c r="A245" s="1160"/>
      <c r="B245" s="1160"/>
      <c r="C245" s="1160"/>
      <c r="D245" s="1160"/>
      <c r="E245" s="1160"/>
      <c r="F245" s="1160"/>
      <c r="G245" s="1160"/>
      <c r="H245" s="1160"/>
      <c r="I245" s="1160"/>
      <c r="J245" s="1160"/>
      <c r="K245" s="1160"/>
      <c r="L245" s="1160"/>
      <c r="M245" s="1160"/>
      <c r="N245" s="1160"/>
      <c r="O245" s="1160"/>
      <c r="P245" s="1160"/>
      <c r="Q245" s="1160"/>
      <c r="R245" s="1160"/>
      <c r="S245" s="1160"/>
      <c r="T245" s="1160"/>
      <c r="U245" s="1160"/>
      <c r="V245" s="1160"/>
      <c r="W245" s="1160"/>
      <c r="X245" s="1160"/>
      <c r="Y245" s="1160"/>
      <c r="Z245" s="1160"/>
    </row>
    <row r="246" spans="1:26" ht="12.75" customHeight="1">
      <c r="A246" s="1160"/>
      <c r="B246" s="1160"/>
      <c r="C246" s="1160"/>
      <c r="D246" s="1160"/>
      <c r="E246" s="1160"/>
      <c r="F246" s="1160"/>
      <c r="G246" s="1160"/>
      <c r="H246" s="1160"/>
      <c r="I246" s="1160"/>
      <c r="J246" s="1160"/>
      <c r="K246" s="1160"/>
      <c r="L246" s="1160"/>
      <c r="M246" s="1160"/>
      <c r="N246" s="1160"/>
      <c r="O246" s="1160"/>
      <c r="P246" s="1160"/>
      <c r="Q246" s="1160"/>
      <c r="R246" s="1160"/>
      <c r="S246" s="1160"/>
      <c r="T246" s="1160"/>
      <c r="U246" s="1160"/>
      <c r="V246" s="1160"/>
      <c r="W246" s="1160"/>
      <c r="X246" s="1160"/>
      <c r="Y246" s="1160"/>
      <c r="Z246" s="1160"/>
    </row>
    <row r="247" spans="1:26" ht="12.75" customHeight="1">
      <c r="A247" s="1160"/>
      <c r="B247" s="1160"/>
      <c r="C247" s="1160"/>
      <c r="D247" s="1160"/>
      <c r="E247" s="1160"/>
      <c r="F247" s="1160"/>
      <c r="G247" s="1160"/>
      <c r="H247" s="1160"/>
      <c r="I247" s="1160"/>
      <c r="J247" s="1160"/>
      <c r="K247" s="1160"/>
      <c r="L247" s="1160"/>
      <c r="M247" s="1160"/>
      <c r="N247" s="1160"/>
      <c r="O247" s="1160"/>
      <c r="P247" s="1160"/>
      <c r="Q247" s="1160"/>
      <c r="R247" s="1160"/>
      <c r="S247" s="1160"/>
      <c r="T247" s="1160"/>
      <c r="U247" s="1160"/>
      <c r="V247" s="1160"/>
      <c r="W247" s="1160"/>
      <c r="X247" s="1160"/>
      <c r="Y247" s="1160"/>
      <c r="Z247" s="1160"/>
    </row>
    <row r="248" spans="1:26" ht="12.75" customHeight="1">
      <c r="A248" s="1160"/>
      <c r="B248" s="1160"/>
      <c r="C248" s="1160"/>
      <c r="D248" s="1160"/>
      <c r="E248" s="1160"/>
      <c r="F248" s="1160"/>
      <c r="G248" s="1160"/>
      <c r="H248" s="1160"/>
      <c r="I248" s="1160"/>
      <c r="J248" s="1160"/>
      <c r="K248" s="1160"/>
      <c r="L248" s="1160"/>
      <c r="M248" s="1160"/>
      <c r="N248" s="1160"/>
      <c r="O248" s="1160"/>
      <c r="P248" s="1160"/>
      <c r="Q248" s="1160"/>
      <c r="R248" s="1160"/>
      <c r="S248" s="1160"/>
      <c r="T248" s="1160"/>
      <c r="U248" s="1160"/>
      <c r="V248" s="1160"/>
      <c r="W248" s="1160"/>
      <c r="X248" s="1160"/>
      <c r="Y248" s="1160"/>
      <c r="Z248" s="1160"/>
    </row>
    <row r="249" spans="1:26" ht="12.75" customHeight="1">
      <c r="A249" s="1160"/>
      <c r="B249" s="1160"/>
      <c r="C249" s="1160"/>
      <c r="D249" s="1160"/>
      <c r="E249" s="1160"/>
      <c r="F249" s="1160"/>
      <c r="G249" s="1160"/>
      <c r="H249" s="1160"/>
      <c r="I249" s="1160"/>
      <c r="J249" s="1160"/>
      <c r="K249" s="1160"/>
      <c r="L249" s="1160"/>
      <c r="M249" s="1160"/>
      <c r="N249" s="1160"/>
      <c r="O249" s="1160"/>
      <c r="P249" s="1160"/>
      <c r="Q249" s="1160"/>
      <c r="R249" s="1160"/>
      <c r="S249" s="1160"/>
      <c r="T249" s="1160"/>
      <c r="U249" s="1160"/>
      <c r="V249" s="1160"/>
      <c r="W249" s="1160"/>
      <c r="X249" s="1160"/>
      <c r="Y249" s="1160"/>
      <c r="Z249" s="1160"/>
    </row>
    <row r="250" spans="1:26" ht="12.75" customHeight="1">
      <c r="A250" s="1160"/>
      <c r="B250" s="1160"/>
      <c r="C250" s="1160"/>
      <c r="D250" s="1160"/>
      <c r="E250" s="1160"/>
      <c r="F250" s="1160"/>
      <c r="G250" s="1160"/>
      <c r="H250" s="1160"/>
      <c r="I250" s="1160"/>
      <c r="J250" s="1160"/>
      <c r="K250" s="1160"/>
      <c r="L250" s="1160"/>
      <c r="M250" s="1160"/>
      <c r="N250" s="1160"/>
      <c r="O250" s="1160"/>
      <c r="P250" s="1160"/>
      <c r="Q250" s="1160"/>
      <c r="R250" s="1160"/>
      <c r="S250" s="1160"/>
      <c r="T250" s="1160"/>
      <c r="U250" s="1160"/>
      <c r="V250" s="1160"/>
      <c r="W250" s="1160"/>
      <c r="X250" s="1160"/>
      <c r="Y250" s="1160"/>
      <c r="Z250" s="1160"/>
    </row>
    <row r="251" spans="1:26" ht="12.75" customHeight="1">
      <c r="A251" s="1160"/>
      <c r="B251" s="1160"/>
      <c r="C251" s="1160"/>
      <c r="D251" s="1160"/>
      <c r="E251" s="1160"/>
      <c r="F251" s="1160"/>
      <c r="G251" s="1160"/>
      <c r="H251" s="1160"/>
      <c r="I251" s="1160"/>
      <c r="J251" s="1160"/>
      <c r="K251" s="1160"/>
      <c r="L251" s="1160"/>
      <c r="M251" s="1160"/>
      <c r="N251" s="1160"/>
      <c r="O251" s="1160"/>
      <c r="P251" s="1160"/>
      <c r="Q251" s="1160"/>
      <c r="R251" s="1160"/>
      <c r="S251" s="1160"/>
      <c r="T251" s="1160"/>
      <c r="U251" s="1160"/>
      <c r="V251" s="1160"/>
      <c r="W251" s="1160"/>
      <c r="X251" s="1160"/>
      <c r="Y251" s="1160"/>
      <c r="Z251" s="1160"/>
    </row>
    <row r="252" spans="1:26" ht="12.75" customHeight="1">
      <c r="A252" s="1160"/>
      <c r="B252" s="1160"/>
      <c r="C252" s="1160"/>
      <c r="D252" s="1160"/>
      <c r="E252" s="1160"/>
      <c r="F252" s="1160"/>
      <c r="G252" s="1160"/>
      <c r="H252" s="1160"/>
      <c r="I252" s="1160"/>
      <c r="J252" s="1160"/>
      <c r="K252" s="1160"/>
      <c r="L252" s="1160"/>
      <c r="M252" s="1160"/>
      <c r="N252" s="1160"/>
      <c r="O252" s="1160"/>
      <c r="P252" s="1160"/>
      <c r="Q252" s="1160"/>
      <c r="R252" s="1160"/>
      <c r="S252" s="1160"/>
      <c r="T252" s="1160"/>
      <c r="U252" s="1160"/>
      <c r="V252" s="1160"/>
      <c r="W252" s="1160"/>
      <c r="X252" s="1160"/>
      <c r="Y252" s="1160"/>
      <c r="Z252" s="1160"/>
    </row>
    <row r="253" spans="1:26" ht="12.75" customHeight="1">
      <c r="A253" s="1160"/>
      <c r="B253" s="1160"/>
      <c r="C253" s="1160"/>
      <c r="D253" s="1160"/>
      <c r="E253" s="1160"/>
      <c r="F253" s="1160"/>
      <c r="G253" s="1160"/>
      <c r="H253" s="1160"/>
      <c r="I253" s="1160"/>
      <c r="J253" s="1160"/>
      <c r="K253" s="1160"/>
      <c r="L253" s="1160"/>
      <c r="M253" s="1160"/>
      <c r="N253" s="1160"/>
      <c r="O253" s="1160"/>
      <c r="P253" s="1160"/>
      <c r="Q253" s="1160"/>
      <c r="R253" s="1160"/>
      <c r="S253" s="1160"/>
      <c r="T253" s="1160"/>
      <c r="U253" s="1160"/>
      <c r="V253" s="1160"/>
      <c r="W253" s="1160"/>
      <c r="X253" s="1160"/>
      <c r="Y253" s="1160"/>
      <c r="Z253" s="1160"/>
    </row>
    <row r="254" spans="1:26" ht="12.75" customHeight="1">
      <c r="A254" s="1160"/>
      <c r="B254" s="1160"/>
      <c r="C254" s="1160"/>
      <c r="D254" s="1160"/>
      <c r="E254" s="1160"/>
      <c r="F254" s="1160"/>
      <c r="G254" s="1160"/>
      <c r="H254" s="1160"/>
      <c r="I254" s="1160"/>
      <c r="J254" s="1160"/>
      <c r="K254" s="1160"/>
      <c r="L254" s="1160"/>
      <c r="M254" s="1160"/>
      <c r="N254" s="1160"/>
      <c r="O254" s="1160"/>
      <c r="P254" s="1160"/>
      <c r="Q254" s="1160"/>
      <c r="R254" s="1160"/>
      <c r="S254" s="1160"/>
      <c r="T254" s="1160"/>
      <c r="U254" s="1160"/>
      <c r="V254" s="1160"/>
      <c r="W254" s="1160"/>
      <c r="X254" s="1160"/>
      <c r="Y254" s="1160"/>
      <c r="Z254" s="1160"/>
    </row>
    <row r="255" spans="1:26" ht="12.75" customHeight="1">
      <c r="A255" s="1160"/>
      <c r="B255" s="1160"/>
      <c r="C255" s="1160"/>
      <c r="D255" s="1160"/>
      <c r="E255" s="1160"/>
      <c r="F255" s="1160"/>
      <c r="G255" s="1160"/>
      <c r="H255" s="1160"/>
      <c r="I255" s="1160"/>
      <c r="J255" s="1160"/>
      <c r="K255" s="1160"/>
      <c r="L255" s="1160"/>
      <c r="M255" s="1160"/>
      <c r="N255" s="1160"/>
      <c r="O255" s="1160"/>
      <c r="P255" s="1160"/>
      <c r="Q255" s="1160"/>
      <c r="R255" s="1160"/>
      <c r="S255" s="1160"/>
      <c r="T255" s="1160"/>
      <c r="U255" s="1160"/>
      <c r="V255" s="1160"/>
      <c r="W255" s="1160"/>
      <c r="X255" s="1160"/>
      <c r="Y255" s="1160"/>
      <c r="Z255" s="1160"/>
    </row>
    <row r="256" spans="1:26" ht="12.75" customHeight="1">
      <c r="A256" s="1160"/>
      <c r="B256" s="1160"/>
      <c r="C256" s="1160"/>
      <c r="D256" s="1160"/>
      <c r="E256" s="1160"/>
      <c r="F256" s="1160"/>
      <c r="G256" s="1160"/>
      <c r="H256" s="1160"/>
      <c r="I256" s="1160"/>
      <c r="J256" s="1160"/>
      <c r="K256" s="1160"/>
      <c r="L256" s="1160"/>
      <c r="M256" s="1160"/>
      <c r="N256" s="1160"/>
      <c r="O256" s="1160"/>
      <c r="P256" s="1160"/>
      <c r="Q256" s="1160"/>
      <c r="R256" s="1160"/>
      <c r="S256" s="1160"/>
      <c r="T256" s="1160"/>
      <c r="U256" s="1160"/>
      <c r="V256" s="1160"/>
      <c r="W256" s="1160"/>
      <c r="X256" s="1160"/>
      <c r="Y256" s="1160"/>
      <c r="Z256" s="1160"/>
    </row>
    <row r="257" spans="1:26" ht="12.75" customHeight="1">
      <c r="A257" s="1160"/>
      <c r="B257" s="1160"/>
      <c r="C257" s="1160"/>
      <c r="D257" s="1160"/>
      <c r="E257" s="1160"/>
      <c r="F257" s="1160"/>
      <c r="G257" s="1160"/>
      <c r="H257" s="1160"/>
      <c r="I257" s="1160"/>
      <c r="J257" s="1160"/>
      <c r="K257" s="1160"/>
      <c r="L257" s="1160"/>
      <c r="M257" s="1160"/>
      <c r="N257" s="1160"/>
      <c r="O257" s="1160"/>
      <c r="P257" s="1160"/>
      <c r="Q257" s="1160"/>
      <c r="R257" s="1160"/>
      <c r="S257" s="1160"/>
      <c r="T257" s="1160"/>
      <c r="U257" s="1160"/>
      <c r="V257" s="1160"/>
      <c r="W257" s="1160"/>
      <c r="X257" s="1160"/>
      <c r="Y257" s="1160"/>
      <c r="Z257" s="1160"/>
    </row>
    <row r="258" spans="1:26" ht="12.75" customHeight="1">
      <c r="A258" s="1160"/>
      <c r="B258" s="1160"/>
      <c r="C258" s="1160"/>
      <c r="D258" s="1160"/>
      <c r="E258" s="1160"/>
      <c r="F258" s="1160"/>
      <c r="G258" s="1160"/>
      <c r="H258" s="1160"/>
      <c r="I258" s="1160"/>
      <c r="J258" s="1160"/>
      <c r="K258" s="1160"/>
      <c r="L258" s="1160"/>
      <c r="M258" s="1160"/>
      <c r="N258" s="1160"/>
      <c r="O258" s="1160"/>
      <c r="P258" s="1160"/>
      <c r="Q258" s="1160"/>
      <c r="R258" s="1160"/>
      <c r="S258" s="1160"/>
      <c r="T258" s="1160"/>
      <c r="U258" s="1160"/>
      <c r="V258" s="1160"/>
      <c r="W258" s="1160"/>
      <c r="X258" s="1160"/>
      <c r="Y258" s="1160"/>
      <c r="Z258" s="1160"/>
    </row>
    <row r="259" spans="1:26" ht="12.75" customHeight="1">
      <c r="A259" s="1160"/>
      <c r="B259" s="1160"/>
      <c r="C259" s="1160"/>
      <c r="D259" s="1160"/>
      <c r="E259" s="1160"/>
      <c r="F259" s="1160"/>
      <c r="G259" s="1160"/>
      <c r="H259" s="1160"/>
      <c r="I259" s="1160"/>
      <c r="J259" s="1160"/>
      <c r="K259" s="1160"/>
      <c r="L259" s="1160"/>
      <c r="M259" s="1160"/>
      <c r="N259" s="1160"/>
      <c r="O259" s="1160"/>
      <c r="P259" s="1160"/>
      <c r="Q259" s="1160"/>
      <c r="R259" s="1160"/>
      <c r="S259" s="1160"/>
      <c r="T259" s="1160"/>
      <c r="U259" s="1160"/>
      <c r="V259" s="1160"/>
      <c r="W259" s="1160"/>
      <c r="X259" s="1160"/>
      <c r="Y259" s="1160"/>
      <c r="Z259" s="1160"/>
    </row>
    <row r="260" spans="1:26" ht="12.75" customHeight="1">
      <c r="A260" s="1160"/>
      <c r="B260" s="1160"/>
      <c r="C260" s="1160"/>
      <c r="D260" s="1160"/>
      <c r="E260" s="1160"/>
      <c r="F260" s="1160"/>
      <c r="G260" s="1160"/>
      <c r="H260" s="1160"/>
      <c r="I260" s="1160"/>
      <c r="J260" s="1160"/>
      <c r="K260" s="1160"/>
      <c r="L260" s="1160"/>
      <c r="M260" s="1160"/>
      <c r="N260" s="1160"/>
      <c r="O260" s="1160"/>
      <c r="P260" s="1160"/>
      <c r="Q260" s="1160"/>
      <c r="R260" s="1160"/>
      <c r="S260" s="1160"/>
      <c r="T260" s="1160"/>
      <c r="U260" s="1160"/>
      <c r="V260" s="1160"/>
      <c r="W260" s="1160"/>
      <c r="X260" s="1160"/>
      <c r="Y260" s="1160"/>
      <c r="Z260" s="1160"/>
    </row>
    <row r="261" spans="1:26" ht="12.75" customHeight="1">
      <c r="A261" s="1160"/>
      <c r="B261" s="1160"/>
      <c r="C261" s="1160"/>
      <c r="D261" s="1160"/>
      <c r="E261" s="1160"/>
      <c r="F261" s="1160"/>
      <c r="G261" s="1160"/>
      <c r="H261" s="1160"/>
      <c r="I261" s="1160"/>
      <c r="J261" s="1160"/>
      <c r="K261" s="1160"/>
      <c r="L261" s="1160"/>
      <c r="M261" s="1160"/>
      <c r="N261" s="1160"/>
      <c r="O261" s="1160"/>
      <c r="P261" s="1160"/>
      <c r="Q261" s="1160"/>
      <c r="R261" s="1160"/>
      <c r="S261" s="1160"/>
      <c r="T261" s="1160"/>
      <c r="U261" s="1160"/>
      <c r="V261" s="1160"/>
      <c r="W261" s="1160"/>
      <c r="X261" s="1160"/>
      <c r="Y261" s="1160"/>
      <c r="Z261" s="1160"/>
    </row>
    <row r="262" spans="1:26" ht="12.75" customHeight="1">
      <c r="A262" s="1160"/>
      <c r="B262" s="1160"/>
      <c r="C262" s="1160"/>
      <c r="D262" s="1160"/>
      <c r="E262" s="1160"/>
      <c r="F262" s="1160"/>
      <c r="G262" s="1160"/>
      <c r="H262" s="1160"/>
      <c r="I262" s="1160"/>
      <c r="J262" s="1160"/>
      <c r="K262" s="1160"/>
      <c r="L262" s="1160"/>
      <c r="M262" s="1160"/>
      <c r="N262" s="1160"/>
      <c r="O262" s="1160"/>
      <c r="P262" s="1160"/>
      <c r="Q262" s="1160"/>
      <c r="R262" s="1160"/>
      <c r="S262" s="1160"/>
      <c r="T262" s="1160"/>
      <c r="U262" s="1160"/>
      <c r="V262" s="1160"/>
      <c r="W262" s="1160"/>
      <c r="X262" s="1160"/>
      <c r="Y262" s="1160"/>
      <c r="Z262" s="1160"/>
    </row>
    <row r="263" spans="1:26" ht="12.75" customHeight="1">
      <c r="A263" s="1160"/>
      <c r="B263" s="1160"/>
      <c r="C263" s="1160"/>
      <c r="D263" s="1160"/>
      <c r="E263" s="1160"/>
      <c r="F263" s="1160"/>
      <c r="G263" s="1160"/>
      <c r="H263" s="1160"/>
      <c r="I263" s="1160"/>
      <c r="J263" s="1160"/>
      <c r="K263" s="1160"/>
      <c r="L263" s="1160"/>
      <c r="M263" s="1160"/>
      <c r="N263" s="1160"/>
      <c r="O263" s="1160"/>
      <c r="P263" s="1160"/>
      <c r="Q263" s="1160"/>
      <c r="R263" s="1160"/>
      <c r="S263" s="1160"/>
      <c r="T263" s="1160"/>
      <c r="U263" s="1160"/>
      <c r="V263" s="1160"/>
      <c r="W263" s="1160"/>
      <c r="X263" s="1160"/>
      <c r="Y263" s="1160"/>
      <c r="Z263" s="1160"/>
    </row>
    <row r="264" spans="1:26" ht="12.75" customHeight="1">
      <c r="A264" s="1160"/>
      <c r="B264" s="1160"/>
      <c r="C264" s="1160"/>
      <c r="D264" s="1160"/>
      <c r="E264" s="1160"/>
      <c r="F264" s="1160"/>
      <c r="G264" s="1160"/>
      <c r="H264" s="1160"/>
      <c r="I264" s="1160"/>
      <c r="J264" s="1160"/>
      <c r="K264" s="1160"/>
      <c r="L264" s="1160"/>
      <c r="M264" s="1160"/>
      <c r="N264" s="1160"/>
      <c r="O264" s="1160"/>
      <c r="P264" s="1160"/>
      <c r="Q264" s="1160"/>
      <c r="R264" s="1160"/>
      <c r="S264" s="1160"/>
      <c r="T264" s="1160"/>
      <c r="U264" s="1160"/>
      <c r="V264" s="1160"/>
      <c r="W264" s="1160"/>
      <c r="X264" s="1160"/>
      <c r="Y264" s="1160"/>
      <c r="Z264" s="1160"/>
    </row>
    <row r="265" spans="1:26" ht="12.75" customHeight="1">
      <c r="A265" s="1160"/>
      <c r="B265" s="1160"/>
      <c r="C265" s="1160"/>
      <c r="D265" s="1160"/>
      <c r="E265" s="1160"/>
      <c r="F265" s="1160"/>
      <c r="G265" s="1160"/>
      <c r="H265" s="1160"/>
      <c r="I265" s="1160"/>
      <c r="J265" s="1160"/>
      <c r="K265" s="1160"/>
      <c r="L265" s="1160"/>
      <c r="M265" s="1160"/>
      <c r="N265" s="1160"/>
      <c r="O265" s="1160"/>
      <c r="P265" s="1160"/>
      <c r="Q265" s="1160"/>
      <c r="R265" s="1160"/>
      <c r="S265" s="1160"/>
      <c r="T265" s="1160"/>
      <c r="U265" s="1160"/>
      <c r="V265" s="1160"/>
      <c r="W265" s="1160"/>
      <c r="X265" s="1160"/>
      <c r="Y265" s="1160"/>
      <c r="Z265" s="1160"/>
    </row>
    <row r="266" spans="1:26" ht="12.75" customHeight="1">
      <c r="A266" s="1160"/>
      <c r="B266" s="1160"/>
      <c r="C266" s="1160"/>
      <c r="D266" s="1160"/>
      <c r="E266" s="1160"/>
      <c r="F266" s="1160"/>
      <c r="G266" s="1160"/>
      <c r="H266" s="1160"/>
      <c r="I266" s="1160"/>
      <c r="J266" s="1160"/>
      <c r="K266" s="1160"/>
      <c r="L266" s="1160"/>
      <c r="M266" s="1160"/>
      <c r="N266" s="1160"/>
      <c r="O266" s="1160"/>
      <c r="P266" s="1160"/>
      <c r="Q266" s="1160"/>
      <c r="R266" s="1160"/>
      <c r="S266" s="1160"/>
      <c r="T266" s="1160"/>
      <c r="U266" s="1160"/>
      <c r="V266" s="1160"/>
      <c r="W266" s="1160"/>
      <c r="X266" s="1160"/>
      <c r="Y266" s="1160"/>
      <c r="Z266" s="1160"/>
    </row>
    <row r="267" spans="1:26" ht="12.75" customHeight="1">
      <c r="A267" s="1160"/>
      <c r="B267" s="1160"/>
      <c r="C267" s="1160"/>
      <c r="D267" s="1160"/>
      <c r="E267" s="1160"/>
      <c r="F267" s="1160"/>
      <c r="G267" s="1160"/>
      <c r="H267" s="1160"/>
      <c r="I267" s="1160"/>
      <c r="J267" s="1160"/>
      <c r="K267" s="1160"/>
      <c r="L267" s="1160"/>
      <c r="M267" s="1160"/>
      <c r="N267" s="1160"/>
      <c r="O267" s="1160"/>
      <c r="P267" s="1160"/>
      <c r="Q267" s="1160"/>
      <c r="R267" s="1160"/>
      <c r="S267" s="1160"/>
      <c r="T267" s="1160"/>
      <c r="U267" s="1160"/>
      <c r="V267" s="1160"/>
      <c r="W267" s="1160"/>
      <c r="X267" s="1160"/>
      <c r="Y267" s="1160"/>
      <c r="Z267" s="1160"/>
    </row>
    <row r="268" spans="1:26" ht="12.75" customHeight="1">
      <c r="A268" s="1160"/>
      <c r="B268" s="1160"/>
      <c r="C268" s="1160"/>
      <c r="D268" s="1160"/>
      <c r="E268" s="1160"/>
      <c r="F268" s="1160"/>
      <c r="G268" s="1160"/>
      <c r="H268" s="1160"/>
      <c r="I268" s="1160"/>
      <c r="J268" s="1160"/>
      <c r="K268" s="1160"/>
      <c r="L268" s="1160"/>
      <c r="M268" s="1160"/>
      <c r="N268" s="1160"/>
      <c r="O268" s="1160"/>
      <c r="P268" s="1160"/>
      <c r="Q268" s="1160"/>
      <c r="R268" s="1160"/>
      <c r="S268" s="1160"/>
      <c r="T268" s="1160"/>
      <c r="U268" s="1160"/>
      <c r="V268" s="1160"/>
      <c r="W268" s="1160"/>
      <c r="X268" s="1160"/>
      <c r="Y268" s="1160"/>
      <c r="Z268" s="1160"/>
    </row>
    <row r="269" spans="1:26" ht="12.75" customHeight="1">
      <c r="A269" s="1160"/>
      <c r="B269" s="1160"/>
      <c r="C269" s="1160"/>
      <c r="D269" s="1160"/>
      <c r="E269" s="1160"/>
      <c r="F269" s="1160"/>
      <c r="G269" s="1160"/>
      <c r="H269" s="1160"/>
      <c r="I269" s="1160"/>
      <c r="J269" s="1160"/>
      <c r="K269" s="1160"/>
      <c r="L269" s="1160"/>
      <c r="M269" s="1160"/>
      <c r="N269" s="1160"/>
      <c r="O269" s="1160"/>
      <c r="P269" s="1160"/>
      <c r="Q269" s="1160"/>
      <c r="R269" s="1160"/>
      <c r="S269" s="1160"/>
      <c r="T269" s="1160"/>
      <c r="U269" s="1160"/>
      <c r="V269" s="1160"/>
      <c r="W269" s="1160"/>
      <c r="X269" s="1160"/>
      <c r="Y269" s="1160"/>
      <c r="Z269" s="1160"/>
    </row>
    <row r="270" spans="1:26" ht="12.75" customHeight="1">
      <c r="A270" s="1160"/>
      <c r="B270" s="1160"/>
      <c r="C270" s="1160"/>
      <c r="D270" s="1160"/>
      <c r="E270" s="1160"/>
      <c r="F270" s="1160"/>
      <c r="G270" s="1160"/>
      <c r="H270" s="1160"/>
      <c r="I270" s="1160"/>
      <c r="J270" s="1160"/>
      <c r="K270" s="1160"/>
      <c r="L270" s="1160"/>
      <c r="M270" s="1160"/>
      <c r="N270" s="1160"/>
      <c r="O270" s="1160"/>
      <c r="P270" s="1160"/>
      <c r="Q270" s="1160"/>
      <c r="R270" s="1160"/>
      <c r="S270" s="1160"/>
      <c r="T270" s="1160"/>
      <c r="U270" s="1160"/>
      <c r="V270" s="1160"/>
      <c r="W270" s="1160"/>
      <c r="X270" s="1160"/>
      <c r="Y270" s="1160"/>
      <c r="Z270" s="1160"/>
    </row>
    <row r="271" spans="1:26" ht="12.75" customHeight="1">
      <c r="A271" s="1160"/>
      <c r="B271" s="1160"/>
      <c r="C271" s="1160"/>
      <c r="D271" s="1160"/>
      <c r="E271" s="1160"/>
      <c r="F271" s="1160"/>
      <c r="G271" s="1160"/>
      <c r="H271" s="1160"/>
      <c r="I271" s="1160"/>
      <c r="J271" s="1160"/>
      <c r="K271" s="1160"/>
      <c r="L271" s="1160"/>
      <c r="M271" s="1160"/>
      <c r="N271" s="1160"/>
      <c r="O271" s="1160"/>
      <c r="P271" s="1160"/>
      <c r="Q271" s="1160"/>
      <c r="R271" s="1160"/>
      <c r="S271" s="1160"/>
      <c r="T271" s="1160"/>
      <c r="U271" s="1160"/>
      <c r="V271" s="1160"/>
      <c r="W271" s="1160"/>
      <c r="X271" s="1160"/>
      <c r="Y271" s="1160"/>
      <c r="Z271" s="1160"/>
    </row>
    <row r="272" spans="1:26" ht="12.75" customHeight="1">
      <c r="A272" s="1160"/>
      <c r="B272" s="1160"/>
      <c r="C272" s="1160"/>
      <c r="D272" s="1160"/>
      <c r="E272" s="1160"/>
      <c r="F272" s="1160"/>
      <c r="G272" s="1160"/>
      <c r="H272" s="1160"/>
      <c r="I272" s="1160"/>
      <c r="J272" s="1160"/>
      <c r="K272" s="1160"/>
      <c r="L272" s="1160"/>
      <c r="M272" s="1160"/>
      <c r="N272" s="1160"/>
      <c r="O272" s="1160"/>
      <c r="P272" s="1160"/>
      <c r="Q272" s="1160"/>
      <c r="R272" s="1160"/>
      <c r="S272" s="1160"/>
      <c r="T272" s="1160"/>
      <c r="U272" s="1160"/>
      <c r="V272" s="1160"/>
      <c r="W272" s="1160"/>
      <c r="X272" s="1160"/>
      <c r="Y272" s="1160"/>
      <c r="Z272" s="1160"/>
    </row>
    <row r="273" spans="1:26" ht="12.75" customHeight="1">
      <c r="A273" s="1160"/>
      <c r="B273" s="1160"/>
      <c r="C273" s="1160"/>
      <c r="D273" s="1160"/>
      <c r="E273" s="1160"/>
      <c r="F273" s="1160"/>
      <c r="G273" s="1160"/>
      <c r="H273" s="1160"/>
      <c r="I273" s="1160"/>
      <c r="J273" s="1160"/>
      <c r="K273" s="1160"/>
      <c r="L273" s="1160"/>
      <c r="M273" s="1160"/>
      <c r="N273" s="1160"/>
      <c r="O273" s="1160"/>
      <c r="P273" s="1160"/>
      <c r="Q273" s="1160"/>
      <c r="R273" s="1160"/>
      <c r="S273" s="1160"/>
      <c r="T273" s="1160"/>
      <c r="U273" s="1160"/>
      <c r="V273" s="1160"/>
      <c r="W273" s="1160"/>
      <c r="X273" s="1160"/>
      <c r="Y273" s="1160"/>
      <c r="Z273" s="1160"/>
    </row>
    <row r="274" spans="1:26" ht="12.75" customHeight="1">
      <c r="A274" s="1160"/>
      <c r="B274" s="1160"/>
      <c r="C274" s="1160"/>
      <c r="D274" s="1160"/>
      <c r="E274" s="1160"/>
      <c r="F274" s="1160"/>
      <c r="G274" s="1160"/>
      <c r="H274" s="1160"/>
      <c r="I274" s="1160"/>
      <c r="J274" s="1160"/>
      <c r="K274" s="1160"/>
      <c r="L274" s="1160"/>
      <c r="M274" s="1160"/>
      <c r="N274" s="1160"/>
      <c r="O274" s="1160"/>
      <c r="P274" s="1160"/>
      <c r="Q274" s="1160"/>
      <c r="R274" s="1160"/>
      <c r="S274" s="1160"/>
      <c r="T274" s="1160"/>
      <c r="U274" s="1160"/>
      <c r="V274" s="1160"/>
      <c r="W274" s="1160"/>
      <c r="X274" s="1160"/>
      <c r="Y274" s="1160"/>
      <c r="Z274" s="1160"/>
    </row>
    <row r="275" spans="1:26" ht="12.75" customHeight="1">
      <c r="A275" s="1160"/>
      <c r="B275" s="1160"/>
      <c r="C275" s="1160"/>
      <c r="D275" s="1160"/>
      <c r="E275" s="1160"/>
      <c r="F275" s="1160"/>
      <c r="G275" s="1160"/>
      <c r="H275" s="1160"/>
      <c r="I275" s="1160"/>
      <c r="J275" s="1160"/>
      <c r="K275" s="1160"/>
      <c r="L275" s="1160"/>
      <c r="M275" s="1160"/>
      <c r="N275" s="1160"/>
      <c r="O275" s="1160"/>
      <c r="P275" s="1160"/>
      <c r="Q275" s="1160"/>
      <c r="R275" s="1160"/>
      <c r="S275" s="1160"/>
      <c r="T275" s="1160"/>
      <c r="U275" s="1160"/>
      <c r="V275" s="1160"/>
      <c r="W275" s="1160"/>
      <c r="X275" s="1160"/>
      <c r="Y275" s="1160"/>
      <c r="Z275" s="1160"/>
    </row>
    <row r="276" spans="1:26" ht="12.75" customHeight="1">
      <c r="A276" s="1160"/>
      <c r="B276" s="1160"/>
      <c r="C276" s="1160"/>
      <c r="D276" s="1160"/>
      <c r="E276" s="1160"/>
      <c r="F276" s="1160"/>
      <c r="G276" s="1160"/>
      <c r="H276" s="1160"/>
      <c r="I276" s="1160"/>
      <c r="J276" s="1160"/>
      <c r="K276" s="1160"/>
      <c r="L276" s="1160"/>
      <c r="M276" s="1160"/>
      <c r="N276" s="1160"/>
      <c r="O276" s="1160"/>
      <c r="P276" s="1160"/>
      <c r="Q276" s="1160"/>
      <c r="R276" s="1160"/>
      <c r="S276" s="1160"/>
      <c r="T276" s="1160"/>
      <c r="U276" s="1160"/>
      <c r="V276" s="1160"/>
      <c r="W276" s="1160"/>
      <c r="X276" s="1160"/>
      <c r="Y276" s="1160"/>
      <c r="Z276" s="1160"/>
    </row>
    <row r="277" spans="1:26" ht="12.75" customHeight="1">
      <c r="A277" s="1160"/>
      <c r="B277" s="1160"/>
      <c r="C277" s="1160"/>
      <c r="D277" s="1160"/>
      <c r="E277" s="1160"/>
      <c r="F277" s="1160"/>
      <c r="G277" s="1160"/>
      <c r="H277" s="1160"/>
      <c r="I277" s="1160"/>
      <c r="J277" s="1160"/>
      <c r="K277" s="1160"/>
      <c r="L277" s="1160"/>
      <c r="M277" s="1160"/>
      <c r="N277" s="1160"/>
      <c r="O277" s="1160"/>
      <c r="P277" s="1160"/>
      <c r="Q277" s="1160"/>
      <c r="R277" s="1160"/>
      <c r="S277" s="1160"/>
      <c r="T277" s="1160"/>
      <c r="U277" s="1160"/>
      <c r="V277" s="1160"/>
      <c r="W277" s="1160"/>
      <c r="X277" s="1160"/>
      <c r="Y277" s="1160"/>
      <c r="Z277" s="1160"/>
    </row>
    <row r="278" spans="1:26" ht="12.75" customHeight="1">
      <c r="A278" s="1160"/>
      <c r="B278" s="1160"/>
      <c r="C278" s="1160"/>
      <c r="D278" s="1160"/>
      <c r="E278" s="1160"/>
      <c r="F278" s="1160"/>
      <c r="G278" s="1160"/>
      <c r="H278" s="1160"/>
      <c r="I278" s="1160"/>
      <c r="J278" s="1160"/>
      <c r="K278" s="1160"/>
      <c r="L278" s="1160"/>
      <c r="M278" s="1160"/>
      <c r="N278" s="1160"/>
      <c r="O278" s="1160"/>
      <c r="P278" s="1160"/>
      <c r="Q278" s="1160"/>
      <c r="R278" s="1160"/>
      <c r="S278" s="1160"/>
      <c r="T278" s="1160"/>
      <c r="U278" s="1160"/>
      <c r="V278" s="1160"/>
      <c r="W278" s="1160"/>
      <c r="X278" s="1160"/>
      <c r="Y278" s="1160"/>
      <c r="Z278" s="1160"/>
    </row>
    <row r="279" spans="1:26" ht="12.75" customHeight="1">
      <c r="A279" s="1160"/>
      <c r="B279" s="1160"/>
      <c r="C279" s="1160"/>
      <c r="D279" s="1160"/>
      <c r="E279" s="1160"/>
      <c r="F279" s="1160"/>
      <c r="G279" s="1160"/>
      <c r="H279" s="1160"/>
      <c r="I279" s="1160"/>
      <c r="J279" s="1160"/>
      <c r="K279" s="1160"/>
      <c r="L279" s="1160"/>
      <c r="M279" s="1160"/>
      <c r="N279" s="1160"/>
      <c r="O279" s="1160"/>
      <c r="P279" s="1160"/>
      <c r="Q279" s="1160"/>
      <c r="R279" s="1160"/>
      <c r="S279" s="1160"/>
      <c r="T279" s="1160"/>
      <c r="U279" s="1160"/>
      <c r="V279" s="1160"/>
      <c r="W279" s="1160"/>
      <c r="X279" s="1160"/>
      <c r="Y279" s="1160"/>
      <c r="Z279" s="1160"/>
    </row>
    <row r="280" spans="1:26" ht="12.75" customHeight="1">
      <c r="A280" s="1160"/>
      <c r="B280" s="1160"/>
      <c r="C280" s="1160"/>
      <c r="D280" s="1160"/>
      <c r="E280" s="1160"/>
      <c r="F280" s="1160"/>
      <c r="G280" s="1160"/>
      <c r="H280" s="1160"/>
      <c r="I280" s="1160"/>
      <c r="J280" s="1160"/>
      <c r="K280" s="1160"/>
      <c r="L280" s="1160"/>
      <c r="M280" s="1160"/>
      <c r="N280" s="1160"/>
      <c r="O280" s="1160"/>
      <c r="P280" s="1160"/>
      <c r="Q280" s="1160"/>
      <c r="R280" s="1160"/>
      <c r="S280" s="1160"/>
      <c r="T280" s="1160"/>
      <c r="U280" s="1160"/>
      <c r="V280" s="1160"/>
      <c r="W280" s="1160"/>
      <c r="X280" s="1160"/>
      <c r="Y280" s="1160"/>
      <c r="Z280" s="1160"/>
    </row>
    <row r="281" spans="1:26" ht="12.75" customHeight="1">
      <c r="A281" s="1160"/>
      <c r="B281" s="1160"/>
      <c r="C281" s="1160"/>
      <c r="D281" s="1160"/>
      <c r="E281" s="1160"/>
      <c r="F281" s="1160"/>
      <c r="G281" s="1160"/>
      <c r="H281" s="1160"/>
      <c r="I281" s="1160"/>
      <c r="J281" s="1160"/>
      <c r="K281" s="1160"/>
      <c r="L281" s="1160"/>
      <c r="M281" s="1160"/>
      <c r="N281" s="1160"/>
      <c r="O281" s="1160"/>
      <c r="P281" s="1160"/>
      <c r="Q281" s="1160"/>
      <c r="R281" s="1160"/>
      <c r="S281" s="1160"/>
      <c r="T281" s="1160"/>
      <c r="U281" s="1160"/>
      <c r="V281" s="1160"/>
      <c r="W281" s="1160"/>
      <c r="X281" s="1160"/>
      <c r="Y281" s="1160"/>
      <c r="Z281" s="1160"/>
    </row>
    <row r="282" spans="1:26" ht="12.75" customHeight="1">
      <c r="A282" s="1160"/>
      <c r="B282" s="1160"/>
      <c r="C282" s="1160"/>
      <c r="D282" s="1160"/>
      <c r="E282" s="1160"/>
      <c r="F282" s="1160"/>
      <c r="G282" s="1160"/>
      <c r="H282" s="1160"/>
      <c r="I282" s="1160"/>
      <c r="J282" s="1160"/>
      <c r="K282" s="1160"/>
      <c r="L282" s="1160"/>
      <c r="M282" s="1160"/>
      <c r="N282" s="1160"/>
      <c r="O282" s="1160"/>
      <c r="P282" s="1160"/>
      <c r="Q282" s="1160"/>
      <c r="R282" s="1160"/>
      <c r="S282" s="1160"/>
      <c r="T282" s="1160"/>
      <c r="U282" s="1160"/>
      <c r="V282" s="1160"/>
      <c r="W282" s="1160"/>
      <c r="X282" s="1160"/>
      <c r="Y282" s="1160"/>
      <c r="Z282" s="1160"/>
    </row>
    <row r="283" spans="1:26" ht="12.75" customHeight="1">
      <c r="A283" s="1160"/>
      <c r="B283" s="1160"/>
      <c r="C283" s="1160"/>
      <c r="D283" s="1160"/>
      <c r="E283" s="1160"/>
      <c r="F283" s="1160"/>
      <c r="G283" s="1160"/>
      <c r="H283" s="1160"/>
      <c r="I283" s="1160"/>
      <c r="J283" s="1160"/>
      <c r="K283" s="1160"/>
      <c r="L283" s="1160"/>
      <c r="M283" s="1160"/>
      <c r="N283" s="1160"/>
      <c r="O283" s="1160"/>
      <c r="P283" s="1160"/>
      <c r="Q283" s="1160"/>
      <c r="R283" s="1160"/>
      <c r="S283" s="1160"/>
      <c r="T283" s="1160"/>
      <c r="U283" s="1160"/>
      <c r="V283" s="1160"/>
      <c r="W283" s="1160"/>
      <c r="X283" s="1160"/>
      <c r="Y283" s="1160"/>
      <c r="Z283" s="1160"/>
    </row>
    <row r="284" spans="1:26" ht="12.75" customHeight="1">
      <c r="A284" s="1160"/>
      <c r="B284" s="1160"/>
      <c r="C284" s="1160"/>
      <c r="D284" s="1160"/>
      <c r="E284" s="1160"/>
      <c r="F284" s="1160"/>
      <c r="G284" s="1160"/>
      <c r="H284" s="1160"/>
      <c r="I284" s="1160"/>
      <c r="J284" s="1160"/>
      <c r="K284" s="1160"/>
      <c r="L284" s="1160"/>
      <c r="M284" s="1160"/>
      <c r="N284" s="1160"/>
      <c r="O284" s="1160"/>
      <c r="P284" s="1160"/>
      <c r="Q284" s="1160"/>
      <c r="R284" s="1160"/>
      <c r="S284" s="1160"/>
      <c r="T284" s="1160"/>
      <c r="U284" s="1160"/>
      <c r="V284" s="1160"/>
      <c r="W284" s="1160"/>
      <c r="X284" s="1160"/>
      <c r="Y284" s="1160"/>
      <c r="Z284" s="1160"/>
    </row>
    <row r="285" spans="1:26" ht="12.75" customHeight="1">
      <c r="A285" s="1160"/>
      <c r="B285" s="1160"/>
      <c r="C285" s="1160"/>
      <c r="D285" s="1160"/>
      <c r="E285" s="1160"/>
      <c r="F285" s="1160"/>
      <c r="G285" s="1160"/>
      <c r="H285" s="1160"/>
      <c r="I285" s="1160"/>
      <c r="J285" s="1160"/>
      <c r="K285" s="1160"/>
      <c r="L285" s="1160"/>
      <c r="M285" s="1160"/>
      <c r="N285" s="1160"/>
      <c r="O285" s="1160"/>
      <c r="P285" s="1160"/>
      <c r="Q285" s="1160"/>
      <c r="R285" s="1160"/>
      <c r="S285" s="1160"/>
      <c r="T285" s="1160"/>
      <c r="U285" s="1160"/>
      <c r="V285" s="1160"/>
      <c r="W285" s="1160"/>
      <c r="X285" s="1160"/>
      <c r="Y285" s="1160"/>
      <c r="Z285" s="1160"/>
    </row>
    <row r="286" spans="1:26" ht="12.75" customHeight="1">
      <c r="A286" s="1160"/>
      <c r="B286" s="1160"/>
      <c r="C286" s="1160"/>
      <c r="D286" s="1160"/>
      <c r="E286" s="1160"/>
      <c r="F286" s="1160"/>
      <c r="G286" s="1160"/>
      <c r="H286" s="1160"/>
      <c r="I286" s="1160"/>
      <c r="J286" s="1160"/>
      <c r="K286" s="1160"/>
      <c r="L286" s="1160"/>
      <c r="M286" s="1160"/>
      <c r="N286" s="1160"/>
      <c r="O286" s="1160"/>
      <c r="P286" s="1160"/>
      <c r="Q286" s="1160"/>
      <c r="R286" s="1160"/>
      <c r="S286" s="1160"/>
      <c r="T286" s="1160"/>
      <c r="U286" s="1160"/>
      <c r="V286" s="1160"/>
      <c r="W286" s="1160"/>
      <c r="X286" s="1160"/>
      <c r="Y286" s="1160"/>
      <c r="Z286" s="1160"/>
    </row>
    <row r="287" spans="1:26" ht="12.75" customHeight="1">
      <c r="A287" s="1160"/>
      <c r="B287" s="1160"/>
      <c r="C287" s="1160"/>
      <c r="D287" s="1160"/>
      <c r="E287" s="1160"/>
      <c r="F287" s="1160"/>
      <c r="G287" s="1160"/>
      <c r="H287" s="1160"/>
      <c r="I287" s="1160"/>
      <c r="J287" s="1160"/>
      <c r="K287" s="1160"/>
      <c r="L287" s="1160"/>
      <c r="M287" s="1160"/>
      <c r="N287" s="1160"/>
      <c r="O287" s="1160"/>
      <c r="P287" s="1160"/>
      <c r="Q287" s="1160"/>
      <c r="R287" s="1160"/>
      <c r="S287" s="1160"/>
      <c r="T287" s="1160"/>
      <c r="U287" s="1160"/>
      <c r="V287" s="1160"/>
      <c r="W287" s="1160"/>
      <c r="X287" s="1160"/>
      <c r="Y287" s="1160"/>
      <c r="Z287" s="1160"/>
    </row>
    <row r="288" spans="1:26" ht="12.75" customHeight="1">
      <c r="A288" s="1160"/>
      <c r="B288" s="1160"/>
      <c r="C288" s="1160"/>
      <c r="D288" s="1160"/>
      <c r="E288" s="1160"/>
      <c r="F288" s="1160"/>
      <c r="G288" s="1160"/>
      <c r="H288" s="1160"/>
      <c r="I288" s="1160"/>
      <c r="J288" s="1160"/>
      <c r="K288" s="1160"/>
      <c r="L288" s="1160"/>
      <c r="M288" s="1160"/>
      <c r="N288" s="1160"/>
      <c r="O288" s="1160"/>
      <c r="P288" s="1160"/>
      <c r="Q288" s="1160"/>
      <c r="R288" s="1160"/>
      <c r="S288" s="1160"/>
      <c r="T288" s="1160"/>
      <c r="U288" s="1160"/>
      <c r="V288" s="1160"/>
      <c r="W288" s="1160"/>
      <c r="X288" s="1160"/>
      <c r="Y288" s="1160"/>
      <c r="Z288" s="1160"/>
    </row>
    <row r="289" spans="1:26" ht="12.75" customHeight="1">
      <c r="A289" s="1160"/>
      <c r="B289" s="1160"/>
      <c r="C289" s="1160"/>
      <c r="D289" s="1160"/>
      <c r="E289" s="1160"/>
      <c r="F289" s="1160"/>
      <c r="G289" s="1160"/>
      <c r="H289" s="1160"/>
      <c r="I289" s="1160"/>
      <c r="J289" s="1160"/>
      <c r="K289" s="1160"/>
      <c r="L289" s="1160"/>
      <c r="M289" s="1160"/>
      <c r="N289" s="1160"/>
      <c r="O289" s="1160"/>
      <c r="P289" s="1160"/>
      <c r="Q289" s="1160"/>
      <c r="R289" s="1160"/>
      <c r="S289" s="1160"/>
      <c r="T289" s="1160"/>
      <c r="U289" s="1160"/>
      <c r="V289" s="1160"/>
      <c r="W289" s="1160"/>
      <c r="X289" s="1160"/>
      <c r="Y289" s="1160"/>
      <c r="Z289" s="1160"/>
    </row>
    <row r="290" spans="1:26" ht="12.75" customHeight="1">
      <c r="A290" s="1160"/>
      <c r="B290" s="1160"/>
      <c r="C290" s="1160"/>
      <c r="D290" s="1160"/>
      <c r="E290" s="1160"/>
      <c r="F290" s="1160"/>
      <c r="G290" s="1160"/>
      <c r="H290" s="1160"/>
      <c r="I290" s="1160"/>
      <c r="J290" s="1160"/>
      <c r="K290" s="1160"/>
      <c r="L290" s="1160"/>
      <c r="M290" s="1160"/>
      <c r="N290" s="1160"/>
      <c r="O290" s="1160"/>
      <c r="P290" s="1160"/>
      <c r="Q290" s="1160"/>
      <c r="R290" s="1160"/>
      <c r="S290" s="1160"/>
      <c r="T290" s="1160"/>
      <c r="U290" s="1160"/>
      <c r="V290" s="1160"/>
      <c r="W290" s="1160"/>
      <c r="X290" s="1160"/>
      <c r="Y290" s="1160"/>
      <c r="Z290" s="1160"/>
    </row>
    <row r="291" spans="1:26" ht="12.75" customHeight="1">
      <c r="A291" s="1160"/>
      <c r="B291" s="1160"/>
      <c r="C291" s="1160"/>
      <c r="D291" s="1160"/>
      <c r="E291" s="1160"/>
      <c r="F291" s="1160"/>
      <c r="G291" s="1160"/>
      <c r="H291" s="1160"/>
      <c r="I291" s="1160"/>
      <c r="J291" s="1160"/>
      <c r="K291" s="1160"/>
      <c r="L291" s="1160"/>
      <c r="M291" s="1160"/>
      <c r="N291" s="1160"/>
      <c r="O291" s="1160"/>
      <c r="P291" s="1160"/>
      <c r="Q291" s="1160"/>
      <c r="R291" s="1160"/>
      <c r="S291" s="1160"/>
      <c r="T291" s="1160"/>
      <c r="U291" s="1160"/>
      <c r="V291" s="1160"/>
      <c r="W291" s="1160"/>
      <c r="X291" s="1160"/>
      <c r="Y291" s="1160"/>
      <c r="Z291" s="1160"/>
    </row>
    <row r="292" spans="1:26" ht="12.75" customHeight="1">
      <c r="A292" s="1160"/>
      <c r="B292" s="1160"/>
      <c r="C292" s="1160"/>
      <c r="D292" s="1160"/>
      <c r="E292" s="1160"/>
      <c r="F292" s="1160"/>
      <c r="G292" s="1160"/>
      <c r="H292" s="1160"/>
      <c r="I292" s="1160"/>
      <c r="J292" s="1160"/>
      <c r="K292" s="1160"/>
      <c r="L292" s="1160"/>
      <c r="M292" s="1160"/>
      <c r="N292" s="1160"/>
      <c r="O292" s="1160"/>
      <c r="P292" s="1160"/>
      <c r="Q292" s="1160"/>
      <c r="R292" s="1160"/>
      <c r="S292" s="1160"/>
      <c r="T292" s="1160"/>
      <c r="U292" s="1160"/>
      <c r="V292" s="1160"/>
      <c r="W292" s="1160"/>
      <c r="X292" s="1160"/>
      <c r="Y292" s="1160"/>
      <c r="Z292" s="1160"/>
    </row>
    <row r="293" spans="1:26" ht="12.75" customHeight="1">
      <c r="A293" s="1160"/>
      <c r="B293" s="1160"/>
      <c r="C293" s="1160"/>
      <c r="D293" s="1160"/>
      <c r="E293" s="1160"/>
      <c r="F293" s="1160"/>
      <c r="G293" s="1160"/>
      <c r="H293" s="1160"/>
      <c r="I293" s="1160"/>
      <c r="J293" s="1160"/>
      <c r="K293" s="1160"/>
      <c r="L293" s="1160"/>
      <c r="M293" s="1160"/>
      <c r="N293" s="1160"/>
      <c r="O293" s="1160"/>
      <c r="P293" s="1160"/>
      <c r="Q293" s="1160"/>
      <c r="R293" s="1160"/>
      <c r="S293" s="1160"/>
      <c r="T293" s="1160"/>
      <c r="U293" s="1160"/>
      <c r="V293" s="1160"/>
      <c r="W293" s="1160"/>
      <c r="X293" s="1160"/>
      <c r="Y293" s="1160"/>
      <c r="Z293" s="1160"/>
    </row>
    <row r="294" spans="1:26" ht="12.75" customHeight="1">
      <c r="A294" s="1160"/>
      <c r="B294" s="1160"/>
      <c r="C294" s="1160"/>
      <c r="D294" s="1160"/>
      <c r="E294" s="1160"/>
      <c r="F294" s="1160"/>
      <c r="G294" s="1160"/>
      <c r="H294" s="1160"/>
      <c r="I294" s="1160"/>
      <c r="J294" s="1160"/>
      <c r="K294" s="1160"/>
      <c r="L294" s="1160"/>
      <c r="M294" s="1160"/>
      <c r="N294" s="1160"/>
      <c r="O294" s="1160"/>
      <c r="P294" s="1160"/>
      <c r="Q294" s="1160"/>
      <c r="R294" s="1160"/>
      <c r="S294" s="1160"/>
      <c r="T294" s="1160"/>
      <c r="U294" s="1160"/>
      <c r="V294" s="1160"/>
      <c r="W294" s="1160"/>
      <c r="X294" s="1160"/>
      <c r="Y294" s="1160"/>
      <c r="Z294" s="1160"/>
    </row>
    <row r="295" spans="1:26" ht="12.75" customHeight="1">
      <c r="A295" s="1160"/>
      <c r="B295" s="1160"/>
      <c r="C295" s="1160"/>
      <c r="D295" s="1160"/>
      <c r="E295" s="1160"/>
      <c r="F295" s="1160"/>
      <c r="G295" s="1160"/>
      <c r="H295" s="1160"/>
      <c r="I295" s="1160"/>
      <c r="J295" s="1160"/>
      <c r="K295" s="1160"/>
      <c r="L295" s="1160"/>
      <c r="M295" s="1160"/>
      <c r="N295" s="1160"/>
      <c r="O295" s="1160"/>
      <c r="P295" s="1160"/>
      <c r="Q295" s="1160"/>
      <c r="R295" s="1160"/>
      <c r="S295" s="1160"/>
      <c r="T295" s="1160"/>
      <c r="U295" s="1160"/>
      <c r="V295" s="1160"/>
      <c r="W295" s="1160"/>
      <c r="X295" s="1160"/>
      <c r="Y295" s="1160"/>
      <c r="Z295" s="1160"/>
    </row>
    <row r="296" spans="1:26" ht="12.75" customHeight="1">
      <c r="A296" s="1160"/>
      <c r="B296" s="1160"/>
      <c r="C296" s="1160"/>
      <c r="D296" s="1160"/>
      <c r="E296" s="1160"/>
      <c r="F296" s="1160"/>
      <c r="G296" s="1160"/>
      <c r="H296" s="1160"/>
      <c r="I296" s="1160"/>
      <c r="J296" s="1160"/>
      <c r="K296" s="1160"/>
      <c r="L296" s="1160"/>
      <c r="M296" s="1160"/>
      <c r="N296" s="1160"/>
      <c r="O296" s="1160"/>
      <c r="P296" s="1160"/>
      <c r="Q296" s="1160"/>
      <c r="R296" s="1160"/>
      <c r="S296" s="1160"/>
      <c r="T296" s="1160"/>
      <c r="U296" s="1160"/>
      <c r="V296" s="1160"/>
      <c r="W296" s="1160"/>
      <c r="X296" s="1160"/>
      <c r="Y296" s="1160"/>
      <c r="Z296" s="1160"/>
    </row>
    <row r="297" spans="1:26" ht="12.75" customHeight="1">
      <c r="A297" s="1160"/>
      <c r="B297" s="1160"/>
      <c r="C297" s="1160"/>
      <c r="D297" s="1160"/>
      <c r="E297" s="1160"/>
      <c r="F297" s="1160"/>
      <c r="G297" s="1160"/>
      <c r="H297" s="1160"/>
      <c r="I297" s="1160"/>
      <c r="J297" s="1160"/>
      <c r="K297" s="1160"/>
      <c r="L297" s="1160"/>
      <c r="M297" s="1160"/>
      <c r="N297" s="1160"/>
      <c r="O297" s="1160"/>
      <c r="P297" s="1160"/>
      <c r="Q297" s="1160"/>
      <c r="R297" s="1160"/>
      <c r="S297" s="1160"/>
      <c r="T297" s="1160"/>
      <c r="U297" s="1160"/>
      <c r="V297" s="1160"/>
      <c r="W297" s="1160"/>
      <c r="X297" s="1160"/>
      <c r="Y297" s="1160"/>
      <c r="Z297" s="1160"/>
    </row>
    <row r="298" spans="1:26" ht="12.75" customHeight="1">
      <c r="A298" s="1160"/>
      <c r="B298" s="1160"/>
      <c r="C298" s="1160"/>
      <c r="D298" s="1160"/>
      <c r="E298" s="1160"/>
      <c r="F298" s="1160"/>
      <c r="G298" s="1160"/>
      <c r="H298" s="1160"/>
      <c r="I298" s="1160"/>
      <c r="J298" s="1160"/>
      <c r="K298" s="1160"/>
      <c r="L298" s="1160"/>
      <c r="M298" s="1160"/>
      <c r="N298" s="1160"/>
      <c r="O298" s="1160"/>
      <c r="P298" s="1160"/>
      <c r="Q298" s="1160"/>
      <c r="R298" s="1160"/>
      <c r="S298" s="1160"/>
      <c r="T298" s="1160"/>
      <c r="U298" s="1160"/>
      <c r="V298" s="1160"/>
      <c r="W298" s="1160"/>
      <c r="X298" s="1160"/>
      <c r="Y298" s="1160"/>
      <c r="Z298" s="1160"/>
    </row>
    <row r="299" spans="1:26" ht="12.75" customHeight="1">
      <c r="A299" s="1160"/>
      <c r="B299" s="1160"/>
      <c r="C299" s="1160"/>
      <c r="D299" s="1160"/>
      <c r="E299" s="1160"/>
      <c r="F299" s="1160"/>
      <c r="G299" s="1160"/>
      <c r="H299" s="1160"/>
      <c r="I299" s="1160"/>
      <c r="J299" s="1160"/>
      <c r="K299" s="1160"/>
      <c r="L299" s="1160"/>
      <c r="M299" s="1160"/>
      <c r="N299" s="1160"/>
      <c r="O299" s="1160"/>
      <c r="P299" s="1160"/>
      <c r="Q299" s="1160"/>
      <c r="R299" s="1160"/>
      <c r="S299" s="1160"/>
      <c r="T299" s="1160"/>
      <c r="U299" s="1160"/>
      <c r="V299" s="1160"/>
      <c r="W299" s="1160"/>
      <c r="X299" s="1160"/>
      <c r="Y299" s="1160"/>
      <c r="Z299" s="1160"/>
    </row>
    <row r="300" spans="1:26" ht="12.75" customHeight="1">
      <c r="A300" s="1160"/>
      <c r="B300" s="1160"/>
      <c r="C300" s="1160"/>
      <c r="D300" s="1160"/>
      <c r="E300" s="1160"/>
      <c r="F300" s="1160"/>
      <c r="G300" s="1160"/>
      <c r="H300" s="1160"/>
      <c r="I300" s="1160"/>
      <c r="J300" s="1160"/>
      <c r="K300" s="1160"/>
      <c r="L300" s="1160"/>
      <c r="M300" s="1160"/>
      <c r="N300" s="1160"/>
      <c r="O300" s="1160"/>
      <c r="P300" s="1160"/>
      <c r="Q300" s="1160"/>
      <c r="R300" s="1160"/>
      <c r="S300" s="1160"/>
      <c r="T300" s="1160"/>
      <c r="U300" s="1160"/>
      <c r="V300" s="1160"/>
      <c r="W300" s="1160"/>
      <c r="X300" s="1160"/>
      <c r="Y300" s="1160"/>
      <c r="Z300" s="1160"/>
    </row>
    <row r="301" spans="1:26" ht="12.75" customHeight="1">
      <c r="A301" s="1160"/>
      <c r="B301" s="1160"/>
      <c r="C301" s="1160"/>
      <c r="D301" s="1160"/>
      <c r="E301" s="1160"/>
      <c r="F301" s="1160"/>
      <c r="G301" s="1160"/>
      <c r="H301" s="1160"/>
      <c r="I301" s="1160"/>
      <c r="J301" s="1160"/>
      <c r="K301" s="1160"/>
      <c r="L301" s="1160"/>
      <c r="M301" s="1160"/>
      <c r="N301" s="1160"/>
      <c r="O301" s="1160"/>
      <c r="P301" s="1160"/>
      <c r="Q301" s="1160"/>
      <c r="R301" s="1160"/>
      <c r="S301" s="1160"/>
      <c r="T301" s="1160"/>
      <c r="U301" s="1160"/>
      <c r="V301" s="1160"/>
      <c r="W301" s="1160"/>
      <c r="X301" s="1160"/>
      <c r="Y301" s="1160"/>
      <c r="Z301" s="1160"/>
    </row>
    <row r="302" spans="1:26" ht="12.75" customHeight="1">
      <c r="A302" s="1160"/>
      <c r="B302" s="1160"/>
      <c r="C302" s="1160"/>
      <c r="D302" s="1160"/>
      <c r="E302" s="1160"/>
      <c r="F302" s="1160"/>
      <c r="G302" s="1160"/>
      <c r="H302" s="1160"/>
      <c r="I302" s="1160"/>
      <c r="J302" s="1160"/>
      <c r="K302" s="1160"/>
      <c r="L302" s="1160"/>
      <c r="M302" s="1160"/>
      <c r="N302" s="1160"/>
      <c r="O302" s="1160"/>
      <c r="P302" s="1160"/>
      <c r="Q302" s="1160"/>
      <c r="R302" s="1160"/>
      <c r="S302" s="1160"/>
      <c r="T302" s="1160"/>
      <c r="U302" s="1160"/>
      <c r="V302" s="1160"/>
      <c r="W302" s="1160"/>
      <c r="X302" s="1160"/>
      <c r="Y302" s="1160"/>
      <c r="Z302" s="1160"/>
    </row>
    <row r="303" spans="1:26" ht="12.75" customHeight="1">
      <c r="A303" s="1160"/>
      <c r="B303" s="1160"/>
      <c r="C303" s="1160"/>
      <c r="D303" s="1160"/>
      <c r="E303" s="1160"/>
      <c r="F303" s="1160"/>
      <c r="G303" s="1160"/>
      <c r="H303" s="1160"/>
      <c r="I303" s="1160"/>
      <c r="J303" s="1160"/>
      <c r="K303" s="1160"/>
      <c r="L303" s="1160"/>
      <c r="M303" s="1160"/>
      <c r="N303" s="1160"/>
      <c r="O303" s="1160"/>
      <c r="P303" s="1160"/>
      <c r="Q303" s="1160"/>
      <c r="R303" s="1160"/>
      <c r="S303" s="1160"/>
      <c r="T303" s="1160"/>
      <c r="U303" s="1160"/>
      <c r="V303" s="1160"/>
      <c r="W303" s="1160"/>
      <c r="X303" s="1160"/>
      <c r="Y303" s="1160"/>
      <c r="Z303" s="1160"/>
    </row>
    <row r="304" spans="1:26" ht="12.75" customHeight="1">
      <c r="A304" s="1160"/>
      <c r="B304" s="1160"/>
      <c r="C304" s="1160"/>
      <c r="D304" s="1160"/>
      <c r="E304" s="1160"/>
      <c r="F304" s="1160"/>
      <c r="G304" s="1160"/>
      <c r="H304" s="1160"/>
      <c r="I304" s="1160"/>
      <c r="J304" s="1160"/>
      <c r="K304" s="1160"/>
      <c r="L304" s="1160"/>
      <c r="M304" s="1160"/>
      <c r="N304" s="1160"/>
      <c r="O304" s="1160"/>
      <c r="P304" s="1160"/>
      <c r="Q304" s="1160"/>
      <c r="R304" s="1160"/>
      <c r="S304" s="1160"/>
      <c r="T304" s="1160"/>
      <c r="U304" s="1160"/>
      <c r="V304" s="1160"/>
      <c r="W304" s="1160"/>
      <c r="X304" s="1160"/>
      <c r="Y304" s="1160"/>
      <c r="Z304" s="1160"/>
    </row>
    <row r="305" spans="1:26" ht="12.75" customHeight="1">
      <c r="A305" s="1160"/>
      <c r="B305" s="1160"/>
      <c r="C305" s="1160"/>
      <c r="D305" s="1160"/>
      <c r="E305" s="1160"/>
      <c r="F305" s="1160"/>
      <c r="G305" s="1160"/>
      <c r="H305" s="1160"/>
      <c r="I305" s="1160"/>
      <c r="J305" s="1160"/>
      <c r="K305" s="1160"/>
      <c r="L305" s="1160"/>
      <c r="M305" s="1160"/>
      <c r="N305" s="1160"/>
      <c r="O305" s="1160"/>
      <c r="P305" s="1160"/>
      <c r="Q305" s="1160"/>
      <c r="R305" s="1160"/>
      <c r="S305" s="1160"/>
      <c r="T305" s="1160"/>
      <c r="U305" s="1160"/>
      <c r="V305" s="1160"/>
      <c r="W305" s="1160"/>
      <c r="X305" s="1160"/>
      <c r="Y305" s="1160"/>
      <c r="Z305" s="1160"/>
    </row>
    <row r="306" spans="1:26" ht="12.75" customHeight="1">
      <c r="A306" s="1160"/>
      <c r="B306" s="1160"/>
      <c r="C306" s="1160"/>
      <c r="D306" s="1160"/>
      <c r="E306" s="1160"/>
      <c r="F306" s="1160"/>
      <c r="G306" s="1160"/>
      <c r="H306" s="1160"/>
      <c r="I306" s="1160"/>
      <c r="J306" s="1160"/>
      <c r="K306" s="1160"/>
      <c r="L306" s="1160"/>
      <c r="M306" s="1160"/>
      <c r="N306" s="1160"/>
      <c r="O306" s="1160"/>
      <c r="P306" s="1160"/>
      <c r="Q306" s="1160"/>
      <c r="R306" s="1160"/>
      <c r="S306" s="1160"/>
      <c r="T306" s="1160"/>
      <c r="U306" s="1160"/>
      <c r="V306" s="1160"/>
      <c r="W306" s="1160"/>
      <c r="X306" s="1160"/>
      <c r="Y306" s="1160"/>
      <c r="Z306" s="1160"/>
    </row>
    <row r="307" spans="1:26" ht="12.75" customHeight="1">
      <c r="A307" s="1160"/>
      <c r="B307" s="1160"/>
      <c r="C307" s="1160"/>
      <c r="D307" s="1160"/>
      <c r="E307" s="1160"/>
      <c r="F307" s="1160"/>
      <c r="G307" s="1160"/>
      <c r="H307" s="1160"/>
      <c r="I307" s="1160"/>
      <c r="J307" s="1160"/>
      <c r="K307" s="1160"/>
      <c r="L307" s="1160"/>
      <c r="M307" s="1160"/>
      <c r="N307" s="1160"/>
      <c r="O307" s="1160"/>
      <c r="P307" s="1160"/>
      <c r="Q307" s="1160"/>
      <c r="R307" s="1160"/>
      <c r="S307" s="1160"/>
      <c r="T307" s="1160"/>
      <c r="U307" s="1160"/>
      <c r="V307" s="1160"/>
      <c r="W307" s="1160"/>
      <c r="X307" s="1160"/>
      <c r="Y307" s="1160"/>
      <c r="Z307" s="1160"/>
    </row>
    <row r="308" spans="1:26" ht="12.75" customHeight="1">
      <c r="A308" s="1160"/>
      <c r="B308" s="1160"/>
      <c r="C308" s="1160"/>
      <c r="D308" s="1160"/>
      <c r="E308" s="1160"/>
      <c r="F308" s="1160"/>
      <c r="G308" s="1160"/>
      <c r="H308" s="1160"/>
      <c r="I308" s="1160"/>
      <c r="J308" s="1160"/>
      <c r="K308" s="1160"/>
      <c r="L308" s="1160"/>
      <c r="M308" s="1160"/>
      <c r="N308" s="1160"/>
      <c r="O308" s="1160"/>
      <c r="P308" s="1160"/>
      <c r="Q308" s="1160"/>
      <c r="R308" s="1160"/>
      <c r="S308" s="1160"/>
      <c r="T308" s="1160"/>
      <c r="U308" s="1160"/>
      <c r="V308" s="1160"/>
      <c r="W308" s="1160"/>
      <c r="X308" s="1160"/>
      <c r="Y308" s="1160"/>
      <c r="Z308" s="1160"/>
    </row>
    <row r="309" spans="1:26" ht="12.75" customHeight="1">
      <c r="A309" s="1160"/>
      <c r="B309" s="1160"/>
      <c r="C309" s="1160"/>
      <c r="D309" s="1160"/>
      <c r="E309" s="1160"/>
      <c r="F309" s="1160"/>
      <c r="G309" s="1160"/>
      <c r="H309" s="1160"/>
      <c r="I309" s="1160"/>
      <c r="J309" s="1160"/>
      <c r="K309" s="1160"/>
      <c r="L309" s="1160"/>
      <c r="M309" s="1160"/>
      <c r="N309" s="1160"/>
      <c r="O309" s="1160"/>
      <c r="P309" s="1160"/>
      <c r="Q309" s="1160"/>
      <c r="R309" s="1160"/>
      <c r="S309" s="1160"/>
      <c r="T309" s="1160"/>
      <c r="U309" s="1160"/>
      <c r="V309" s="1160"/>
      <c r="W309" s="1160"/>
      <c r="X309" s="1160"/>
      <c r="Y309" s="1160"/>
      <c r="Z309" s="1160"/>
    </row>
    <row r="310" spans="1:26" ht="12.75" customHeight="1">
      <c r="A310" s="1160"/>
      <c r="B310" s="1160"/>
      <c r="C310" s="1160"/>
      <c r="D310" s="1160"/>
      <c r="E310" s="1160"/>
      <c r="F310" s="1160"/>
      <c r="G310" s="1160"/>
      <c r="H310" s="1160"/>
      <c r="I310" s="1160"/>
      <c r="J310" s="1160"/>
      <c r="K310" s="1160"/>
      <c r="L310" s="1160"/>
      <c r="M310" s="1160"/>
      <c r="N310" s="1160"/>
      <c r="O310" s="1160"/>
      <c r="P310" s="1160"/>
      <c r="Q310" s="1160"/>
      <c r="R310" s="1160"/>
      <c r="S310" s="1160"/>
      <c r="T310" s="1160"/>
      <c r="U310" s="1160"/>
      <c r="V310" s="1160"/>
      <c r="W310" s="1160"/>
      <c r="X310" s="1160"/>
      <c r="Y310" s="1160"/>
      <c r="Z310" s="1160"/>
    </row>
    <row r="311" spans="1:26" ht="12.75" customHeight="1">
      <c r="A311" s="1160"/>
      <c r="B311" s="1160"/>
      <c r="C311" s="1160"/>
      <c r="D311" s="1160"/>
      <c r="E311" s="1160"/>
      <c r="F311" s="1160"/>
      <c r="G311" s="1160"/>
      <c r="H311" s="1160"/>
      <c r="I311" s="1160"/>
      <c r="J311" s="1160"/>
      <c r="K311" s="1160"/>
      <c r="L311" s="1160"/>
      <c r="M311" s="1160"/>
      <c r="N311" s="1160"/>
      <c r="O311" s="1160"/>
      <c r="P311" s="1160"/>
      <c r="Q311" s="1160"/>
      <c r="R311" s="1160"/>
      <c r="S311" s="1160"/>
      <c r="T311" s="1160"/>
      <c r="U311" s="1160"/>
      <c r="V311" s="1160"/>
      <c r="W311" s="1160"/>
      <c r="X311" s="1160"/>
      <c r="Y311" s="1160"/>
      <c r="Z311" s="1160"/>
    </row>
    <row r="312" spans="1:26" ht="12.75" customHeight="1">
      <c r="A312" s="1160"/>
      <c r="B312" s="1160"/>
      <c r="C312" s="1160"/>
      <c r="D312" s="1160"/>
      <c r="E312" s="1160"/>
      <c r="F312" s="1160"/>
      <c r="G312" s="1160"/>
      <c r="H312" s="1160"/>
      <c r="I312" s="1160"/>
      <c r="J312" s="1160"/>
      <c r="K312" s="1160"/>
      <c r="L312" s="1160"/>
      <c r="M312" s="1160"/>
      <c r="N312" s="1160"/>
      <c r="O312" s="1160"/>
      <c r="P312" s="1160"/>
      <c r="Q312" s="1160"/>
      <c r="R312" s="1160"/>
      <c r="S312" s="1160"/>
      <c r="T312" s="1160"/>
      <c r="U312" s="1160"/>
      <c r="V312" s="1160"/>
      <c r="W312" s="1160"/>
      <c r="X312" s="1160"/>
      <c r="Y312" s="1160"/>
      <c r="Z312" s="1160"/>
    </row>
    <row r="313" spans="1:26" ht="12.75" customHeight="1">
      <c r="A313" s="1160"/>
      <c r="B313" s="1160"/>
      <c r="C313" s="1160"/>
      <c r="D313" s="1160"/>
      <c r="E313" s="1160"/>
      <c r="F313" s="1160"/>
      <c r="G313" s="1160"/>
      <c r="H313" s="1160"/>
      <c r="I313" s="1160"/>
      <c r="J313" s="1160"/>
      <c r="K313" s="1160"/>
      <c r="L313" s="1160"/>
      <c r="M313" s="1160"/>
      <c r="N313" s="1160"/>
      <c r="O313" s="1160"/>
      <c r="P313" s="1160"/>
      <c r="Q313" s="1160"/>
      <c r="R313" s="1160"/>
      <c r="S313" s="1160"/>
      <c r="T313" s="1160"/>
      <c r="U313" s="1160"/>
      <c r="V313" s="1160"/>
      <c r="W313" s="1160"/>
      <c r="X313" s="1160"/>
      <c r="Y313" s="1160"/>
      <c r="Z313" s="1160"/>
    </row>
    <row r="314" spans="1:26" ht="12.75" customHeight="1">
      <c r="A314" s="1160"/>
      <c r="B314" s="1160"/>
      <c r="C314" s="1160"/>
      <c r="D314" s="1160"/>
      <c r="E314" s="1160"/>
      <c r="F314" s="1160"/>
      <c r="G314" s="1160"/>
      <c r="H314" s="1160"/>
      <c r="I314" s="1160"/>
      <c r="J314" s="1160"/>
      <c r="K314" s="1160"/>
      <c r="L314" s="1160"/>
      <c r="M314" s="1160"/>
      <c r="N314" s="1160"/>
      <c r="O314" s="1160"/>
      <c r="P314" s="1160"/>
      <c r="Q314" s="1160"/>
      <c r="R314" s="1160"/>
      <c r="S314" s="1160"/>
      <c r="T314" s="1160"/>
      <c r="U314" s="1160"/>
      <c r="V314" s="1160"/>
      <c r="W314" s="1160"/>
      <c r="X314" s="1160"/>
      <c r="Y314" s="1160"/>
      <c r="Z314" s="1160"/>
    </row>
    <row r="315" spans="1:26" ht="12.75" customHeight="1">
      <c r="A315" s="1160"/>
      <c r="B315" s="1160"/>
      <c r="C315" s="1160"/>
      <c r="D315" s="1160"/>
      <c r="E315" s="1160"/>
      <c r="F315" s="1160"/>
      <c r="G315" s="1160"/>
      <c r="H315" s="1160"/>
      <c r="I315" s="1160"/>
      <c r="J315" s="1160"/>
      <c r="K315" s="1160"/>
      <c r="L315" s="1160"/>
      <c r="M315" s="1160"/>
      <c r="N315" s="1160"/>
      <c r="O315" s="1160"/>
      <c r="P315" s="1160"/>
      <c r="Q315" s="1160"/>
      <c r="R315" s="1160"/>
      <c r="S315" s="1160"/>
      <c r="T315" s="1160"/>
      <c r="U315" s="1160"/>
      <c r="V315" s="1160"/>
      <c r="W315" s="1160"/>
      <c r="X315" s="1160"/>
      <c r="Y315" s="1160"/>
      <c r="Z315" s="1160"/>
    </row>
    <row r="316" spans="1:26" ht="12.75" customHeight="1">
      <c r="A316" s="1160"/>
      <c r="B316" s="1160"/>
      <c r="C316" s="1160"/>
      <c r="D316" s="1160"/>
      <c r="E316" s="1160"/>
      <c r="F316" s="1160"/>
      <c r="G316" s="1160"/>
      <c r="H316" s="1160"/>
      <c r="I316" s="1160"/>
      <c r="J316" s="1160"/>
      <c r="K316" s="1160"/>
      <c r="L316" s="1160"/>
      <c r="M316" s="1160"/>
      <c r="N316" s="1160"/>
      <c r="O316" s="1160"/>
      <c r="P316" s="1160"/>
      <c r="Q316" s="1160"/>
      <c r="R316" s="1160"/>
      <c r="S316" s="1160"/>
      <c r="T316" s="1160"/>
      <c r="U316" s="1160"/>
      <c r="V316" s="1160"/>
      <c r="W316" s="1160"/>
      <c r="X316" s="1160"/>
      <c r="Y316" s="1160"/>
      <c r="Z316" s="1160"/>
    </row>
    <row r="317" spans="1:26" ht="12.75" customHeight="1">
      <c r="A317" s="1160"/>
      <c r="B317" s="1160"/>
      <c r="C317" s="1160"/>
      <c r="D317" s="1160"/>
      <c r="E317" s="1160"/>
      <c r="F317" s="1160"/>
      <c r="G317" s="1160"/>
      <c r="H317" s="1160"/>
      <c r="I317" s="1160"/>
      <c r="J317" s="1160"/>
      <c r="K317" s="1160"/>
      <c r="L317" s="1160"/>
      <c r="M317" s="1160"/>
      <c r="N317" s="1160"/>
      <c r="O317" s="1160"/>
      <c r="P317" s="1160"/>
      <c r="Q317" s="1160"/>
      <c r="R317" s="1160"/>
      <c r="S317" s="1160"/>
      <c r="T317" s="1160"/>
      <c r="U317" s="1160"/>
      <c r="V317" s="1160"/>
      <c r="W317" s="1160"/>
      <c r="X317" s="1160"/>
      <c r="Y317" s="1160"/>
      <c r="Z317" s="1160"/>
    </row>
    <row r="318" spans="1:26" ht="12.75" customHeight="1">
      <c r="A318" s="1160"/>
      <c r="B318" s="1160"/>
      <c r="C318" s="1160"/>
      <c r="D318" s="1160"/>
      <c r="E318" s="1160"/>
      <c r="F318" s="1160"/>
      <c r="G318" s="1160"/>
      <c r="H318" s="1160"/>
      <c r="I318" s="1160"/>
      <c r="J318" s="1160"/>
      <c r="K318" s="1160"/>
      <c r="L318" s="1160"/>
      <c r="M318" s="1160"/>
      <c r="N318" s="1160"/>
      <c r="O318" s="1160"/>
      <c r="P318" s="1160"/>
      <c r="Q318" s="1160"/>
      <c r="R318" s="1160"/>
      <c r="S318" s="1160"/>
      <c r="T318" s="1160"/>
      <c r="U318" s="1160"/>
      <c r="V318" s="1160"/>
      <c r="W318" s="1160"/>
      <c r="X318" s="1160"/>
      <c r="Y318" s="1160"/>
      <c r="Z318" s="1160"/>
    </row>
    <row r="319" spans="1:26" ht="12.75" customHeight="1">
      <c r="A319" s="1160"/>
      <c r="B319" s="1160"/>
      <c r="C319" s="1160"/>
      <c r="D319" s="1160"/>
      <c r="E319" s="1160"/>
      <c r="F319" s="1160"/>
      <c r="G319" s="1160"/>
      <c r="H319" s="1160"/>
      <c r="I319" s="1160"/>
      <c r="J319" s="1160"/>
      <c r="K319" s="1160"/>
      <c r="L319" s="1160"/>
      <c r="M319" s="1160"/>
      <c r="N319" s="1160"/>
      <c r="O319" s="1160"/>
      <c r="P319" s="1160"/>
      <c r="Q319" s="1160"/>
      <c r="R319" s="1160"/>
      <c r="S319" s="1160"/>
      <c r="T319" s="1160"/>
      <c r="U319" s="1160"/>
      <c r="V319" s="1160"/>
      <c r="W319" s="1160"/>
      <c r="X319" s="1160"/>
      <c r="Y319" s="1160"/>
      <c r="Z319" s="1160"/>
    </row>
    <row r="320" spans="1:26" ht="12.75" customHeight="1">
      <c r="A320" s="1160"/>
      <c r="B320" s="1160"/>
      <c r="C320" s="1160"/>
      <c r="D320" s="1160"/>
      <c r="E320" s="1160"/>
      <c r="F320" s="1160"/>
      <c r="G320" s="1160"/>
      <c r="H320" s="1160"/>
      <c r="I320" s="1160"/>
      <c r="J320" s="1160"/>
      <c r="K320" s="1160"/>
      <c r="L320" s="1160"/>
      <c r="M320" s="1160"/>
      <c r="N320" s="1160"/>
      <c r="O320" s="1160"/>
      <c r="P320" s="1160"/>
      <c r="Q320" s="1160"/>
      <c r="R320" s="1160"/>
      <c r="S320" s="1160"/>
      <c r="T320" s="1160"/>
      <c r="U320" s="1160"/>
      <c r="V320" s="1160"/>
      <c r="W320" s="1160"/>
      <c r="X320" s="1160"/>
      <c r="Y320" s="1160"/>
      <c r="Z320" s="1160"/>
    </row>
    <row r="321" spans="1:26" ht="12.75" customHeight="1">
      <c r="A321" s="1160"/>
      <c r="B321" s="1160"/>
      <c r="C321" s="1160"/>
      <c r="D321" s="1160"/>
      <c r="E321" s="1160"/>
      <c r="F321" s="1160"/>
      <c r="G321" s="1160"/>
      <c r="H321" s="1160"/>
      <c r="I321" s="1160"/>
      <c r="J321" s="1160"/>
      <c r="K321" s="1160"/>
      <c r="L321" s="1160"/>
      <c r="M321" s="1160"/>
      <c r="N321" s="1160"/>
      <c r="O321" s="1160"/>
      <c r="P321" s="1160"/>
      <c r="Q321" s="1160"/>
      <c r="R321" s="1160"/>
      <c r="S321" s="1160"/>
      <c r="T321" s="1160"/>
      <c r="U321" s="1160"/>
      <c r="V321" s="1160"/>
      <c r="W321" s="1160"/>
      <c r="X321" s="1160"/>
      <c r="Y321" s="1160"/>
      <c r="Z321" s="1160"/>
    </row>
    <row r="322" spans="1:26" ht="12.75" customHeight="1">
      <c r="A322" s="1160"/>
      <c r="B322" s="1160"/>
      <c r="C322" s="1160"/>
      <c r="D322" s="1160"/>
      <c r="E322" s="1160"/>
      <c r="F322" s="1160"/>
      <c r="G322" s="1160"/>
      <c r="H322" s="1160"/>
      <c r="I322" s="1160"/>
      <c r="J322" s="1160"/>
      <c r="K322" s="1160"/>
      <c r="L322" s="1160"/>
      <c r="M322" s="1160"/>
      <c r="N322" s="1160"/>
      <c r="O322" s="1160"/>
      <c r="P322" s="1160"/>
      <c r="Q322" s="1160"/>
      <c r="R322" s="1160"/>
      <c r="S322" s="1160"/>
      <c r="T322" s="1160"/>
      <c r="U322" s="1160"/>
      <c r="V322" s="1160"/>
      <c r="W322" s="1160"/>
      <c r="X322" s="1160"/>
      <c r="Y322" s="1160"/>
      <c r="Z322" s="1160"/>
    </row>
    <row r="323" spans="1:26" ht="12.75" customHeight="1">
      <c r="A323" s="1160"/>
      <c r="B323" s="1160"/>
      <c r="C323" s="1160"/>
      <c r="D323" s="1160"/>
      <c r="E323" s="1160"/>
      <c r="F323" s="1160"/>
      <c r="G323" s="1160"/>
      <c r="H323" s="1160"/>
      <c r="I323" s="1160"/>
      <c r="J323" s="1160"/>
      <c r="K323" s="1160"/>
      <c r="L323" s="1160"/>
      <c r="M323" s="1160"/>
      <c r="N323" s="1160"/>
      <c r="O323" s="1160"/>
      <c r="P323" s="1160"/>
      <c r="Q323" s="1160"/>
      <c r="R323" s="1160"/>
      <c r="S323" s="1160"/>
      <c r="T323" s="1160"/>
      <c r="U323" s="1160"/>
      <c r="V323" s="1160"/>
      <c r="W323" s="1160"/>
      <c r="X323" s="1160"/>
      <c r="Y323" s="1160"/>
      <c r="Z323" s="1160"/>
    </row>
    <row r="324" spans="1:26" ht="12.75" customHeight="1">
      <c r="A324" s="1160"/>
      <c r="B324" s="1160"/>
      <c r="C324" s="1160"/>
      <c r="D324" s="1160"/>
      <c r="E324" s="1160"/>
      <c r="F324" s="1160"/>
      <c r="G324" s="1160"/>
      <c r="H324" s="1160"/>
      <c r="I324" s="1160"/>
      <c r="J324" s="1160"/>
      <c r="K324" s="1160"/>
      <c r="L324" s="1160"/>
      <c r="M324" s="1160"/>
      <c r="N324" s="1160"/>
      <c r="O324" s="1160"/>
      <c r="P324" s="1160"/>
      <c r="Q324" s="1160"/>
      <c r="R324" s="1160"/>
      <c r="S324" s="1160"/>
      <c r="T324" s="1160"/>
      <c r="U324" s="1160"/>
      <c r="V324" s="1160"/>
      <c r="W324" s="1160"/>
      <c r="X324" s="1160"/>
      <c r="Y324" s="1160"/>
      <c r="Z324" s="1160"/>
    </row>
    <row r="325" spans="1:26" ht="12.75" customHeight="1">
      <c r="A325" s="1160"/>
      <c r="B325" s="1160"/>
      <c r="C325" s="1160"/>
      <c r="D325" s="1160"/>
      <c r="E325" s="1160"/>
      <c r="F325" s="1160"/>
      <c r="G325" s="1160"/>
      <c r="H325" s="1160"/>
      <c r="I325" s="1160"/>
      <c r="J325" s="1160"/>
      <c r="K325" s="1160"/>
      <c r="L325" s="1160"/>
      <c r="M325" s="1160"/>
      <c r="N325" s="1160"/>
      <c r="O325" s="1160"/>
      <c r="P325" s="1160"/>
      <c r="Q325" s="1160"/>
      <c r="R325" s="1160"/>
      <c r="S325" s="1160"/>
      <c r="T325" s="1160"/>
      <c r="U325" s="1160"/>
      <c r="V325" s="1160"/>
      <c r="W325" s="1160"/>
      <c r="X325" s="1160"/>
      <c r="Y325" s="1160"/>
      <c r="Z325" s="1160"/>
    </row>
    <row r="326" spans="1:26" ht="12.75" customHeight="1">
      <c r="A326" s="1160"/>
      <c r="B326" s="1160"/>
      <c r="C326" s="1160"/>
      <c r="D326" s="1160"/>
      <c r="E326" s="1160"/>
      <c r="F326" s="1160"/>
      <c r="G326" s="1160"/>
      <c r="H326" s="1160"/>
      <c r="I326" s="1160"/>
      <c r="J326" s="1160"/>
      <c r="K326" s="1160"/>
      <c r="L326" s="1160"/>
      <c r="M326" s="1160"/>
      <c r="N326" s="1160"/>
      <c r="O326" s="1160"/>
      <c r="P326" s="1160"/>
      <c r="Q326" s="1160"/>
      <c r="R326" s="1160"/>
      <c r="S326" s="1160"/>
      <c r="T326" s="1160"/>
      <c r="U326" s="1160"/>
      <c r="V326" s="1160"/>
      <c r="W326" s="1160"/>
      <c r="X326" s="1160"/>
      <c r="Y326" s="1160"/>
      <c r="Z326" s="1160"/>
    </row>
    <row r="327" spans="1:26" ht="12.75" customHeight="1">
      <c r="A327" s="1160"/>
      <c r="B327" s="1160"/>
      <c r="C327" s="1160"/>
      <c r="D327" s="1160"/>
      <c r="E327" s="1160"/>
      <c r="F327" s="1160"/>
      <c r="G327" s="1160"/>
      <c r="H327" s="1160"/>
      <c r="I327" s="1160"/>
      <c r="J327" s="1160"/>
      <c r="K327" s="1160"/>
      <c r="L327" s="1160"/>
      <c r="M327" s="1160"/>
      <c r="N327" s="1160"/>
      <c r="O327" s="1160"/>
      <c r="P327" s="1160"/>
      <c r="Q327" s="1160"/>
      <c r="R327" s="1160"/>
      <c r="S327" s="1160"/>
      <c r="T327" s="1160"/>
      <c r="U327" s="1160"/>
      <c r="V327" s="1160"/>
      <c r="W327" s="1160"/>
      <c r="X327" s="1160"/>
      <c r="Y327" s="1160"/>
      <c r="Z327" s="1160"/>
    </row>
    <row r="328" spans="1:26" ht="12.75" customHeight="1">
      <c r="A328" s="1160"/>
      <c r="B328" s="1160"/>
      <c r="C328" s="1160"/>
      <c r="D328" s="1160"/>
      <c r="E328" s="1160"/>
      <c r="F328" s="1160"/>
      <c r="G328" s="1160"/>
      <c r="H328" s="1160"/>
      <c r="I328" s="1160"/>
      <c r="J328" s="1160"/>
      <c r="K328" s="1160"/>
      <c r="L328" s="1160"/>
      <c r="M328" s="1160"/>
      <c r="N328" s="1160"/>
      <c r="O328" s="1160"/>
      <c r="P328" s="1160"/>
      <c r="Q328" s="1160"/>
      <c r="R328" s="1160"/>
      <c r="S328" s="1160"/>
      <c r="T328" s="1160"/>
      <c r="U328" s="1160"/>
      <c r="V328" s="1160"/>
      <c r="W328" s="1160"/>
      <c r="X328" s="1160"/>
      <c r="Y328" s="1160"/>
      <c r="Z328" s="1160"/>
    </row>
    <row r="329" spans="1:26" ht="12.75" customHeight="1">
      <c r="A329" s="1160"/>
      <c r="B329" s="1160"/>
      <c r="C329" s="1160"/>
      <c r="D329" s="1160"/>
      <c r="E329" s="1160"/>
      <c r="F329" s="1160"/>
      <c r="G329" s="1160"/>
      <c r="H329" s="1160"/>
      <c r="I329" s="1160"/>
      <c r="J329" s="1160"/>
      <c r="K329" s="1160"/>
      <c r="L329" s="1160"/>
      <c r="M329" s="1160"/>
      <c r="N329" s="1160"/>
      <c r="O329" s="1160"/>
      <c r="P329" s="1160"/>
      <c r="Q329" s="1160"/>
      <c r="R329" s="1160"/>
      <c r="S329" s="1160"/>
      <c r="T329" s="1160"/>
      <c r="U329" s="1160"/>
      <c r="V329" s="1160"/>
      <c r="W329" s="1160"/>
      <c r="X329" s="1160"/>
      <c r="Y329" s="1160"/>
      <c r="Z329" s="1160"/>
    </row>
    <row r="330" spans="1:26" ht="12.75" customHeight="1">
      <c r="A330" s="1160"/>
      <c r="B330" s="1160"/>
      <c r="C330" s="1160"/>
      <c r="D330" s="1160"/>
      <c r="E330" s="1160"/>
      <c r="F330" s="1160"/>
      <c r="G330" s="1160"/>
      <c r="H330" s="1160"/>
      <c r="I330" s="1160"/>
      <c r="J330" s="1160"/>
      <c r="K330" s="1160"/>
      <c r="L330" s="1160"/>
      <c r="M330" s="1160"/>
      <c r="N330" s="1160"/>
      <c r="O330" s="1160"/>
      <c r="P330" s="1160"/>
      <c r="Q330" s="1160"/>
      <c r="R330" s="1160"/>
      <c r="S330" s="1160"/>
      <c r="T330" s="1160"/>
      <c r="U330" s="1160"/>
      <c r="V330" s="1160"/>
      <c r="W330" s="1160"/>
      <c r="X330" s="1160"/>
      <c r="Y330" s="1160"/>
      <c r="Z330" s="1160"/>
    </row>
    <row r="331" spans="1:26" ht="12.75" customHeight="1">
      <c r="A331" s="1160"/>
      <c r="B331" s="1160"/>
      <c r="C331" s="1160"/>
      <c r="D331" s="1160"/>
      <c r="E331" s="1160"/>
      <c r="F331" s="1160"/>
      <c r="G331" s="1160"/>
      <c r="H331" s="1160"/>
      <c r="I331" s="1160"/>
      <c r="J331" s="1160"/>
      <c r="K331" s="1160"/>
      <c r="L331" s="1160"/>
      <c r="M331" s="1160"/>
      <c r="N331" s="1160"/>
      <c r="O331" s="1160"/>
      <c r="P331" s="1160"/>
      <c r="Q331" s="1160"/>
      <c r="R331" s="1160"/>
      <c r="S331" s="1160"/>
      <c r="T331" s="1160"/>
      <c r="U331" s="1160"/>
      <c r="V331" s="1160"/>
      <c r="W331" s="1160"/>
      <c r="X331" s="1160"/>
      <c r="Y331" s="1160"/>
      <c r="Z331" s="1160"/>
    </row>
    <row r="332" spans="1:26" ht="12.75" customHeight="1">
      <c r="A332" s="1160"/>
      <c r="B332" s="1160"/>
      <c r="C332" s="1160"/>
      <c r="D332" s="1160"/>
      <c r="E332" s="1160"/>
      <c r="F332" s="1160"/>
      <c r="G332" s="1160"/>
      <c r="H332" s="1160"/>
      <c r="I332" s="1160"/>
      <c r="J332" s="1160"/>
      <c r="K332" s="1160"/>
      <c r="L332" s="1160"/>
      <c r="M332" s="1160"/>
      <c r="N332" s="1160"/>
      <c r="O332" s="1160"/>
      <c r="P332" s="1160"/>
      <c r="Q332" s="1160"/>
      <c r="R332" s="1160"/>
      <c r="S332" s="1160"/>
      <c r="T332" s="1160"/>
      <c r="U332" s="1160"/>
      <c r="V332" s="1160"/>
      <c r="W332" s="1160"/>
      <c r="X332" s="1160"/>
      <c r="Y332" s="1160"/>
      <c r="Z332" s="1160"/>
    </row>
    <row r="333" spans="1:26" ht="12.75" customHeight="1">
      <c r="A333" s="1160"/>
      <c r="B333" s="1160"/>
      <c r="C333" s="1160"/>
      <c r="D333" s="1160"/>
      <c r="E333" s="1160"/>
      <c r="F333" s="1160"/>
      <c r="G333" s="1160"/>
      <c r="H333" s="1160"/>
      <c r="I333" s="1160"/>
      <c r="J333" s="1160"/>
      <c r="K333" s="1160"/>
      <c r="L333" s="1160"/>
      <c r="M333" s="1160"/>
      <c r="N333" s="1160"/>
      <c r="O333" s="1160"/>
      <c r="P333" s="1160"/>
      <c r="Q333" s="1160"/>
      <c r="R333" s="1160"/>
      <c r="S333" s="1160"/>
      <c r="T333" s="1160"/>
      <c r="U333" s="1160"/>
      <c r="V333" s="1160"/>
      <c r="W333" s="1160"/>
      <c r="X333" s="1160"/>
      <c r="Y333" s="1160"/>
      <c r="Z333" s="1160"/>
    </row>
    <row r="334" spans="1:26" ht="12.75" customHeight="1">
      <c r="A334" s="1160"/>
      <c r="B334" s="1160"/>
      <c r="C334" s="1160"/>
      <c r="D334" s="1160"/>
      <c r="E334" s="1160"/>
      <c r="F334" s="1160"/>
      <c r="G334" s="1160"/>
      <c r="H334" s="1160"/>
      <c r="I334" s="1160"/>
      <c r="J334" s="1160"/>
      <c r="K334" s="1160"/>
      <c r="L334" s="1160"/>
      <c r="M334" s="1160"/>
      <c r="N334" s="1160"/>
      <c r="O334" s="1160"/>
      <c r="P334" s="1160"/>
      <c r="Q334" s="1160"/>
      <c r="R334" s="1160"/>
      <c r="S334" s="1160"/>
      <c r="T334" s="1160"/>
      <c r="U334" s="1160"/>
      <c r="V334" s="1160"/>
      <c r="W334" s="1160"/>
      <c r="X334" s="1160"/>
      <c r="Y334" s="1160"/>
      <c r="Z334" s="1160"/>
    </row>
    <row r="335" spans="1:26" ht="12.75" customHeight="1">
      <c r="A335" s="1160"/>
      <c r="B335" s="1160"/>
      <c r="C335" s="1160"/>
      <c r="D335" s="1160"/>
      <c r="E335" s="1160"/>
      <c r="F335" s="1160"/>
      <c r="G335" s="1160"/>
      <c r="H335" s="1160"/>
      <c r="I335" s="1160"/>
      <c r="J335" s="1160"/>
      <c r="K335" s="1160"/>
      <c r="L335" s="1160"/>
      <c r="M335" s="1160"/>
      <c r="N335" s="1160"/>
      <c r="O335" s="1160"/>
      <c r="P335" s="1160"/>
      <c r="Q335" s="1160"/>
      <c r="R335" s="1160"/>
      <c r="S335" s="1160"/>
      <c r="T335" s="1160"/>
      <c r="U335" s="1160"/>
      <c r="V335" s="1160"/>
      <c r="W335" s="1160"/>
      <c r="X335" s="1160"/>
      <c r="Y335" s="1160"/>
      <c r="Z335" s="1160"/>
    </row>
    <row r="336" spans="1:26" ht="12.75" customHeight="1">
      <c r="A336" s="1160"/>
      <c r="B336" s="1160"/>
      <c r="C336" s="1160"/>
      <c r="D336" s="1160"/>
      <c r="E336" s="1160"/>
      <c r="F336" s="1160"/>
      <c r="G336" s="1160"/>
      <c r="H336" s="1160"/>
      <c r="I336" s="1160"/>
      <c r="J336" s="1160"/>
      <c r="K336" s="1160"/>
      <c r="L336" s="1160"/>
      <c r="M336" s="1160"/>
      <c r="N336" s="1160"/>
      <c r="O336" s="1160"/>
      <c r="P336" s="1160"/>
      <c r="Q336" s="1160"/>
      <c r="R336" s="1160"/>
      <c r="S336" s="1160"/>
      <c r="T336" s="1160"/>
      <c r="U336" s="1160"/>
      <c r="V336" s="1160"/>
      <c r="W336" s="1160"/>
      <c r="X336" s="1160"/>
      <c r="Y336" s="1160"/>
      <c r="Z336" s="1160"/>
    </row>
    <row r="337" spans="1:26" ht="12.75" customHeight="1">
      <c r="A337" s="1160"/>
      <c r="B337" s="1160"/>
      <c r="C337" s="1160"/>
      <c r="D337" s="1160"/>
      <c r="E337" s="1160"/>
      <c r="F337" s="1160"/>
      <c r="G337" s="1160"/>
      <c r="H337" s="1160"/>
      <c r="I337" s="1160"/>
      <c r="J337" s="1160"/>
      <c r="K337" s="1160"/>
      <c r="L337" s="1160"/>
      <c r="M337" s="1160"/>
      <c r="N337" s="1160"/>
      <c r="O337" s="1160"/>
      <c r="P337" s="1160"/>
      <c r="Q337" s="1160"/>
      <c r="R337" s="1160"/>
      <c r="S337" s="1160"/>
      <c r="T337" s="1160"/>
      <c r="U337" s="1160"/>
      <c r="V337" s="1160"/>
      <c r="W337" s="1160"/>
      <c r="X337" s="1160"/>
      <c r="Y337" s="1160"/>
      <c r="Z337" s="1160"/>
    </row>
    <row r="338" spans="1:26" ht="12.75" customHeight="1">
      <c r="A338" s="1160"/>
      <c r="B338" s="1160"/>
      <c r="C338" s="1160"/>
      <c r="D338" s="1160"/>
      <c r="E338" s="1160"/>
      <c r="F338" s="1160"/>
      <c r="G338" s="1160"/>
      <c r="H338" s="1160"/>
      <c r="I338" s="1160"/>
      <c r="J338" s="1160"/>
      <c r="K338" s="1160"/>
      <c r="L338" s="1160"/>
      <c r="M338" s="1160"/>
      <c r="N338" s="1160"/>
      <c r="O338" s="1160"/>
      <c r="P338" s="1160"/>
      <c r="Q338" s="1160"/>
      <c r="R338" s="1160"/>
      <c r="S338" s="1160"/>
      <c r="T338" s="1160"/>
      <c r="U338" s="1160"/>
      <c r="V338" s="1160"/>
      <c r="W338" s="1160"/>
      <c r="X338" s="1160"/>
      <c r="Y338" s="1160"/>
      <c r="Z338" s="1160"/>
    </row>
    <row r="339" spans="1:26" ht="12.75" customHeight="1">
      <c r="A339" s="1160"/>
      <c r="B339" s="1160"/>
      <c r="C339" s="1160"/>
      <c r="D339" s="1160"/>
      <c r="E339" s="1160"/>
      <c r="F339" s="1160"/>
      <c r="G339" s="1160"/>
      <c r="H339" s="1160"/>
      <c r="I339" s="1160"/>
      <c r="J339" s="1160"/>
      <c r="K339" s="1160"/>
      <c r="L339" s="1160"/>
      <c r="M339" s="1160"/>
      <c r="N339" s="1160"/>
      <c r="O339" s="1160"/>
      <c r="P339" s="1160"/>
      <c r="Q339" s="1160"/>
      <c r="R339" s="1160"/>
      <c r="S339" s="1160"/>
      <c r="T339" s="1160"/>
      <c r="U339" s="1160"/>
      <c r="V339" s="1160"/>
      <c r="W339" s="1160"/>
      <c r="X339" s="1160"/>
      <c r="Y339" s="1160"/>
      <c r="Z339" s="1160"/>
    </row>
    <row r="340" spans="1:26" ht="12.75" customHeight="1">
      <c r="A340" s="1160"/>
      <c r="B340" s="1160"/>
      <c r="C340" s="1160"/>
      <c r="D340" s="1160"/>
      <c r="E340" s="1160"/>
      <c r="F340" s="1160"/>
      <c r="G340" s="1160"/>
      <c r="H340" s="1160"/>
      <c r="I340" s="1160"/>
      <c r="J340" s="1160"/>
      <c r="K340" s="1160"/>
      <c r="L340" s="1160"/>
      <c r="M340" s="1160"/>
      <c r="N340" s="1160"/>
      <c r="O340" s="1160"/>
      <c r="P340" s="1160"/>
      <c r="Q340" s="1160"/>
      <c r="R340" s="1160"/>
      <c r="S340" s="1160"/>
      <c r="T340" s="1160"/>
      <c r="U340" s="1160"/>
      <c r="V340" s="1160"/>
      <c r="W340" s="1160"/>
      <c r="X340" s="1160"/>
      <c r="Y340" s="1160"/>
      <c r="Z340" s="1160"/>
    </row>
    <row r="341" spans="1:26" ht="12.75" customHeight="1">
      <c r="A341" s="1160"/>
      <c r="B341" s="1160"/>
      <c r="C341" s="1160"/>
      <c r="D341" s="1160"/>
      <c r="E341" s="1160"/>
      <c r="F341" s="1160"/>
      <c r="G341" s="1160"/>
      <c r="H341" s="1160"/>
      <c r="I341" s="1160"/>
      <c r="J341" s="1160"/>
      <c r="K341" s="1160"/>
      <c r="L341" s="1160"/>
      <c r="M341" s="1160"/>
      <c r="N341" s="1160"/>
      <c r="O341" s="1160"/>
      <c r="P341" s="1160"/>
      <c r="Q341" s="1160"/>
      <c r="R341" s="1160"/>
      <c r="S341" s="1160"/>
      <c r="T341" s="1160"/>
      <c r="U341" s="1160"/>
      <c r="V341" s="1160"/>
      <c r="W341" s="1160"/>
      <c r="X341" s="1160"/>
      <c r="Y341" s="1160"/>
      <c r="Z341" s="1160"/>
    </row>
    <row r="342" spans="1:26" ht="12.75" customHeight="1">
      <c r="A342" s="1160"/>
      <c r="B342" s="1160"/>
      <c r="C342" s="1160"/>
      <c r="D342" s="1160"/>
      <c r="E342" s="1160"/>
      <c r="F342" s="1160"/>
      <c r="G342" s="1160"/>
      <c r="H342" s="1160"/>
      <c r="I342" s="1160"/>
      <c r="J342" s="1160"/>
      <c r="K342" s="1160"/>
      <c r="L342" s="1160"/>
      <c r="M342" s="1160"/>
      <c r="N342" s="1160"/>
      <c r="O342" s="1160"/>
      <c r="P342" s="1160"/>
      <c r="Q342" s="1160"/>
      <c r="R342" s="1160"/>
      <c r="S342" s="1160"/>
      <c r="T342" s="1160"/>
      <c r="U342" s="1160"/>
      <c r="V342" s="1160"/>
      <c r="W342" s="1160"/>
      <c r="X342" s="1160"/>
      <c r="Y342" s="1160"/>
      <c r="Z342" s="1160"/>
    </row>
    <row r="343" spans="1:26" ht="12.75" customHeight="1">
      <c r="A343" s="1160"/>
      <c r="B343" s="1160"/>
      <c r="C343" s="1160"/>
      <c r="D343" s="1160"/>
      <c r="E343" s="1160"/>
      <c r="F343" s="1160"/>
      <c r="G343" s="1160"/>
      <c r="H343" s="1160"/>
      <c r="I343" s="1160"/>
      <c r="J343" s="1160"/>
      <c r="K343" s="1160"/>
      <c r="L343" s="1160"/>
      <c r="M343" s="1160"/>
      <c r="N343" s="1160"/>
      <c r="O343" s="1160"/>
      <c r="P343" s="1160"/>
      <c r="Q343" s="1160"/>
      <c r="R343" s="1160"/>
      <c r="S343" s="1160"/>
      <c r="T343" s="1160"/>
      <c r="U343" s="1160"/>
      <c r="V343" s="1160"/>
      <c r="W343" s="1160"/>
      <c r="X343" s="1160"/>
      <c r="Y343" s="1160"/>
      <c r="Z343" s="1160"/>
    </row>
    <row r="344" spans="1:26" ht="12.75" customHeight="1">
      <c r="A344" s="1160"/>
      <c r="B344" s="1160"/>
      <c r="C344" s="1160"/>
      <c r="D344" s="1160"/>
      <c r="E344" s="1160"/>
      <c r="F344" s="1160"/>
      <c r="G344" s="1160"/>
      <c r="H344" s="1160"/>
      <c r="I344" s="1160"/>
      <c r="J344" s="1160"/>
      <c r="K344" s="1160"/>
      <c r="L344" s="1160"/>
      <c r="M344" s="1160"/>
      <c r="N344" s="1160"/>
      <c r="O344" s="1160"/>
      <c r="P344" s="1160"/>
      <c r="Q344" s="1160"/>
      <c r="R344" s="1160"/>
      <c r="S344" s="1160"/>
      <c r="T344" s="1160"/>
      <c r="U344" s="1160"/>
      <c r="V344" s="1160"/>
      <c r="W344" s="1160"/>
      <c r="X344" s="1160"/>
      <c r="Y344" s="1160"/>
      <c r="Z344" s="1160"/>
    </row>
    <row r="345" spans="1:26" ht="12.75" customHeight="1">
      <c r="A345" s="1160"/>
      <c r="B345" s="1160"/>
      <c r="C345" s="1160"/>
      <c r="D345" s="1160"/>
      <c r="E345" s="1160"/>
      <c r="F345" s="1160"/>
      <c r="G345" s="1160"/>
      <c r="H345" s="1160"/>
      <c r="I345" s="1160"/>
      <c r="J345" s="1160"/>
      <c r="K345" s="1160"/>
      <c r="L345" s="1160"/>
      <c r="M345" s="1160"/>
      <c r="N345" s="1160"/>
      <c r="O345" s="1160"/>
      <c r="P345" s="1160"/>
      <c r="Q345" s="1160"/>
      <c r="R345" s="1160"/>
      <c r="S345" s="1160"/>
      <c r="T345" s="1160"/>
      <c r="U345" s="1160"/>
      <c r="V345" s="1160"/>
      <c r="W345" s="1160"/>
      <c r="X345" s="1160"/>
      <c r="Y345" s="1160"/>
      <c r="Z345" s="1160"/>
    </row>
    <row r="346" spans="1:26" ht="12.75" customHeight="1">
      <c r="A346" s="1160"/>
      <c r="B346" s="1160"/>
      <c r="C346" s="1160"/>
      <c r="D346" s="1160"/>
      <c r="E346" s="1160"/>
      <c r="F346" s="1160"/>
      <c r="G346" s="1160"/>
      <c r="H346" s="1160"/>
      <c r="I346" s="1160"/>
      <c r="J346" s="1160"/>
      <c r="K346" s="1160"/>
      <c r="L346" s="1160"/>
      <c r="M346" s="1160"/>
      <c r="N346" s="1160"/>
      <c r="O346" s="1160"/>
      <c r="P346" s="1160"/>
      <c r="Q346" s="1160"/>
      <c r="R346" s="1160"/>
      <c r="S346" s="1160"/>
      <c r="T346" s="1160"/>
      <c r="U346" s="1160"/>
      <c r="V346" s="1160"/>
      <c r="W346" s="1160"/>
      <c r="X346" s="1160"/>
      <c r="Y346" s="1160"/>
      <c r="Z346" s="1160"/>
    </row>
    <row r="347" spans="1:26" ht="12.75" customHeight="1">
      <c r="A347" s="1160"/>
      <c r="B347" s="1160"/>
      <c r="C347" s="1160"/>
      <c r="D347" s="1160"/>
      <c r="E347" s="1160"/>
      <c r="F347" s="1160"/>
      <c r="G347" s="1160"/>
      <c r="H347" s="1160"/>
      <c r="I347" s="1160"/>
      <c r="J347" s="1160"/>
      <c r="K347" s="1160"/>
      <c r="L347" s="1160"/>
      <c r="M347" s="1160"/>
      <c r="N347" s="1160"/>
      <c r="O347" s="1160"/>
      <c r="P347" s="1160"/>
      <c r="Q347" s="1160"/>
      <c r="R347" s="1160"/>
      <c r="S347" s="1160"/>
      <c r="T347" s="1160"/>
      <c r="U347" s="1160"/>
      <c r="V347" s="1160"/>
      <c r="W347" s="1160"/>
      <c r="X347" s="1160"/>
      <c r="Y347" s="1160"/>
      <c r="Z347" s="1160"/>
    </row>
    <row r="348" spans="1:26" ht="12.75" customHeight="1">
      <c r="A348" s="1160"/>
      <c r="B348" s="1160"/>
      <c r="C348" s="1160"/>
      <c r="D348" s="1160"/>
      <c r="E348" s="1160"/>
      <c r="F348" s="1160"/>
      <c r="G348" s="1160"/>
      <c r="H348" s="1160"/>
      <c r="I348" s="1160"/>
      <c r="J348" s="1160"/>
      <c r="K348" s="1160"/>
      <c r="L348" s="1160"/>
      <c r="M348" s="1160"/>
      <c r="N348" s="1160"/>
      <c r="O348" s="1160"/>
      <c r="P348" s="1160"/>
      <c r="Q348" s="1160"/>
      <c r="R348" s="1160"/>
      <c r="S348" s="1160"/>
      <c r="T348" s="1160"/>
      <c r="U348" s="1160"/>
      <c r="V348" s="1160"/>
      <c r="W348" s="1160"/>
      <c r="X348" s="1160"/>
      <c r="Y348" s="1160"/>
      <c r="Z348" s="1160"/>
    </row>
    <row r="349" spans="1:26" ht="12.75" customHeight="1">
      <c r="A349" s="1160"/>
      <c r="B349" s="1160"/>
      <c r="C349" s="1160"/>
      <c r="D349" s="1160"/>
      <c r="E349" s="1160"/>
      <c r="F349" s="1160"/>
      <c r="G349" s="1160"/>
      <c r="H349" s="1160"/>
      <c r="I349" s="1160"/>
      <c r="J349" s="1160"/>
      <c r="K349" s="1160"/>
      <c r="L349" s="1160"/>
      <c r="M349" s="1160"/>
      <c r="N349" s="1160"/>
      <c r="O349" s="1160"/>
      <c r="P349" s="1160"/>
      <c r="Q349" s="1160"/>
      <c r="R349" s="1160"/>
      <c r="S349" s="1160"/>
      <c r="T349" s="1160"/>
      <c r="U349" s="1160"/>
      <c r="V349" s="1160"/>
      <c r="W349" s="1160"/>
      <c r="X349" s="1160"/>
      <c r="Y349" s="1160"/>
      <c r="Z349" s="1160"/>
    </row>
    <row r="350" spans="1:26" ht="12.75" customHeight="1">
      <c r="A350" s="1160"/>
      <c r="B350" s="1160"/>
      <c r="C350" s="1160"/>
      <c r="D350" s="1160"/>
      <c r="E350" s="1160"/>
      <c r="F350" s="1160"/>
      <c r="G350" s="1160"/>
      <c r="H350" s="1160"/>
      <c r="I350" s="1160"/>
      <c r="J350" s="1160"/>
      <c r="K350" s="1160"/>
      <c r="L350" s="1160"/>
      <c r="M350" s="1160"/>
      <c r="N350" s="1160"/>
      <c r="O350" s="1160"/>
      <c r="P350" s="1160"/>
      <c r="Q350" s="1160"/>
      <c r="R350" s="1160"/>
      <c r="S350" s="1160"/>
      <c r="T350" s="1160"/>
      <c r="U350" s="1160"/>
      <c r="V350" s="1160"/>
      <c r="W350" s="1160"/>
      <c r="X350" s="1160"/>
      <c r="Y350" s="1160"/>
      <c r="Z350" s="1160"/>
    </row>
    <row r="351" spans="1:26" ht="12.75" customHeight="1">
      <c r="A351" s="1160"/>
      <c r="B351" s="1160"/>
      <c r="C351" s="1160"/>
      <c r="D351" s="1160"/>
      <c r="E351" s="1160"/>
      <c r="F351" s="1160"/>
      <c r="G351" s="1160"/>
      <c r="H351" s="1160"/>
      <c r="I351" s="1160"/>
      <c r="J351" s="1160"/>
      <c r="K351" s="1160"/>
      <c r="L351" s="1160"/>
      <c r="M351" s="1160"/>
      <c r="N351" s="1160"/>
      <c r="O351" s="1160"/>
      <c r="P351" s="1160"/>
      <c r="Q351" s="1160"/>
      <c r="R351" s="1160"/>
      <c r="S351" s="1160"/>
      <c r="T351" s="1160"/>
      <c r="U351" s="1160"/>
      <c r="V351" s="1160"/>
      <c r="W351" s="1160"/>
      <c r="X351" s="1160"/>
      <c r="Y351" s="1160"/>
      <c r="Z351" s="1160"/>
    </row>
    <row r="352" spans="1:26" ht="12.75" customHeight="1">
      <c r="A352" s="1160"/>
      <c r="B352" s="1160"/>
      <c r="C352" s="1160"/>
      <c r="D352" s="1160"/>
      <c r="E352" s="1160"/>
      <c r="F352" s="1160"/>
      <c r="G352" s="1160"/>
      <c r="H352" s="1160"/>
      <c r="I352" s="1160"/>
      <c r="J352" s="1160"/>
      <c r="K352" s="1160"/>
      <c r="L352" s="1160"/>
      <c r="M352" s="1160"/>
      <c r="N352" s="1160"/>
      <c r="O352" s="1160"/>
      <c r="P352" s="1160"/>
      <c r="Q352" s="1160"/>
      <c r="R352" s="1160"/>
      <c r="S352" s="1160"/>
      <c r="T352" s="1160"/>
      <c r="U352" s="1160"/>
      <c r="V352" s="1160"/>
      <c r="W352" s="1160"/>
      <c r="X352" s="1160"/>
      <c r="Y352" s="1160"/>
      <c r="Z352" s="1160"/>
    </row>
    <row r="353" spans="1:26" ht="12.75" customHeight="1">
      <c r="A353" s="1160"/>
      <c r="B353" s="1160"/>
      <c r="C353" s="1160"/>
      <c r="D353" s="1160"/>
      <c r="E353" s="1160"/>
      <c r="F353" s="1160"/>
      <c r="G353" s="1160"/>
      <c r="H353" s="1160"/>
      <c r="I353" s="1160"/>
      <c r="J353" s="1160"/>
      <c r="K353" s="1160"/>
      <c r="L353" s="1160"/>
      <c r="M353" s="1160"/>
      <c r="N353" s="1160"/>
      <c r="O353" s="1160"/>
      <c r="P353" s="1160"/>
      <c r="Q353" s="1160"/>
      <c r="R353" s="1160"/>
      <c r="S353" s="1160"/>
      <c r="T353" s="1160"/>
      <c r="U353" s="1160"/>
      <c r="V353" s="1160"/>
      <c r="W353" s="1160"/>
      <c r="X353" s="1160"/>
      <c r="Y353" s="1160"/>
      <c r="Z353" s="1160"/>
    </row>
    <row r="354" spans="1:26" ht="12.75" customHeight="1">
      <c r="A354" s="1160"/>
      <c r="B354" s="1160"/>
      <c r="C354" s="1160"/>
      <c r="D354" s="1160"/>
      <c r="E354" s="1160"/>
      <c r="F354" s="1160"/>
      <c r="G354" s="1160"/>
      <c r="H354" s="1160"/>
      <c r="I354" s="1160"/>
      <c r="J354" s="1160"/>
      <c r="K354" s="1160"/>
      <c r="L354" s="1160"/>
      <c r="M354" s="1160"/>
      <c r="N354" s="1160"/>
      <c r="O354" s="1160"/>
      <c r="P354" s="1160"/>
      <c r="Q354" s="1160"/>
      <c r="R354" s="1160"/>
      <c r="S354" s="1160"/>
      <c r="T354" s="1160"/>
      <c r="U354" s="1160"/>
      <c r="V354" s="1160"/>
      <c r="W354" s="1160"/>
      <c r="X354" s="1160"/>
      <c r="Y354" s="1160"/>
      <c r="Z354" s="1160"/>
    </row>
    <row r="355" spans="1:26" ht="12.75" customHeight="1">
      <c r="A355" s="1160"/>
      <c r="B355" s="1160"/>
      <c r="C355" s="1160"/>
      <c r="D355" s="1160"/>
      <c r="E355" s="1160"/>
      <c r="F355" s="1160"/>
      <c r="G355" s="1160"/>
      <c r="H355" s="1160"/>
      <c r="I355" s="1160"/>
      <c r="J355" s="1160"/>
      <c r="K355" s="1160"/>
      <c r="L355" s="1160"/>
      <c r="M355" s="1160"/>
      <c r="N355" s="1160"/>
      <c r="O355" s="1160"/>
      <c r="P355" s="1160"/>
      <c r="Q355" s="1160"/>
      <c r="R355" s="1160"/>
      <c r="S355" s="1160"/>
      <c r="T355" s="1160"/>
      <c r="U355" s="1160"/>
      <c r="V355" s="1160"/>
      <c r="W355" s="1160"/>
      <c r="X355" s="1160"/>
      <c r="Y355" s="1160"/>
      <c r="Z355" s="1160"/>
    </row>
    <row r="356" spans="1:26" ht="12.75" customHeight="1">
      <c r="A356" s="1160"/>
      <c r="B356" s="1160"/>
      <c r="C356" s="1160"/>
      <c r="D356" s="1160"/>
      <c r="E356" s="1160"/>
      <c r="F356" s="1160"/>
      <c r="G356" s="1160"/>
      <c r="H356" s="1160"/>
      <c r="I356" s="1160"/>
      <c r="J356" s="1160"/>
      <c r="K356" s="1160"/>
      <c r="L356" s="1160"/>
      <c r="M356" s="1160"/>
      <c r="N356" s="1160"/>
      <c r="O356" s="1160"/>
      <c r="P356" s="1160"/>
      <c r="Q356" s="1160"/>
      <c r="R356" s="1160"/>
      <c r="S356" s="1160"/>
      <c r="T356" s="1160"/>
      <c r="U356" s="1160"/>
      <c r="V356" s="1160"/>
      <c r="W356" s="1160"/>
      <c r="X356" s="1160"/>
      <c r="Y356" s="1160"/>
      <c r="Z356" s="1160"/>
    </row>
    <row r="357" spans="1:26" ht="12.75" customHeight="1">
      <c r="A357" s="1160"/>
      <c r="B357" s="1160"/>
      <c r="C357" s="1160"/>
      <c r="D357" s="1160"/>
      <c r="E357" s="1160"/>
      <c r="F357" s="1160"/>
      <c r="G357" s="1160"/>
      <c r="H357" s="1160"/>
      <c r="I357" s="1160"/>
      <c r="J357" s="1160"/>
      <c r="K357" s="1160"/>
      <c r="L357" s="1160"/>
      <c r="M357" s="1160"/>
      <c r="N357" s="1160"/>
      <c r="O357" s="1160"/>
      <c r="P357" s="1160"/>
      <c r="Q357" s="1160"/>
      <c r="R357" s="1160"/>
      <c r="S357" s="1160"/>
      <c r="T357" s="1160"/>
      <c r="U357" s="1160"/>
      <c r="V357" s="1160"/>
      <c r="W357" s="1160"/>
      <c r="X357" s="1160"/>
      <c r="Y357" s="1160"/>
      <c r="Z357" s="1160"/>
    </row>
    <row r="358" spans="1:26" ht="12.75" customHeight="1">
      <c r="A358" s="1160"/>
      <c r="B358" s="1160"/>
      <c r="C358" s="1160"/>
      <c r="D358" s="1160"/>
      <c r="E358" s="1160"/>
      <c r="F358" s="1160"/>
      <c r="G358" s="1160"/>
      <c r="H358" s="1160"/>
      <c r="I358" s="1160"/>
      <c r="J358" s="1160"/>
      <c r="K358" s="1160"/>
      <c r="L358" s="1160"/>
      <c r="M358" s="1160"/>
      <c r="N358" s="1160"/>
      <c r="O358" s="1160"/>
      <c r="P358" s="1160"/>
      <c r="Q358" s="1160"/>
      <c r="R358" s="1160"/>
      <c r="S358" s="1160"/>
      <c r="T358" s="1160"/>
      <c r="U358" s="1160"/>
      <c r="V358" s="1160"/>
      <c r="W358" s="1160"/>
      <c r="X358" s="1160"/>
      <c r="Y358" s="1160"/>
      <c r="Z358" s="1160"/>
    </row>
    <row r="359" spans="1:26" ht="12.75" customHeight="1">
      <c r="A359" s="1160"/>
      <c r="B359" s="1160"/>
      <c r="C359" s="1160"/>
      <c r="D359" s="1160"/>
      <c r="E359" s="1160"/>
      <c r="F359" s="1160"/>
      <c r="G359" s="1160"/>
      <c r="H359" s="1160"/>
      <c r="I359" s="1160"/>
      <c r="J359" s="1160"/>
      <c r="K359" s="1160"/>
      <c r="L359" s="1160"/>
      <c r="M359" s="1160"/>
      <c r="N359" s="1160"/>
      <c r="O359" s="1160"/>
      <c r="P359" s="1160"/>
      <c r="Q359" s="1160"/>
      <c r="R359" s="1160"/>
      <c r="S359" s="1160"/>
      <c r="T359" s="1160"/>
      <c r="U359" s="1160"/>
      <c r="V359" s="1160"/>
      <c r="W359" s="1160"/>
      <c r="X359" s="1160"/>
      <c r="Y359" s="1160"/>
      <c r="Z359" s="1160"/>
    </row>
    <row r="360" spans="1:26" ht="12.75" customHeight="1">
      <c r="A360" s="1160"/>
      <c r="B360" s="1160"/>
      <c r="C360" s="1160"/>
      <c r="D360" s="1160"/>
      <c r="E360" s="1160"/>
      <c r="F360" s="1160"/>
      <c r="G360" s="1160"/>
      <c r="H360" s="1160"/>
      <c r="I360" s="1160"/>
      <c r="J360" s="1160"/>
      <c r="K360" s="1160"/>
      <c r="L360" s="1160"/>
      <c r="M360" s="1160"/>
      <c r="N360" s="1160"/>
      <c r="O360" s="1160"/>
      <c r="P360" s="1160"/>
      <c r="Q360" s="1160"/>
      <c r="R360" s="1160"/>
      <c r="S360" s="1160"/>
      <c r="T360" s="1160"/>
      <c r="U360" s="1160"/>
      <c r="V360" s="1160"/>
      <c r="W360" s="1160"/>
      <c r="X360" s="1160"/>
      <c r="Y360" s="1160"/>
      <c r="Z360" s="1160"/>
    </row>
    <row r="361" spans="1:26" ht="12.75" customHeight="1">
      <c r="A361" s="1160"/>
      <c r="B361" s="1160"/>
      <c r="C361" s="1160"/>
      <c r="D361" s="1160"/>
      <c r="E361" s="1160"/>
      <c r="F361" s="1160"/>
      <c r="G361" s="1160"/>
      <c r="H361" s="1160"/>
      <c r="I361" s="1160"/>
      <c r="J361" s="1160"/>
      <c r="K361" s="1160"/>
      <c r="L361" s="1160"/>
      <c r="M361" s="1160"/>
      <c r="N361" s="1160"/>
      <c r="O361" s="1160"/>
      <c r="P361" s="1160"/>
      <c r="Q361" s="1160"/>
      <c r="R361" s="1160"/>
      <c r="S361" s="1160"/>
      <c r="T361" s="1160"/>
      <c r="U361" s="1160"/>
      <c r="V361" s="1160"/>
      <c r="W361" s="1160"/>
      <c r="X361" s="1160"/>
      <c r="Y361" s="1160"/>
      <c r="Z361" s="1160"/>
    </row>
    <row r="362" spans="1:26" ht="12.75" customHeight="1">
      <c r="A362" s="1160"/>
      <c r="B362" s="1160"/>
      <c r="C362" s="1160"/>
      <c r="D362" s="1160"/>
      <c r="E362" s="1160"/>
      <c r="F362" s="1160"/>
      <c r="G362" s="1160"/>
      <c r="H362" s="1160"/>
      <c r="I362" s="1160"/>
      <c r="J362" s="1160"/>
      <c r="K362" s="1160"/>
      <c r="L362" s="1160"/>
      <c r="M362" s="1160"/>
      <c r="N362" s="1160"/>
      <c r="O362" s="1160"/>
      <c r="P362" s="1160"/>
      <c r="Q362" s="1160"/>
      <c r="R362" s="1160"/>
      <c r="S362" s="1160"/>
      <c r="T362" s="1160"/>
      <c r="U362" s="1160"/>
      <c r="V362" s="1160"/>
      <c r="W362" s="1160"/>
      <c r="X362" s="1160"/>
      <c r="Y362" s="1160"/>
      <c r="Z362" s="1160"/>
    </row>
    <row r="363" spans="1:26" ht="12.75" customHeight="1">
      <c r="A363" s="1160"/>
      <c r="B363" s="1160"/>
      <c r="C363" s="1160"/>
      <c r="D363" s="1160"/>
      <c r="E363" s="1160"/>
      <c r="F363" s="1160"/>
      <c r="G363" s="1160"/>
      <c r="H363" s="1160"/>
      <c r="I363" s="1160"/>
      <c r="J363" s="1160"/>
      <c r="K363" s="1160"/>
      <c r="L363" s="1160"/>
      <c r="M363" s="1160"/>
      <c r="N363" s="1160"/>
      <c r="O363" s="1160"/>
      <c r="P363" s="1160"/>
      <c r="Q363" s="1160"/>
      <c r="R363" s="1160"/>
      <c r="S363" s="1160"/>
      <c r="T363" s="1160"/>
      <c r="U363" s="1160"/>
      <c r="V363" s="1160"/>
      <c r="W363" s="1160"/>
      <c r="X363" s="1160"/>
      <c r="Y363" s="1160"/>
      <c r="Z363" s="1160"/>
    </row>
    <row r="364" spans="1:26" ht="12.75" customHeight="1">
      <c r="A364" s="1160"/>
      <c r="B364" s="1160"/>
      <c r="C364" s="1160"/>
      <c r="D364" s="1160"/>
      <c r="E364" s="1160"/>
      <c r="F364" s="1160"/>
      <c r="G364" s="1160"/>
      <c r="H364" s="1160"/>
      <c r="I364" s="1160"/>
      <c r="J364" s="1160"/>
      <c r="K364" s="1160"/>
      <c r="L364" s="1160"/>
      <c r="M364" s="1160"/>
      <c r="N364" s="1160"/>
      <c r="O364" s="1160"/>
      <c r="P364" s="1160"/>
      <c r="Q364" s="1160"/>
      <c r="R364" s="1160"/>
      <c r="S364" s="1160"/>
      <c r="T364" s="1160"/>
      <c r="U364" s="1160"/>
      <c r="V364" s="1160"/>
      <c r="W364" s="1160"/>
      <c r="X364" s="1160"/>
      <c r="Y364" s="1160"/>
      <c r="Z364" s="1160"/>
    </row>
    <row r="365" spans="1:26" ht="12.75" customHeight="1">
      <c r="A365" s="1160"/>
      <c r="B365" s="1160"/>
      <c r="C365" s="1160"/>
      <c r="D365" s="1160"/>
      <c r="E365" s="1160"/>
      <c r="F365" s="1160"/>
      <c r="G365" s="1160"/>
      <c r="H365" s="1160"/>
      <c r="I365" s="1160"/>
      <c r="J365" s="1160"/>
      <c r="K365" s="1160"/>
      <c r="L365" s="1160"/>
      <c r="M365" s="1160"/>
      <c r="N365" s="1160"/>
      <c r="O365" s="1160"/>
      <c r="P365" s="1160"/>
      <c r="Q365" s="1160"/>
      <c r="R365" s="1160"/>
      <c r="S365" s="1160"/>
      <c r="T365" s="1160"/>
      <c r="U365" s="1160"/>
      <c r="V365" s="1160"/>
      <c r="W365" s="1160"/>
      <c r="X365" s="1160"/>
      <c r="Y365" s="1160"/>
      <c r="Z365" s="1160"/>
    </row>
    <row r="366" spans="1:26" ht="12.75" customHeight="1">
      <c r="A366" s="1160"/>
      <c r="B366" s="1160"/>
      <c r="C366" s="1160"/>
      <c r="D366" s="1160"/>
      <c r="E366" s="1160"/>
      <c r="F366" s="1160"/>
      <c r="G366" s="1160"/>
      <c r="H366" s="1160"/>
      <c r="I366" s="1160"/>
      <c r="J366" s="1160"/>
      <c r="K366" s="1160"/>
      <c r="L366" s="1160"/>
      <c r="M366" s="1160"/>
      <c r="N366" s="1160"/>
      <c r="O366" s="1160"/>
      <c r="P366" s="1160"/>
      <c r="Q366" s="1160"/>
      <c r="R366" s="1160"/>
      <c r="S366" s="1160"/>
      <c r="T366" s="1160"/>
      <c r="U366" s="1160"/>
      <c r="V366" s="1160"/>
      <c r="W366" s="1160"/>
      <c r="X366" s="1160"/>
      <c r="Y366" s="1160"/>
      <c r="Z366" s="1160"/>
    </row>
    <row r="367" spans="1:26" ht="12.75" customHeight="1">
      <c r="A367" s="1160"/>
      <c r="B367" s="1160"/>
      <c r="C367" s="1160"/>
      <c r="D367" s="1160"/>
      <c r="E367" s="1160"/>
      <c r="F367" s="1160"/>
      <c r="G367" s="1160"/>
      <c r="H367" s="1160"/>
      <c r="I367" s="1160"/>
      <c r="J367" s="1160"/>
      <c r="K367" s="1160"/>
      <c r="L367" s="1160"/>
      <c r="M367" s="1160"/>
      <c r="N367" s="1160"/>
      <c r="O367" s="1160"/>
      <c r="P367" s="1160"/>
      <c r="Q367" s="1160"/>
      <c r="R367" s="1160"/>
      <c r="S367" s="1160"/>
      <c r="T367" s="1160"/>
      <c r="U367" s="1160"/>
      <c r="V367" s="1160"/>
      <c r="W367" s="1160"/>
      <c r="X367" s="1160"/>
      <c r="Y367" s="1160"/>
      <c r="Z367" s="1160"/>
    </row>
    <row r="368" spans="1:26" ht="12.75" customHeight="1">
      <c r="A368" s="1160"/>
      <c r="B368" s="1160"/>
      <c r="C368" s="1160"/>
      <c r="D368" s="1160"/>
      <c r="E368" s="1160"/>
      <c r="F368" s="1160"/>
      <c r="G368" s="1160"/>
      <c r="H368" s="1160"/>
      <c r="I368" s="1160"/>
      <c r="J368" s="1160"/>
      <c r="K368" s="1160"/>
      <c r="L368" s="1160"/>
      <c r="M368" s="1160"/>
      <c r="N368" s="1160"/>
      <c r="O368" s="1160"/>
      <c r="P368" s="1160"/>
      <c r="Q368" s="1160"/>
      <c r="R368" s="1160"/>
      <c r="S368" s="1160"/>
      <c r="T368" s="1160"/>
      <c r="U368" s="1160"/>
      <c r="V368" s="1160"/>
      <c r="W368" s="1160"/>
      <c r="X368" s="1160"/>
      <c r="Y368" s="1160"/>
      <c r="Z368" s="1160"/>
    </row>
    <row r="369" spans="1:26" ht="12.75" customHeight="1">
      <c r="A369" s="1160"/>
      <c r="B369" s="1160"/>
      <c r="C369" s="1160"/>
      <c r="D369" s="1160"/>
      <c r="E369" s="1160"/>
      <c r="F369" s="1160"/>
      <c r="G369" s="1160"/>
      <c r="H369" s="1160"/>
      <c r="I369" s="1160"/>
      <c r="J369" s="1160"/>
      <c r="K369" s="1160"/>
      <c r="L369" s="1160"/>
      <c r="M369" s="1160"/>
      <c r="N369" s="1160"/>
      <c r="O369" s="1160"/>
      <c r="P369" s="1160"/>
      <c r="Q369" s="1160"/>
      <c r="R369" s="1160"/>
      <c r="S369" s="1160"/>
      <c r="T369" s="1160"/>
      <c r="U369" s="1160"/>
      <c r="V369" s="1160"/>
      <c r="W369" s="1160"/>
      <c r="X369" s="1160"/>
      <c r="Y369" s="1160"/>
      <c r="Z369" s="1160"/>
    </row>
    <row r="370" spans="1:26" ht="12.75" customHeight="1">
      <c r="A370" s="1160"/>
      <c r="B370" s="1160"/>
      <c r="C370" s="1160"/>
      <c r="D370" s="1160"/>
      <c r="E370" s="1160"/>
      <c r="F370" s="1160"/>
      <c r="G370" s="1160"/>
      <c r="H370" s="1160"/>
      <c r="I370" s="1160"/>
      <c r="J370" s="1160"/>
      <c r="K370" s="1160"/>
      <c r="L370" s="1160"/>
      <c r="M370" s="1160"/>
      <c r="N370" s="1160"/>
      <c r="O370" s="1160"/>
      <c r="P370" s="1160"/>
      <c r="Q370" s="1160"/>
      <c r="R370" s="1160"/>
      <c r="S370" s="1160"/>
      <c r="T370" s="1160"/>
      <c r="U370" s="1160"/>
      <c r="V370" s="1160"/>
      <c r="W370" s="1160"/>
      <c r="X370" s="1160"/>
      <c r="Y370" s="1160"/>
      <c r="Z370" s="1160"/>
    </row>
    <row r="371" spans="1:26" ht="12.75" customHeight="1">
      <c r="A371" s="1160"/>
      <c r="B371" s="1160"/>
      <c r="C371" s="1160"/>
      <c r="D371" s="1160"/>
      <c r="E371" s="1160"/>
      <c r="F371" s="1160"/>
      <c r="G371" s="1160"/>
      <c r="H371" s="1160"/>
      <c r="I371" s="1160"/>
      <c r="J371" s="1160"/>
      <c r="K371" s="1160"/>
      <c r="L371" s="1160"/>
      <c r="M371" s="1160"/>
      <c r="N371" s="1160"/>
      <c r="O371" s="1160"/>
      <c r="P371" s="1160"/>
      <c r="Q371" s="1160"/>
      <c r="R371" s="1160"/>
      <c r="S371" s="1160"/>
      <c r="T371" s="1160"/>
      <c r="U371" s="1160"/>
      <c r="V371" s="1160"/>
      <c r="W371" s="1160"/>
      <c r="X371" s="1160"/>
      <c r="Y371" s="1160"/>
      <c r="Z371" s="1160"/>
    </row>
    <row r="372" spans="1:26" ht="12.75" customHeight="1">
      <c r="A372" s="1160"/>
      <c r="B372" s="1160"/>
      <c r="C372" s="1160"/>
      <c r="D372" s="1160"/>
      <c r="E372" s="1160"/>
      <c r="F372" s="1160"/>
      <c r="G372" s="1160"/>
      <c r="H372" s="1160"/>
      <c r="I372" s="1160"/>
      <c r="J372" s="1160"/>
      <c r="K372" s="1160"/>
      <c r="L372" s="1160"/>
      <c r="M372" s="1160"/>
      <c r="N372" s="1160"/>
      <c r="O372" s="1160"/>
      <c r="P372" s="1160"/>
      <c r="Q372" s="1160"/>
      <c r="R372" s="1160"/>
      <c r="S372" s="1160"/>
      <c r="T372" s="1160"/>
      <c r="U372" s="1160"/>
      <c r="V372" s="1160"/>
      <c r="W372" s="1160"/>
      <c r="X372" s="1160"/>
      <c r="Y372" s="1160"/>
      <c r="Z372" s="1160"/>
    </row>
    <row r="373" spans="1:26" ht="12.75" customHeight="1">
      <c r="A373" s="1160"/>
      <c r="B373" s="1160"/>
      <c r="C373" s="1160"/>
      <c r="D373" s="1160"/>
      <c r="E373" s="1160"/>
      <c r="F373" s="1160"/>
      <c r="G373" s="1160"/>
      <c r="H373" s="1160"/>
      <c r="I373" s="1160"/>
      <c r="J373" s="1160"/>
      <c r="K373" s="1160"/>
      <c r="L373" s="1160"/>
      <c r="M373" s="1160"/>
      <c r="N373" s="1160"/>
      <c r="O373" s="1160"/>
      <c r="P373" s="1160"/>
      <c r="Q373" s="1160"/>
      <c r="R373" s="1160"/>
      <c r="S373" s="1160"/>
      <c r="T373" s="1160"/>
      <c r="U373" s="1160"/>
      <c r="V373" s="1160"/>
      <c r="W373" s="1160"/>
      <c r="X373" s="1160"/>
      <c r="Y373" s="1160"/>
      <c r="Z373" s="1160"/>
    </row>
    <row r="374" spans="1:26" ht="12.75" customHeight="1">
      <c r="A374" s="1160"/>
      <c r="B374" s="1160"/>
      <c r="C374" s="1160"/>
      <c r="D374" s="1160"/>
      <c r="E374" s="1160"/>
      <c r="F374" s="1160"/>
      <c r="G374" s="1160"/>
      <c r="H374" s="1160"/>
      <c r="I374" s="1160"/>
      <c r="J374" s="1160"/>
      <c r="K374" s="1160"/>
      <c r="L374" s="1160"/>
      <c r="M374" s="1160"/>
      <c r="N374" s="1160"/>
      <c r="O374" s="1160"/>
      <c r="P374" s="1160"/>
      <c r="Q374" s="1160"/>
      <c r="R374" s="1160"/>
      <c r="S374" s="1160"/>
      <c r="T374" s="1160"/>
      <c r="U374" s="1160"/>
      <c r="V374" s="1160"/>
      <c r="W374" s="1160"/>
      <c r="X374" s="1160"/>
      <c r="Y374" s="1160"/>
      <c r="Z374" s="1160"/>
    </row>
    <row r="375" spans="1:26" ht="12.75" customHeight="1">
      <c r="A375" s="1160"/>
      <c r="B375" s="1160"/>
      <c r="C375" s="1160"/>
      <c r="D375" s="1160"/>
      <c r="E375" s="1160"/>
      <c r="F375" s="1160"/>
      <c r="G375" s="1160"/>
      <c r="H375" s="1160"/>
      <c r="I375" s="1160"/>
      <c r="J375" s="1160"/>
      <c r="K375" s="1160"/>
      <c r="L375" s="1160"/>
      <c r="M375" s="1160"/>
      <c r="N375" s="1160"/>
      <c r="O375" s="1160"/>
      <c r="P375" s="1160"/>
      <c r="Q375" s="1160"/>
      <c r="R375" s="1160"/>
      <c r="S375" s="1160"/>
      <c r="T375" s="1160"/>
      <c r="U375" s="1160"/>
      <c r="V375" s="1160"/>
      <c r="W375" s="1160"/>
      <c r="X375" s="1160"/>
      <c r="Y375" s="1160"/>
      <c r="Z375" s="1160"/>
    </row>
    <row r="376" spans="1:26" ht="12.75" customHeight="1">
      <c r="A376" s="1160"/>
      <c r="B376" s="1160"/>
      <c r="C376" s="1160"/>
      <c r="D376" s="1160"/>
      <c r="E376" s="1160"/>
      <c r="F376" s="1160"/>
      <c r="G376" s="1160"/>
      <c r="H376" s="1160"/>
      <c r="I376" s="1160"/>
      <c r="J376" s="1160"/>
      <c r="K376" s="1160"/>
      <c r="L376" s="1160"/>
      <c r="M376" s="1160"/>
      <c r="N376" s="1160"/>
      <c r="O376" s="1160"/>
      <c r="P376" s="1160"/>
      <c r="Q376" s="1160"/>
      <c r="R376" s="1160"/>
      <c r="S376" s="1160"/>
      <c r="T376" s="1160"/>
      <c r="U376" s="1160"/>
      <c r="V376" s="1160"/>
      <c r="W376" s="1160"/>
      <c r="X376" s="1160"/>
      <c r="Y376" s="1160"/>
      <c r="Z376" s="1160"/>
    </row>
    <row r="377" spans="1:26" ht="12.75" customHeight="1">
      <c r="A377" s="1160"/>
      <c r="B377" s="1160"/>
      <c r="C377" s="1160"/>
      <c r="D377" s="1160"/>
      <c r="E377" s="1160"/>
      <c r="F377" s="1160"/>
      <c r="G377" s="1160"/>
      <c r="H377" s="1160"/>
      <c r="I377" s="1160"/>
      <c r="J377" s="1160"/>
      <c r="K377" s="1160"/>
      <c r="L377" s="1160"/>
      <c r="M377" s="1160"/>
      <c r="N377" s="1160"/>
      <c r="O377" s="1160"/>
      <c r="P377" s="1160"/>
      <c r="Q377" s="1160"/>
      <c r="R377" s="1160"/>
      <c r="S377" s="1160"/>
      <c r="T377" s="1160"/>
      <c r="U377" s="1160"/>
      <c r="V377" s="1160"/>
      <c r="W377" s="1160"/>
      <c r="X377" s="1160"/>
      <c r="Y377" s="1160"/>
      <c r="Z377" s="1160"/>
    </row>
    <row r="378" spans="1:26" ht="12.75" customHeight="1">
      <c r="A378" s="1160"/>
      <c r="B378" s="1160"/>
      <c r="C378" s="1160"/>
      <c r="D378" s="1160"/>
      <c r="E378" s="1160"/>
      <c r="F378" s="1160"/>
      <c r="G378" s="1160"/>
      <c r="H378" s="1160"/>
      <c r="I378" s="1160"/>
      <c r="J378" s="1160"/>
      <c r="K378" s="1160"/>
      <c r="L378" s="1160"/>
      <c r="M378" s="1160"/>
      <c r="N378" s="1160"/>
      <c r="O378" s="1160"/>
      <c r="P378" s="1160"/>
      <c r="Q378" s="1160"/>
      <c r="R378" s="1160"/>
      <c r="S378" s="1160"/>
      <c r="T378" s="1160"/>
      <c r="U378" s="1160"/>
      <c r="V378" s="1160"/>
      <c r="W378" s="1160"/>
      <c r="X378" s="1160"/>
      <c r="Y378" s="1160"/>
      <c r="Z378" s="1160"/>
    </row>
    <row r="379" spans="1:26" ht="12.75" customHeight="1">
      <c r="A379" s="1160"/>
      <c r="B379" s="1160"/>
      <c r="C379" s="1160"/>
      <c r="D379" s="1160"/>
      <c r="E379" s="1160"/>
      <c r="F379" s="1160"/>
      <c r="G379" s="1160"/>
      <c r="H379" s="1160"/>
      <c r="I379" s="1160"/>
      <c r="J379" s="1160"/>
      <c r="K379" s="1160"/>
      <c r="L379" s="1160"/>
      <c r="M379" s="1160"/>
      <c r="N379" s="1160"/>
      <c r="O379" s="1160"/>
      <c r="P379" s="1160"/>
      <c r="Q379" s="1160"/>
      <c r="R379" s="1160"/>
      <c r="S379" s="1160"/>
      <c r="T379" s="1160"/>
      <c r="U379" s="1160"/>
      <c r="V379" s="1160"/>
      <c r="W379" s="1160"/>
      <c r="X379" s="1160"/>
      <c r="Y379" s="1160"/>
      <c r="Z379" s="1160"/>
    </row>
    <row r="380" spans="1:26" ht="12.75" customHeight="1">
      <c r="A380" s="1160"/>
      <c r="B380" s="1160"/>
      <c r="C380" s="1160"/>
      <c r="D380" s="1160"/>
      <c r="E380" s="1160"/>
      <c r="F380" s="1160"/>
      <c r="G380" s="1160"/>
      <c r="H380" s="1160"/>
      <c r="I380" s="1160"/>
      <c r="J380" s="1160"/>
      <c r="K380" s="1160"/>
      <c r="L380" s="1160"/>
      <c r="M380" s="1160"/>
      <c r="N380" s="1160"/>
      <c r="O380" s="1160"/>
      <c r="P380" s="1160"/>
      <c r="Q380" s="1160"/>
      <c r="R380" s="1160"/>
      <c r="S380" s="1160"/>
      <c r="T380" s="1160"/>
      <c r="U380" s="1160"/>
      <c r="V380" s="1160"/>
      <c r="W380" s="1160"/>
      <c r="X380" s="1160"/>
      <c r="Y380" s="1160"/>
      <c r="Z380" s="1160"/>
    </row>
    <row r="381" spans="1:26" ht="12.75" customHeight="1">
      <c r="A381" s="1160"/>
      <c r="B381" s="1160"/>
      <c r="C381" s="1160"/>
      <c r="D381" s="1160"/>
      <c r="E381" s="1160"/>
      <c r="F381" s="1160"/>
      <c r="G381" s="1160"/>
      <c r="H381" s="1160"/>
      <c r="I381" s="1160"/>
      <c r="J381" s="1160"/>
      <c r="K381" s="1160"/>
      <c r="L381" s="1160"/>
      <c r="M381" s="1160"/>
      <c r="N381" s="1160"/>
      <c r="O381" s="1160"/>
      <c r="P381" s="1160"/>
      <c r="Q381" s="1160"/>
      <c r="R381" s="1160"/>
      <c r="S381" s="1160"/>
      <c r="T381" s="1160"/>
      <c r="U381" s="1160"/>
      <c r="V381" s="1160"/>
      <c r="W381" s="1160"/>
      <c r="X381" s="1160"/>
      <c r="Y381" s="1160"/>
      <c r="Z381" s="1160"/>
    </row>
    <row r="382" spans="1:26" ht="12.75" customHeight="1">
      <c r="A382" s="1160"/>
      <c r="B382" s="1160"/>
      <c r="C382" s="1160"/>
      <c r="D382" s="1160"/>
      <c r="E382" s="1160"/>
      <c r="F382" s="1160"/>
      <c r="G382" s="1160"/>
      <c r="H382" s="1160"/>
      <c r="I382" s="1160"/>
      <c r="J382" s="1160"/>
      <c r="K382" s="1160"/>
      <c r="L382" s="1160"/>
      <c r="M382" s="1160"/>
      <c r="N382" s="1160"/>
      <c r="O382" s="1160"/>
      <c r="P382" s="1160"/>
      <c r="Q382" s="1160"/>
      <c r="R382" s="1160"/>
      <c r="S382" s="1160"/>
      <c r="T382" s="1160"/>
      <c r="U382" s="1160"/>
      <c r="V382" s="1160"/>
      <c r="W382" s="1160"/>
      <c r="X382" s="1160"/>
      <c r="Y382" s="1160"/>
      <c r="Z382" s="1160"/>
    </row>
    <row r="383" spans="1:26" ht="12.75" customHeight="1">
      <c r="A383" s="1160"/>
      <c r="B383" s="1160"/>
      <c r="C383" s="1160"/>
      <c r="D383" s="1160"/>
      <c r="E383" s="1160"/>
      <c r="F383" s="1160"/>
      <c r="G383" s="1160"/>
      <c r="H383" s="1160"/>
      <c r="I383" s="1160"/>
      <c r="J383" s="1160"/>
      <c r="K383" s="1160"/>
      <c r="L383" s="1160"/>
      <c r="M383" s="1160"/>
      <c r="N383" s="1160"/>
      <c r="O383" s="1160"/>
      <c r="P383" s="1160"/>
      <c r="Q383" s="1160"/>
      <c r="R383" s="1160"/>
      <c r="S383" s="1160"/>
      <c r="T383" s="1160"/>
      <c r="U383" s="1160"/>
      <c r="V383" s="1160"/>
      <c r="W383" s="1160"/>
      <c r="X383" s="1160"/>
      <c r="Y383" s="1160"/>
      <c r="Z383" s="1160"/>
    </row>
    <row r="384" spans="1:26" ht="12.75" customHeight="1">
      <c r="A384" s="1160"/>
      <c r="B384" s="1160"/>
      <c r="C384" s="1160"/>
      <c r="D384" s="1160"/>
      <c r="E384" s="1160"/>
      <c r="F384" s="1160"/>
      <c r="G384" s="1160"/>
      <c r="H384" s="1160"/>
      <c r="I384" s="1160"/>
      <c r="J384" s="1160"/>
      <c r="K384" s="1160"/>
      <c r="L384" s="1160"/>
      <c r="M384" s="1160"/>
      <c r="N384" s="1160"/>
      <c r="O384" s="1160"/>
      <c r="P384" s="1160"/>
      <c r="Q384" s="1160"/>
      <c r="R384" s="1160"/>
      <c r="S384" s="1160"/>
      <c r="T384" s="1160"/>
      <c r="U384" s="1160"/>
      <c r="V384" s="1160"/>
      <c r="W384" s="1160"/>
      <c r="X384" s="1160"/>
      <c r="Y384" s="1160"/>
      <c r="Z384" s="1160"/>
    </row>
    <row r="385" spans="1:26" ht="12.75" customHeight="1">
      <c r="A385" s="1160"/>
      <c r="B385" s="1160"/>
      <c r="C385" s="1160"/>
      <c r="D385" s="1160"/>
      <c r="E385" s="1160"/>
      <c r="F385" s="1160"/>
      <c r="G385" s="1160"/>
      <c r="H385" s="1160"/>
      <c r="I385" s="1160"/>
      <c r="J385" s="1160"/>
      <c r="K385" s="1160"/>
      <c r="L385" s="1160"/>
      <c r="M385" s="1160"/>
      <c r="N385" s="1160"/>
      <c r="O385" s="1160"/>
      <c r="P385" s="1160"/>
      <c r="Q385" s="1160"/>
      <c r="R385" s="1160"/>
      <c r="S385" s="1160"/>
      <c r="T385" s="1160"/>
      <c r="U385" s="1160"/>
      <c r="V385" s="1160"/>
      <c r="W385" s="1160"/>
      <c r="X385" s="1160"/>
      <c r="Y385" s="1160"/>
      <c r="Z385" s="1160"/>
    </row>
    <row r="386" spans="1:26" ht="12.75" customHeight="1">
      <c r="A386" s="1160"/>
      <c r="B386" s="1160"/>
      <c r="C386" s="1160"/>
      <c r="D386" s="1160"/>
      <c r="E386" s="1160"/>
      <c r="F386" s="1160"/>
      <c r="G386" s="1160"/>
      <c r="H386" s="1160"/>
      <c r="I386" s="1160"/>
      <c r="J386" s="1160"/>
      <c r="K386" s="1160"/>
      <c r="L386" s="1160"/>
      <c r="M386" s="1160"/>
      <c r="N386" s="1160"/>
      <c r="O386" s="1160"/>
      <c r="P386" s="1160"/>
      <c r="Q386" s="1160"/>
      <c r="R386" s="1160"/>
      <c r="S386" s="1160"/>
      <c r="T386" s="1160"/>
      <c r="U386" s="1160"/>
      <c r="V386" s="1160"/>
      <c r="W386" s="1160"/>
      <c r="X386" s="1160"/>
      <c r="Y386" s="1160"/>
      <c r="Z386" s="1160"/>
    </row>
    <row r="387" spans="1:26" ht="12.75" customHeight="1">
      <c r="A387" s="1160"/>
      <c r="B387" s="1160"/>
      <c r="C387" s="1160"/>
      <c r="D387" s="1160"/>
      <c r="E387" s="1160"/>
      <c r="F387" s="1160"/>
      <c r="G387" s="1160"/>
      <c r="H387" s="1160"/>
      <c r="I387" s="1160"/>
      <c r="J387" s="1160"/>
      <c r="K387" s="1160"/>
      <c r="L387" s="1160"/>
      <c r="M387" s="1160"/>
      <c r="N387" s="1160"/>
      <c r="O387" s="1160"/>
      <c r="P387" s="1160"/>
      <c r="Q387" s="1160"/>
      <c r="R387" s="1160"/>
      <c r="S387" s="1160"/>
      <c r="T387" s="1160"/>
      <c r="U387" s="1160"/>
      <c r="V387" s="1160"/>
      <c r="W387" s="1160"/>
      <c r="X387" s="1160"/>
      <c r="Y387" s="1160"/>
      <c r="Z387" s="1160"/>
    </row>
    <row r="388" spans="1:26" ht="12.75" customHeight="1">
      <c r="A388" s="1160"/>
      <c r="B388" s="1160"/>
      <c r="C388" s="1160"/>
      <c r="D388" s="1160"/>
      <c r="E388" s="1160"/>
      <c r="F388" s="1160"/>
      <c r="G388" s="1160"/>
      <c r="H388" s="1160"/>
      <c r="I388" s="1160"/>
      <c r="J388" s="1160"/>
      <c r="K388" s="1160"/>
      <c r="L388" s="1160"/>
      <c r="M388" s="1160"/>
      <c r="N388" s="1160"/>
      <c r="O388" s="1160"/>
      <c r="P388" s="1160"/>
      <c r="Q388" s="1160"/>
      <c r="R388" s="1160"/>
      <c r="S388" s="1160"/>
      <c r="T388" s="1160"/>
      <c r="U388" s="1160"/>
      <c r="V388" s="1160"/>
      <c r="W388" s="1160"/>
      <c r="X388" s="1160"/>
      <c r="Y388" s="1160"/>
      <c r="Z388" s="1160"/>
    </row>
    <row r="389" spans="1:26" ht="12.75" customHeight="1">
      <c r="A389" s="1160"/>
      <c r="B389" s="1160"/>
      <c r="C389" s="1160"/>
      <c r="D389" s="1160"/>
      <c r="E389" s="1160"/>
      <c r="F389" s="1160"/>
      <c r="G389" s="1160"/>
      <c r="H389" s="1160"/>
      <c r="I389" s="1160"/>
      <c r="J389" s="1160"/>
      <c r="K389" s="1160"/>
      <c r="L389" s="1160"/>
      <c r="M389" s="1160"/>
      <c r="N389" s="1160"/>
      <c r="O389" s="1160"/>
      <c r="P389" s="1160"/>
      <c r="Q389" s="1160"/>
      <c r="R389" s="1160"/>
      <c r="S389" s="1160"/>
      <c r="T389" s="1160"/>
      <c r="U389" s="1160"/>
      <c r="V389" s="1160"/>
      <c r="W389" s="1160"/>
      <c r="X389" s="1160"/>
      <c r="Y389" s="1160"/>
      <c r="Z389" s="1160"/>
    </row>
    <row r="390" spans="1:26" ht="12.75" customHeight="1">
      <c r="A390" s="1160"/>
      <c r="B390" s="1160"/>
      <c r="C390" s="1160"/>
      <c r="D390" s="1160"/>
      <c r="E390" s="1160"/>
      <c r="F390" s="1160"/>
      <c r="G390" s="1160"/>
      <c r="H390" s="1160"/>
      <c r="I390" s="1160"/>
      <c r="J390" s="1160"/>
      <c r="K390" s="1160"/>
      <c r="L390" s="1160"/>
      <c r="M390" s="1160"/>
      <c r="N390" s="1160"/>
      <c r="O390" s="1160"/>
      <c r="P390" s="1160"/>
      <c r="Q390" s="1160"/>
      <c r="R390" s="1160"/>
      <c r="S390" s="1160"/>
      <c r="T390" s="1160"/>
      <c r="U390" s="1160"/>
      <c r="V390" s="1160"/>
      <c r="W390" s="1160"/>
      <c r="X390" s="1160"/>
      <c r="Y390" s="1160"/>
      <c r="Z390" s="1160"/>
    </row>
    <row r="391" spans="1:26" ht="12.75" customHeight="1">
      <c r="A391" s="1160"/>
      <c r="B391" s="1160"/>
      <c r="C391" s="1160"/>
      <c r="D391" s="1160"/>
      <c r="E391" s="1160"/>
      <c r="F391" s="1160"/>
      <c r="G391" s="1160"/>
      <c r="H391" s="1160"/>
      <c r="I391" s="1160"/>
      <c r="J391" s="1160"/>
      <c r="K391" s="1160"/>
      <c r="L391" s="1160"/>
      <c r="M391" s="1160"/>
      <c r="N391" s="1160"/>
      <c r="O391" s="1160"/>
      <c r="P391" s="1160"/>
      <c r="Q391" s="1160"/>
      <c r="R391" s="1160"/>
      <c r="S391" s="1160"/>
      <c r="T391" s="1160"/>
      <c r="U391" s="1160"/>
      <c r="V391" s="1160"/>
      <c r="W391" s="1160"/>
      <c r="X391" s="1160"/>
      <c r="Y391" s="1160"/>
      <c r="Z391" s="1160"/>
    </row>
    <row r="392" spans="1:26" ht="12.75" customHeight="1">
      <c r="A392" s="1160"/>
      <c r="B392" s="1160"/>
      <c r="C392" s="1160"/>
      <c r="D392" s="1160"/>
      <c r="E392" s="1160"/>
      <c r="F392" s="1160"/>
      <c r="G392" s="1160"/>
      <c r="H392" s="1160"/>
      <c r="I392" s="1160"/>
      <c r="J392" s="1160"/>
      <c r="K392" s="1160"/>
      <c r="L392" s="1160"/>
      <c r="M392" s="1160"/>
      <c r="N392" s="1160"/>
      <c r="O392" s="1160"/>
      <c r="P392" s="1160"/>
      <c r="Q392" s="1160"/>
      <c r="R392" s="1160"/>
      <c r="S392" s="1160"/>
      <c r="T392" s="1160"/>
      <c r="U392" s="1160"/>
      <c r="V392" s="1160"/>
      <c r="W392" s="1160"/>
      <c r="X392" s="1160"/>
      <c r="Y392" s="1160"/>
      <c r="Z392" s="1160"/>
    </row>
    <row r="393" spans="1:26" ht="12.75" customHeight="1">
      <c r="A393" s="1160"/>
      <c r="B393" s="1160"/>
      <c r="C393" s="1160"/>
      <c r="D393" s="1160"/>
      <c r="E393" s="1160"/>
      <c r="F393" s="1160"/>
      <c r="G393" s="1160"/>
      <c r="H393" s="1160"/>
      <c r="I393" s="1160"/>
      <c r="J393" s="1160"/>
      <c r="K393" s="1160"/>
      <c r="L393" s="1160"/>
      <c r="M393" s="1160"/>
      <c r="N393" s="1160"/>
      <c r="O393" s="1160"/>
      <c r="P393" s="1160"/>
      <c r="Q393" s="1160"/>
      <c r="R393" s="1160"/>
      <c r="S393" s="1160"/>
      <c r="T393" s="1160"/>
      <c r="U393" s="1160"/>
      <c r="V393" s="1160"/>
      <c r="W393" s="1160"/>
      <c r="X393" s="1160"/>
      <c r="Y393" s="1160"/>
      <c r="Z393" s="1160"/>
    </row>
    <row r="394" spans="1:26" ht="12.75" customHeight="1">
      <c r="A394" s="1160"/>
      <c r="B394" s="1160"/>
      <c r="C394" s="1160"/>
      <c r="D394" s="1160"/>
      <c r="E394" s="1160"/>
      <c r="F394" s="1160"/>
      <c r="G394" s="1160"/>
      <c r="H394" s="1160"/>
      <c r="I394" s="1160"/>
      <c r="J394" s="1160"/>
      <c r="K394" s="1160"/>
      <c r="L394" s="1160"/>
      <c r="M394" s="1160"/>
      <c r="N394" s="1160"/>
      <c r="O394" s="1160"/>
      <c r="P394" s="1160"/>
      <c r="Q394" s="1160"/>
      <c r="R394" s="1160"/>
      <c r="S394" s="1160"/>
      <c r="T394" s="1160"/>
      <c r="U394" s="1160"/>
      <c r="V394" s="1160"/>
      <c r="W394" s="1160"/>
      <c r="X394" s="1160"/>
      <c r="Y394" s="1160"/>
      <c r="Z394" s="1160"/>
    </row>
    <row r="395" spans="1:26" ht="12.75" customHeight="1">
      <c r="A395" s="1160"/>
      <c r="B395" s="1160"/>
      <c r="C395" s="1160"/>
      <c r="D395" s="1160"/>
      <c r="E395" s="1160"/>
      <c r="F395" s="1160"/>
      <c r="G395" s="1160"/>
      <c r="H395" s="1160"/>
      <c r="I395" s="1160"/>
      <c r="J395" s="1160"/>
      <c r="K395" s="1160"/>
      <c r="L395" s="1160"/>
      <c r="M395" s="1160"/>
      <c r="N395" s="1160"/>
      <c r="O395" s="1160"/>
      <c r="P395" s="1160"/>
      <c r="Q395" s="1160"/>
      <c r="R395" s="1160"/>
      <c r="S395" s="1160"/>
      <c r="T395" s="1160"/>
      <c r="U395" s="1160"/>
      <c r="V395" s="1160"/>
      <c r="W395" s="1160"/>
      <c r="X395" s="1160"/>
      <c r="Y395" s="1160"/>
      <c r="Z395" s="1160"/>
    </row>
    <row r="396" spans="1:26" ht="12.75" customHeight="1">
      <c r="A396" s="1160"/>
      <c r="B396" s="1160"/>
      <c r="C396" s="1160"/>
      <c r="D396" s="1160"/>
      <c r="E396" s="1160"/>
      <c r="F396" s="1160"/>
      <c r="G396" s="1160"/>
      <c r="H396" s="1160"/>
      <c r="I396" s="1160"/>
      <c r="J396" s="1160"/>
      <c r="K396" s="1160"/>
      <c r="L396" s="1160"/>
      <c r="M396" s="1160"/>
      <c r="N396" s="1160"/>
      <c r="O396" s="1160"/>
      <c r="P396" s="1160"/>
      <c r="Q396" s="1160"/>
      <c r="R396" s="1160"/>
      <c r="S396" s="1160"/>
      <c r="T396" s="1160"/>
      <c r="U396" s="1160"/>
      <c r="V396" s="1160"/>
      <c r="W396" s="1160"/>
      <c r="X396" s="1160"/>
      <c r="Y396" s="1160"/>
      <c r="Z396" s="1160"/>
    </row>
    <row r="397" spans="1:26" ht="12.75" customHeight="1">
      <c r="A397" s="1160"/>
      <c r="B397" s="1160"/>
      <c r="C397" s="1160"/>
      <c r="D397" s="1160"/>
      <c r="E397" s="1160"/>
      <c r="F397" s="1160"/>
      <c r="G397" s="1160"/>
      <c r="H397" s="1160"/>
      <c r="I397" s="1160"/>
      <c r="J397" s="1160"/>
      <c r="K397" s="1160"/>
      <c r="L397" s="1160"/>
      <c r="M397" s="1160"/>
      <c r="N397" s="1160"/>
      <c r="O397" s="1160"/>
      <c r="P397" s="1160"/>
      <c r="Q397" s="1160"/>
      <c r="R397" s="1160"/>
      <c r="S397" s="1160"/>
      <c r="T397" s="1160"/>
      <c r="U397" s="1160"/>
      <c r="V397" s="1160"/>
      <c r="W397" s="1160"/>
      <c r="X397" s="1160"/>
      <c r="Y397" s="1160"/>
      <c r="Z397" s="1160"/>
    </row>
    <row r="398" spans="1:26" ht="12.75" customHeight="1">
      <c r="A398" s="1160"/>
      <c r="B398" s="1160"/>
      <c r="C398" s="1160"/>
      <c r="D398" s="1160"/>
      <c r="E398" s="1160"/>
      <c r="F398" s="1160"/>
      <c r="G398" s="1160"/>
      <c r="H398" s="1160"/>
      <c r="I398" s="1160"/>
      <c r="J398" s="1160"/>
      <c r="K398" s="1160"/>
      <c r="L398" s="1160"/>
      <c r="M398" s="1160"/>
      <c r="N398" s="1160"/>
      <c r="O398" s="1160"/>
      <c r="P398" s="1160"/>
      <c r="Q398" s="1160"/>
      <c r="R398" s="1160"/>
      <c r="S398" s="1160"/>
      <c r="T398" s="1160"/>
      <c r="U398" s="1160"/>
      <c r="V398" s="1160"/>
      <c r="W398" s="1160"/>
      <c r="X398" s="1160"/>
      <c r="Y398" s="1160"/>
      <c r="Z398" s="1160"/>
    </row>
    <row r="399" spans="1:26" ht="12.75" customHeight="1">
      <c r="A399" s="1160"/>
      <c r="B399" s="1160"/>
      <c r="C399" s="1160"/>
      <c r="D399" s="1160"/>
      <c r="E399" s="1160"/>
      <c r="F399" s="1160"/>
      <c r="G399" s="1160"/>
      <c r="H399" s="1160"/>
      <c r="I399" s="1160"/>
      <c r="J399" s="1160"/>
      <c r="K399" s="1160"/>
      <c r="L399" s="1160"/>
      <c r="M399" s="1160"/>
      <c r="N399" s="1160"/>
      <c r="O399" s="1160"/>
      <c r="P399" s="1160"/>
      <c r="Q399" s="1160"/>
      <c r="R399" s="1160"/>
      <c r="S399" s="1160"/>
      <c r="T399" s="1160"/>
      <c r="U399" s="1160"/>
      <c r="V399" s="1160"/>
      <c r="W399" s="1160"/>
      <c r="X399" s="1160"/>
      <c r="Y399" s="1160"/>
      <c r="Z399" s="1160"/>
    </row>
    <row r="400" spans="1:26" ht="12.75" customHeight="1">
      <c r="A400" s="1160"/>
      <c r="B400" s="1160"/>
      <c r="C400" s="1160"/>
      <c r="D400" s="1160"/>
      <c r="E400" s="1160"/>
      <c r="F400" s="1160"/>
      <c r="G400" s="1160"/>
      <c r="H400" s="1160"/>
      <c r="I400" s="1160"/>
      <c r="J400" s="1160"/>
      <c r="K400" s="1160"/>
      <c r="L400" s="1160"/>
      <c r="M400" s="1160"/>
      <c r="N400" s="1160"/>
      <c r="O400" s="1160"/>
      <c r="P400" s="1160"/>
      <c r="Q400" s="1160"/>
      <c r="R400" s="1160"/>
      <c r="S400" s="1160"/>
      <c r="T400" s="1160"/>
      <c r="U400" s="1160"/>
      <c r="V400" s="1160"/>
      <c r="W400" s="1160"/>
      <c r="X400" s="1160"/>
      <c r="Y400" s="1160"/>
      <c r="Z400" s="1160"/>
    </row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190:A200"/>
    <mergeCell ref="A34:A43"/>
    <mergeCell ref="A45:A63"/>
    <mergeCell ref="A65:A97"/>
    <mergeCell ref="A99:A114"/>
    <mergeCell ref="A116:A123"/>
    <mergeCell ref="A125:A136"/>
    <mergeCell ref="A138:A144"/>
    <mergeCell ref="A12:A32"/>
    <mergeCell ref="A146:A156"/>
    <mergeCell ref="A158:A166"/>
    <mergeCell ref="A168:A184"/>
    <mergeCell ref="A186:A188"/>
    <mergeCell ref="A1:E1"/>
    <mergeCell ref="A2:E2"/>
    <mergeCell ref="A6:A10"/>
    <mergeCell ref="B6:B10"/>
    <mergeCell ref="C6:C10"/>
    <mergeCell ref="D6:D10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zoomScale="70" zoomScaleNormal="70" workbookViewId="0">
      <selection activeCell="F11" sqref="F11"/>
    </sheetView>
  </sheetViews>
  <sheetFormatPr defaultColWidth="14.42578125" defaultRowHeight="15" customHeight="1"/>
  <cols>
    <col min="1" max="1" width="51.140625" customWidth="1"/>
    <col min="2" max="2" width="7.42578125" customWidth="1"/>
    <col min="3" max="3" width="24.85546875" customWidth="1"/>
    <col min="4" max="4" width="14" customWidth="1"/>
    <col min="5" max="6" width="14.42578125" customWidth="1"/>
  </cols>
  <sheetData>
    <row r="1" spans="1:5" ht="16.5">
      <c r="A1" s="1634" t="s">
        <v>620</v>
      </c>
      <c r="B1" s="1622"/>
      <c r="C1" s="1622"/>
      <c r="D1" s="1622"/>
      <c r="E1" s="1614"/>
    </row>
    <row r="2" spans="1:5" ht="16.5">
      <c r="A2" s="1635" t="s">
        <v>621</v>
      </c>
      <c r="B2" s="1622"/>
      <c r="C2" s="1622"/>
      <c r="D2" s="1622"/>
      <c r="E2" s="1614"/>
    </row>
    <row r="3" spans="1:5" ht="16.5">
      <c r="A3" s="169"/>
      <c r="B3" s="170" t="s">
        <v>141</v>
      </c>
      <c r="C3" s="171" t="s">
        <v>142</v>
      </c>
      <c r="D3" s="172" t="s">
        <v>143</v>
      </c>
      <c r="E3" s="173" t="s">
        <v>144</v>
      </c>
    </row>
    <row r="4" spans="1:5" ht="16.5">
      <c r="A4" s="174" t="s">
        <v>145</v>
      </c>
      <c r="B4" s="175">
        <v>0</v>
      </c>
      <c r="C4" s="176">
        <v>36</v>
      </c>
      <c r="D4" s="177">
        <v>8</v>
      </c>
      <c r="E4" s="178">
        <v>20</v>
      </c>
    </row>
    <row r="5" spans="1:5" ht="16.5">
      <c r="A5" s="174"/>
      <c r="B5" s="179"/>
      <c r="C5" s="179"/>
      <c r="D5" s="180"/>
      <c r="E5" s="181"/>
    </row>
    <row r="6" spans="1:5" ht="16.5">
      <c r="A6" s="1636" t="s">
        <v>146</v>
      </c>
      <c r="B6" s="1636" t="s">
        <v>147</v>
      </c>
      <c r="C6" s="1636" t="s">
        <v>148</v>
      </c>
      <c r="D6" s="1637" t="s">
        <v>149</v>
      </c>
      <c r="E6" s="182"/>
    </row>
    <row r="7" spans="1:5" ht="16.5">
      <c r="A7" s="1626"/>
      <c r="B7" s="1626"/>
      <c r="C7" s="1626"/>
      <c r="D7" s="1638"/>
      <c r="E7" s="183"/>
    </row>
    <row r="8" spans="1:5" ht="16.5">
      <c r="A8" s="1626"/>
      <c r="B8" s="1626"/>
      <c r="C8" s="1626"/>
      <c r="D8" s="1638"/>
      <c r="E8" s="183"/>
    </row>
    <row r="9" spans="1:5" ht="16.5">
      <c r="A9" s="1626"/>
      <c r="B9" s="1626"/>
      <c r="C9" s="1626"/>
      <c r="D9" s="1638"/>
      <c r="E9" s="183"/>
    </row>
    <row r="10" spans="1:5" ht="16.5">
      <c r="A10" s="1618"/>
      <c r="B10" s="1618"/>
      <c r="C10" s="1618"/>
      <c r="D10" s="1639"/>
      <c r="E10" s="183"/>
    </row>
    <row r="11" spans="1:5" ht="16.5">
      <c r="A11" s="184" t="s">
        <v>622</v>
      </c>
      <c r="B11" s="185"/>
      <c r="C11" s="186"/>
      <c r="D11" s="187" t="s">
        <v>144</v>
      </c>
      <c r="E11" s="188"/>
    </row>
    <row r="12" spans="1:5" ht="16.5">
      <c r="A12" s="189" t="s">
        <v>623</v>
      </c>
      <c r="B12" s="190"/>
      <c r="C12" s="191"/>
      <c r="D12" s="192" t="s">
        <v>144</v>
      </c>
      <c r="E12" s="188"/>
    </row>
    <row r="13" spans="1:5" ht="16.5">
      <c r="A13" s="193"/>
      <c r="B13" s="194">
        <v>1</v>
      </c>
      <c r="C13" s="195" t="s">
        <v>318</v>
      </c>
      <c r="D13" s="196" t="s">
        <v>144</v>
      </c>
      <c r="E13" s="188"/>
    </row>
    <row r="14" spans="1:5" ht="16.5">
      <c r="A14" s="193"/>
      <c r="B14" s="194">
        <v>2</v>
      </c>
      <c r="C14" s="195" t="s">
        <v>319</v>
      </c>
      <c r="D14" s="197" t="s">
        <v>144</v>
      </c>
      <c r="E14" s="188"/>
    </row>
    <row r="15" spans="1:5" ht="16.5">
      <c r="A15" s="193"/>
      <c r="B15" s="194">
        <v>3</v>
      </c>
      <c r="C15" s="195" t="s">
        <v>321</v>
      </c>
      <c r="D15" s="197" t="s">
        <v>143</v>
      </c>
      <c r="E15" s="188"/>
    </row>
    <row r="16" spans="1:5" ht="16.5">
      <c r="A16" s="193"/>
      <c r="B16" s="194">
        <v>4</v>
      </c>
      <c r="C16" s="195" t="s">
        <v>322</v>
      </c>
      <c r="D16" s="197" t="s">
        <v>144</v>
      </c>
      <c r="E16" s="188"/>
    </row>
    <row r="17" spans="1:5" ht="16.5">
      <c r="A17" s="193"/>
      <c r="B17" s="194">
        <v>5</v>
      </c>
      <c r="C17" s="195" t="s">
        <v>317</v>
      </c>
      <c r="D17" s="197" t="s">
        <v>143</v>
      </c>
      <c r="E17" s="188"/>
    </row>
    <row r="18" spans="1:5" ht="16.5">
      <c r="A18" s="193"/>
      <c r="B18" s="194">
        <v>6</v>
      </c>
      <c r="C18" s="195" t="s">
        <v>323</v>
      </c>
      <c r="D18" s="197" t="s">
        <v>143</v>
      </c>
      <c r="E18" s="188"/>
    </row>
    <row r="19" spans="1:5" ht="16.5">
      <c r="A19" s="193"/>
      <c r="B19" s="194">
        <v>7</v>
      </c>
      <c r="C19" s="195" t="s">
        <v>624</v>
      </c>
      <c r="D19" s="196" t="s">
        <v>142</v>
      </c>
      <c r="E19" s="188"/>
    </row>
    <row r="20" spans="1:5" ht="16.5">
      <c r="A20" s="193"/>
      <c r="B20" s="194">
        <v>8</v>
      </c>
      <c r="C20" s="195" t="s">
        <v>625</v>
      </c>
      <c r="D20" s="196" t="s">
        <v>142</v>
      </c>
      <c r="E20" s="188"/>
    </row>
    <row r="21" spans="1:5" ht="15.75" customHeight="1">
      <c r="A21" s="193"/>
      <c r="B21" s="194">
        <v>9</v>
      </c>
      <c r="C21" s="195" t="s">
        <v>626</v>
      </c>
      <c r="D21" s="197" t="s">
        <v>144</v>
      </c>
      <c r="E21" s="188"/>
    </row>
    <row r="22" spans="1:5" ht="15.75" customHeight="1">
      <c r="A22" s="193"/>
      <c r="B22" s="194">
        <v>10</v>
      </c>
      <c r="C22" s="195" t="s">
        <v>627</v>
      </c>
      <c r="D22" s="196" t="s">
        <v>142</v>
      </c>
      <c r="E22" s="188"/>
    </row>
    <row r="23" spans="1:5" ht="15.75" customHeight="1">
      <c r="A23" s="189" t="s">
        <v>628</v>
      </c>
      <c r="B23" s="190"/>
      <c r="C23" s="198"/>
      <c r="D23" s="192" t="s">
        <v>143</v>
      </c>
      <c r="E23" s="188"/>
    </row>
    <row r="24" spans="1:5" ht="15.75" customHeight="1">
      <c r="A24" s="193"/>
      <c r="B24" s="194">
        <v>1</v>
      </c>
      <c r="C24" s="195" t="s">
        <v>629</v>
      </c>
      <c r="D24" s="196" t="s">
        <v>142</v>
      </c>
      <c r="E24" s="188"/>
    </row>
    <row r="25" spans="1:5" ht="15.75" customHeight="1">
      <c r="A25" s="193"/>
      <c r="B25" s="194">
        <v>2</v>
      </c>
      <c r="C25" s="195" t="s">
        <v>630</v>
      </c>
      <c r="D25" s="197" t="s">
        <v>144</v>
      </c>
      <c r="E25" s="188"/>
    </row>
    <row r="26" spans="1:5" ht="15.75" customHeight="1">
      <c r="A26" s="193"/>
      <c r="B26" s="194">
        <v>3</v>
      </c>
      <c r="C26" s="195" t="s">
        <v>631</v>
      </c>
      <c r="D26" s="197" t="s">
        <v>144</v>
      </c>
      <c r="E26" s="188"/>
    </row>
    <row r="27" spans="1:5" ht="15.75" customHeight="1">
      <c r="A27" s="193"/>
      <c r="B27" s="194">
        <v>4</v>
      </c>
      <c r="C27" s="195" t="s">
        <v>632</v>
      </c>
      <c r="D27" s="196" t="s">
        <v>142</v>
      </c>
      <c r="E27" s="188"/>
    </row>
    <row r="28" spans="1:5" ht="15.75" customHeight="1">
      <c r="A28" s="193"/>
      <c r="B28" s="194">
        <v>5</v>
      </c>
      <c r="C28" s="195" t="s">
        <v>633</v>
      </c>
      <c r="D28" s="196" t="s">
        <v>142</v>
      </c>
      <c r="E28" s="188"/>
    </row>
    <row r="29" spans="1:5" ht="15.75" customHeight="1">
      <c r="A29" s="193"/>
      <c r="B29" s="194">
        <v>6</v>
      </c>
      <c r="C29" s="195" t="s">
        <v>258</v>
      </c>
      <c r="D29" s="196" t="s">
        <v>142</v>
      </c>
      <c r="E29" s="188"/>
    </row>
    <row r="30" spans="1:5" ht="15.75" customHeight="1">
      <c r="A30" s="193"/>
      <c r="B30" s="194">
        <v>7</v>
      </c>
      <c r="C30" s="195" t="s">
        <v>634</v>
      </c>
      <c r="D30" s="196" t="s">
        <v>142</v>
      </c>
      <c r="E30" s="188"/>
    </row>
    <row r="31" spans="1:5" ht="15.75" customHeight="1">
      <c r="A31" s="193"/>
      <c r="B31" s="194">
        <v>8</v>
      </c>
      <c r="C31" s="195" t="s">
        <v>635</v>
      </c>
      <c r="D31" s="196" t="s">
        <v>142</v>
      </c>
      <c r="E31" s="188"/>
    </row>
    <row r="32" spans="1:5" ht="15.75" customHeight="1">
      <c r="A32" s="193"/>
      <c r="B32" s="194">
        <v>9</v>
      </c>
      <c r="C32" s="195" t="s">
        <v>636</v>
      </c>
      <c r="D32" s="197" t="s">
        <v>143</v>
      </c>
      <c r="E32" s="188"/>
    </row>
    <row r="33" spans="1:5" ht="15.75" customHeight="1">
      <c r="A33" s="189" t="s">
        <v>637</v>
      </c>
      <c r="B33" s="199"/>
      <c r="C33" s="191"/>
      <c r="D33" s="192" t="s">
        <v>143</v>
      </c>
      <c r="E33" s="188"/>
    </row>
    <row r="34" spans="1:5" ht="15.75" customHeight="1">
      <c r="A34" s="193"/>
      <c r="B34" s="194">
        <v>1</v>
      </c>
      <c r="C34" s="195" t="s">
        <v>638</v>
      </c>
      <c r="D34" s="197" t="s">
        <v>143</v>
      </c>
      <c r="E34" s="188"/>
    </row>
    <row r="35" spans="1:5" ht="15.75" customHeight="1">
      <c r="A35" s="193"/>
      <c r="B35" s="194">
        <v>2</v>
      </c>
      <c r="C35" s="195" t="s">
        <v>639</v>
      </c>
      <c r="D35" s="196" t="s">
        <v>142</v>
      </c>
      <c r="E35" s="188"/>
    </row>
    <row r="36" spans="1:5" ht="15.75" customHeight="1">
      <c r="A36" s="193"/>
      <c r="B36" s="194">
        <v>3</v>
      </c>
      <c r="C36" s="195" t="s">
        <v>640</v>
      </c>
      <c r="D36" s="196" t="s">
        <v>142</v>
      </c>
      <c r="E36" s="188"/>
    </row>
    <row r="37" spans="1:5" ht="15.75" customHeight="1">
      <c r="A37" s="193"/>
      <c r="B37" s="194">
        <v>4</v>
      </c>
      <c r="C37" s="195" t="s">
        <v>641</v>
      </c>
      <c r="D37" s="196" t="s">
        <v>144</v>
      </c>
      <c r="E37" s="188"/>
    </row>
    <row r="38" spans="1:5" ht="15.75" customHeight="1">
      <c r="A38" s="193"/>
      <c r="B38" s="194">
        <v>5</v>
      </c>
      <c r="C38" s="195" t="s">
        <v>642</v>
      </c>
      <c r="D38" s="196" t="s">
        <v>142</v>
      </c>
      <c r="E38" s="188"/>
    </row>
    <row r="39" spans="1:5" ht="15.75" customHeight="1">
      <c r="A39" s="193"/>
      <c r="B39" s="194">
        <v>6</v>
      </c>
      <c r="C39" s="195" t="s">
        <v>643</v>
      </c>
      <c r="D39" s="196" t="s">
        <v>144</v>
      </c>
      <c r="E39" s="188"/>
    </row>
    <row r="40" spans="1:5" ht="15.75" customHeight="1">
      <c r="A40" s="193"/>
      <c r="B40" s="194">
        <v>7</v>
      </c>
      <c r="C40" s="195" t="s">
        <v>644</v>
      </c>
      <c r="D40" s="196" t="s">
        <v>142</v>
      </c>
      <c r="E40" s="188"/>
    </row>
    <row r="41" spans="1:5" ht="15.75" customHeight="1">
      <c r="A41" s="184"/>
      <c r="B41" s="194">
        <v>8</v>
      </c>
      <c r="C41" s="195" t="s">
        <v>645</v>
      </c>
      <c r="D41" s="196" t="s">
        <v>142</v>
      </c>
      <c r="E41" s="188"/>
    </row>
    <row r="42" spans="1:5" ht="15.75" customHeight="1">
      <c r="A42" s="189" t="s">
        <v>646</v>
      </c>
      <c r="B42" s="199"/>
      <c r="C42" s="191"/>
      <c r="D42" s="200" t="s">
        <v>142</v>
      </c>
      <c r="E42" s="188"/>
    </row>
    <row r="43" spans="1:5" ht="15.75" customHeight="1">
      <c r="A43" s="193"/>
      <c r="B43" s="194">
        <v>1</v>
      </c>
      <c r="C43" s="195" t="s">
        <v>647</v>
      </c>
      <c r="D43" s="196" t="s">
        <v>142</v>
      </c>
      <c r="E43" s="188"/>
    </row>
    <row r="44" spans="1:5" ht="15.75" customHeight="1">
      <c r="A44" s="193"/>
      <c r="B44" s="194">
        <v>2</v>
      </c>
      <c r="C44" s="195" t="s">
        <v>648</v>
      </c>
      <c r="D44" s="196" t="s">
        <v>142</v>
      </c>
      <c r="E44" s="188"/>
    </row>
    <row r="45" spans="1:5" ht="15.75" customHeight="1">
      <c r="A45" s="193"/>
      <c r="B45" s="194">
        <v>3</v>
      </c>
      <c r="C45" s="195" t="s">
        <v>649</v>
      </c>
      <c r="D45" s="196" t="s">
        <v>142</v>
      </c>
      <c r="E45" s="188"/>
    </row>
    <row r="46" spans="1:5" ht="15.75" customHeight="1">
      <c r="A46" s="193"/>
      <c r="B46" s="194">
        <v>4</v>
      </c>
      <c r="C46" s="195" t="s">
        <v>650</v>
      </c>
      <c r="D46" s="196" t="s">
        <v>142</v>
      </c>
      <c r="E46" s="188"/>
    </row>
    <row r="47" spans="1:5" ht="15.75" customHeight="1">
      <c r="A47" s="193"/>
      <c r="B47" s="194">
        <v>5</v>
      </c>
      <c r="C47" s="195" t="s">
        <v>651</v>
      </c>
      <c r="D47" s="197" t="s">
        <v>144</v>
      </c>
      <c r="E47" s="188"/>
    </row>
    <row r="48" spans="1:5" ht="15.75" customHeight="1">
      <c r="A48" s="193"/>
      <c r="B48" s="194">
        <v>6</v>
      </c>
      <c r="C48" s="195" t="s">
        <v>652</v>
      </c>
      <c r="D48" s="196" t="s">
        <v>142</v>
      </c>
      <c r="E48" s="188"/>
    </row>
    <row r="49" spans="1:5" ht="15.75" customHeight="1">
      <c r="A49" s="193"/>
      <c r="B49" s="194">
        <v>7</v>
      </c>
      <c r="C49" s="195" t="s">
        <v>653</v>
      </c>
      <c r="D49" s="197" t="s">
        <v>143</v>
      </c>
      <c r="E49" s="188"/>
    </row>
    <row r="50" spans="1:5" ht="15.75" customHeight="1">
      <c r="A50" s="184"/>
      <c r="B50" s="194">
        <v>8</v>
      </c>
      <c r="C50" s="195" t="s">
        <v>654</v>
      </c>
      <c r="D50" s="196" t="s">
        <v>142</v>
      </c>
      <c r="E50" s="188"/>
    </row>
    <row r="51" spans="1:5" ht="15.75" customHeight="1">
      <c r="A51" s="189" t="s">
        <v>655</v>
      </c>
      <c r="B51" s="199"/>
      <c r="C51" s="191"/>
      <c r="D51" s="192" t="s">
        <v>144</v>
      </c>
      <c r="E51" s="188"/>
    </row>
    <row r="52" spans="1:5" ht="15.75" customHeight="1">
      <c r="A52" s="193"/>
      <c r="B52" s="194">
        <v>1</v>
      </c>
      <c r="C52" s="195" t="s">
        <v>317</v>
      </c>
      <c r="D52" s="196" t="s">
        <v>144</v>
      </c>
      <c r="E52" s="188"/>
    </row>
    <row r="53" spans="1:5" ht="15.75" customHeight="1">
      <c r="A53" s="193"/>
      <c r="B53" s="194">
        <v>2</v>
      </c>
      <c r="C53" s="195" t="s">
        <v>656</v>
      </c>
      <c r="D53" s="197" t="s">
        <v>144</v>
      </c>
      <c r="E53" s="188"/>
    </row>
    <row r="54" spans="1:5" ht="15.75" customHeight="1">
      <c r="A54" s="193"/>
      <c r="B54" s="194">
        <v>3</v>
      </c>
      <c r="C54" s="195" t="s">
        <v>657</v>
      </c>
      <c r="D54" s="196" t="s">
        <v>144</v>
      </c>
      <c r="E54" s="188"/>
    </row>
    <row r="55" spans="1:5" ht="15.75" customHeight="1">
      <c r="A55" s="193"/>
      <c r="B55" s="194">
        <v>4</v>
      </c>
      <c r="C55" s="195" t="s">
        <v>658</v>
      </c>
      <c r="D55" s="196" t="s">
        <v>144</v>
      </c>
      <c r="E55" s="188"/>
    </row>
    <row r="56" spans="1:5" ht="15.75" customHeight="1">
      <c r="A56" s="193"/>
      <c r="B56" s="194">
        <v>5</v>
      </c>
      <c r="C56" s="195" t="s">
        <v>659</v>
      </c>
      <c r="D56" s="196" t="s">
        <v>144</v>
      </c>
      <c r="E56" s="188"/>
    </row>
    <row r="57" spans="1:5" ht="15.75" customHeight="1">
      <c r="A57" s="193"/>
      <c r="B57" s="194">
        <v>6</v>
      </c>
      <c r="C57" s="195" t="s">
        <v>660</v>
      </c>
      <c r="D57" s="197" t="s">
        <v>144</v>
      </c>
      <c r="E57" s="188"/>
    </row>
    <row r="58" spans="1:5" ht="15.75" customHeight="1">
      <c r="A58" s="193"/>
      <c r="B58" s="194">
        <v>7</v>
      </c>
      <c r="C58" s="195" t="s">
        <v>661</v>
      </c>
      <c r="D58" s="196" t="s">
        <v>143</v>
      </c>
      <c r="E58" s="188"/>
    </row>
    <row r="59" spans="1:5" ht="15.75" customHeight="1">
      <c r="A59" s="193"/>
      <c r="B59" s="194">
        <v>8</v>
      </c>
      <c r="C59" s="195" t="s">
        <v>662</v>
      </c>
      <c r="D59" s="197" t="s">
        <v>144</v>
      </c>
      <c r="E59" s="188"/>
    </row>
    <row r="60" spans="1:5" ht="15.75" customHeight="1">
      <c r="A60" s="193"/>
      <c r="B60" s="194">
        <v>9</v>
      </c>
      <c r="C60" s="195" t="s">
        <v>663</v>
      </c>
      <c r="D60" s="196" t="s">
        <v>142</v>
      </c>
      <c r="E60" s="188"/>
    </row>
    <row r="61" spans="1:5" ht="15.75" customHeight="1">
      <c r="A61" s="184"/>
      <c r="B61" s="194">
        <v>10</v>
      </c>
      <c r="C61" s="195" t="s">
        <v>664</v>
      </c>
      <c r="D61" s="196" t="s">
        <v>142</v>
      </c>
      <c r="E61" s="188"/>
    </row>
    <row r="62" spans="1:5" ht="15.75" customHeight="1">
      <c r="A62" s="189" t="s">
        <v>665</v>
      </c>
      <c r="B62" s="199"/>
      <c r="C62" s="191"/>
      <c r="D62" s="192" t="s">
        <v>143</v>
      </c>
      <c r="E62" s="188"/>
    </row>
    <row r="63" spans="1:5" ht="15.75" customHeight="1">
      <c r="A63" s="193"/>
      <c r="B63" s="194">
        <v>1</v>
      </c>
      <c r="C63" s="195" t="s">
        <v>666</v>
      </c>
      <c r="D63" s="197" t="s">
        <v>144</v>
      </c>
      <c r="E63" s="188"/>
    </row>
    <row r="64" spans="1:5" ht="15.75" customHeight="1">
      <c r="A64" s="193"/>
      <c r="B64" s="194">
        <v>2</v>
      </c>
      <c r="C64" s="195" t="s">
        <v>667</v>
      </c>
      <c r="D64" s="196" t="s">
        <v>144</v>
      </c>
      <c r="E64" s="188"/>
    </row>
    <row r="65" spans="1:5" ht="15.75" customHeight="1">
      <c r="A65" s="193"/>
      <c r="B65" s="194">
        <v>3</v>
      </c>
      <c r="C65" s="195" t="s">
        <v>668</v>
      </c>
      <c r="D65" s="196" t="s">
        <v>143</v>
      </c>
      <c r="E65" s="188"/>
    </row>
    <row r="66" spans="1:5" ht="15.75" customHeight="1">
      <c r="A66" s="193"/>
      <c r="B66" s="194">
        <v>4</v>
      </c>
      <c r="C66" s="195" t="s">
        <v>669</v>
      </c>
      <c r="D66" s="196" t="s">
        <v>144</v>
      </c>
      <c r="E66" s="188"/>
    </row>
    <row r="67" spans="1:5" ht="15.75" customHeight="1">
      <c r="A67" s="193"/>
      <c r="B67" s="194">
        <v>5</v>
      </c>
      <c r="C67" s="195" t="s">
        <v>670</v>
      </c>
      <c r="D67" s="196" t="s">
        <v>142</v>
      </c>
      <c r="E67" s="188"/>
    </row>
    <row r="68" spans="1:5" ht="15.75" customHeight="1">
      <c r="A68" s="193"/>
      <c r="B68" s="194">
        <v>6</v>
      </c>
      <c r="C68" s="195" t="s">
        <v>671</v>
      </c>
      <c r="D68" s="196" t="s">
        <v>142</v>
      </c>
      <c r="E68" s="188"/>
    </row>
    <row r="69" spans="1:5" ht="15.75" customHeight="1">
      <c r="A69" s="193"/>
      <c r="B69" s="194">
        <v>7</v>
      </c>
      <c r="C69" s="195" t="s">
        <v>672</v>
      </c>
      <c r="D69" s="196" t="s">
        <v>142</v>
      </c>
      <c r="E69" s="188"/>
    </row>
    <row r="70" spans="1:5" ht="15.75" customHeight="1">
      <c r="A70" s="193"/>
      <c r="B70" s="194">
        <v>8</v>
      </c>
      <c r="C70" s="195" t="s">
        <v>673</v>
      </c>
      <c r="D70" s="196" t="s">
        <v>142</v>
      </c>
      <c r="E70" s="188"/>
    </row>
    <row r="71" spans="1:5" ht="15.75" customHeight="1">
      <c r="A71" s="193"/>
      <c r="B71" s="194">
        <v>9</v>
      </c>
      <c r="C71" s="195" t="s">
        <v>674</v>
      </c>
      <c r="D71" s="196" t="s">
        <v>142</v>
      </c>
      <c r="E71" s="188"/>
    </row>
    <row r="72" spans="1:5" ht="15.75" customHeight="1">
      <c r="A72" s="193"/>
      <c r="B72" s="194">
        <v>10</v>
      </c>
      <c r="C72" s="195" t="s">
        <v>675</v>
      </c>
      <c r="D72" s="196" t="s">
        <v>142</v>
      </c>
      <c r="E72" s="188"/>
    </row>
    <row r="73" spans="1:5" ht="15.75" customHeight="1">
      <c r="A73" s="184"/>
      <c r="B73" s="194">
        <v>11</v>
      </c>
      <c r="C73" s="195" t="s">
        <v>676</v>
      </c>
      <c r="D73" s="196" t="s">
        <v>142</v>
      </c>
      <c r="E73" s="188"/>
    </row>
    <row r="74" spans="1:5" ht="15.75" customHeight="1">
      <c r="A74" s="189" t="s">
        <v>677</v>
      </c>
      <c r="B74" s="199"/>
      <c r="C74" s="191"/>
      <c r="D74" s="200" t="s">
        <v>142</v>
      </c>
      <c r="E74" s="188"/>
    </row>
    <row r="75" spans="1:5" ht="15.75" customHeight="1">
      <c r="A75" s="193"/>
      <c r="B75" s="194">
        <v>1</v>
      </c>
      <c r="C75" s="195" t="s">
        <v>678</v>
      </c>
      <c r="D75" s="196" t="s">
        <v>142</v>
      </c>
      <c r="E75" s="188"/>
    </row>
    <row r="76" spans="1:5" ht="15.75" customHeight="1">
      <c r="A76" s="193"/>
      <c r="B76" s="194">
        <v>2</v>
      </c>
      <c r="C76" s="195" t="s">
        <v>679</v>
      </c>
      <c r="D76" s="196" t="s">
        <v>142</v>
      </c>
      <c r="E76" s="188"/>
    </row>
    <row r="77" spans="1:5" ht="15.75" customHeight="1">
      <c r="A77" s="193"/>
      <c r="B77" s="194">
        <v>3</v>
      </c>
      <c r="C77" s="195" t="s">
        <v>680</v>
      </c>
      <c r="D77" s="196" t="s">
        <v>142</v>
      </c>
      <c r="E77" s="188"/>
    </row>
    <row r="78" spans="1:5" ht="15.75" customHeight="1">
      <c r="A78" s="193"/>
      <c r="B78" s="194">
        <v>4</v>
      </c>
      <c r="C78" s="195" t="s">
        <v>681</v>
      </c>
      <c r="D78" s="197" t="s">
        <v>144</v>
      </c>
      <c r="E78" s="188"/>
    </row>
    <row r="79" spans="1:5" ht="15.75" customHeight="1">
      <c r="A79" s="193"/>
      <c r="B79" s="194">
        <v>5</v>
      </c>
      <c r="C79" s="195" t="s">
        <v>257</v>
      </c>
      <c r="D79" s="196" t="s">
        <v>142</v>
      </c>
      <c r="E79" s="188"/>
    </row>
    <row r="80" spans="1:5" ht="15.75" customHeight="1">
      <c r="A80" s="193"/>
      <c r="B80" s="194">
        <v>6</v>
      </c>
      <c r="C80" s="201" t="s">
        <v>682</v>
      </c>
      <c r="D80" s="202" t="s">
        <v>142</v>
      </c>
      <c r="E80" s="188"/>
    </row>
    <row r="81" spans="1:5" ht="15.75" customHeight="1">
      <c r="A81" s="193"/>
      <c r="B81" s="194">
        <v>7</v>
      </c>
      <c r="C81" s="201" t="s">
        <v>683</v>
      </c>
      <c r="D81" s="202" t="s">
        <v>142</v>
      </c>
      <c r="E81" s="188"/>
    </row>
    <row r="82" spans="1:5" ht="15.75" customHeight="1">
      <c r="A82" s="184"/>
      <c r="B82" s="194">
        <v>8</v>
      </c>
      <c r="C82" s="201" t="s">
        <v>684</v>
      </c>
      <c r="D82" s="202" t="s">
        <v>142</v>
      </c>
      <c r="E82" s="188"/>
    </row>
    <row r="83" spans="1:5" ht="15.75" customHeight="1">
      <c r="D83" s="203"/>
    </row>
    <row r="84" spans="1:5" ht="15.75" customHeight="1">
      <c r="D84" s="203"/>
    </row>
    <row r="85" spans="1:5" ht="15.75" customHeight="1">
      <c r="D85" s="203"/>
    </row>
    <row r="86" spans="1:5" ht="15.75" customHeight="1">
      <c r="D86" s="203"/>
    </row>
    <row r="87" spans="1:5" ht="15.75" customHeight="1">
      <c r="D87" s="203"/>
    </row>
    <row r="88" spans="1:5" ht="15.75" customHeight="1">
      <c r="D88" s="203"/>
    </row>
    <row r="89" spans="1:5" ht="15.75" customHeight="1">
      <c r="D89" s="203"/>
    </row>
    <row r="90" spans="1:5" ht="15.75" customHeight="1">
      <c r="D90" s="203"/>
    </row>
    <row r="91" spans="1:5" ht="15.75" customHeight="1">
      <c r="D91" s="203"/>
    </row>
    <row r="92" spans="1:5" ht="15.75" customHeight="1">
      <c r="D92" s="203"/>
    </row>
    <row r="93" spans="1:5" ht="15.75" customHeight="1">
      <c r="D93" s="203"/>
    </row>
    <row r="94" spans="1:5" ht="15.75" customHeight="1">
      <c r="D94" s="203"/>
    </row>
    <row r="95" spans="1:5" ht="15.75" customHeight="1">
      <c r="D95" s="203"/>
    </row>
    <row r="96" spans="1:5" ht="15.75" customHeight="1">
      <c r="D96" s="203"/>
    </row>
    <row r="97" spans="4:4" ht="15.75" customHeight="1">
      <c r="D97" s="203"/>
    </row>
    <row r="98" spans="4:4" ht="15.75" customHeight="1">
      <c r="D98" s="203"/>
    </row>
    <row r="99" spans="4:4" ht="15.75" customHeight="1">
      <c r="D99" s="203"/>
    </row>
    <row r="100" spans="4:4" ht="15.75" customHeight="1">
      <c r="D100" s="203"/>
    </row>
    <row r="101" spans="4:4" ht="15.75" customHeight="1">
      <c r="D101" s="203"/>
    </row>
    <row r="102" spans="4:4" ht="15.75" customHeight="1">
      <c r="D102" s="203"/>
    </row>
    <row r="103" spans="4:4" ht="15.75" customHeight="1">
      <c r="D103" s="203"/>
    </row>
    <row r="104" spans="4:4" ht="15.75" customHeight="1">
      <c r="D104" s="203"/>
    </row>
    <row r="105" spans="4:4" ht="15.75" customHeight="1">
      <c r="D105" s="203"/>
    </row>
    <row r="106" spans="4:4" ht="15.75" customHeight="1">
      <c r="D106" s="203"/>
    </row>
    <row r="107" spans="4:4" ht="15.75" customHeight="1">
      <c r="D107" s="203"/>
    </row>
    <row r="108" spans="4:4" ht="15.75" customHeight="1">
      <c r="D108" s="203"/>
    </row>
    <row r="109" spans="4:4" ht="15.75" customHeight="1">
      <c r="D109" s="203"/>
    </row>
    <row r="110" spans="4:4" ht="15.75" customHeight="1">
      <c r="D110" s="203"/>
    </row>
    <row r="111" spans="4:4" ht="15.75" customHeight="1">
      <c r="D111" s="203"/>
    </row>
    <row r="112" spans="4:4" ht="15.75" customHeight="1">
      <c r="D112" s="203"/>
    </row>
    <row r="113" spans="4:4" ht="15.75" customHeight="1">
      <c r="D113" s="203"/>
    </row>
    <row r="114" spans="4:4" ht="15.75" customHeight="1">
      <c r="D114" s="203"/>
    </row>
    <row r="115" spans="4:4" ht="15.75" customHeight="1">
      <c r="D115" s="203"/>
    </row>
    <row r="116" spans="4:4" ht="15.75" customHeight="1">
      <c r="D116" s="203"/>
    </row>
    <row r="117" spans="4:4" ht="15.75" customHeight="1">
      <c r="D117" s="203"/>
    </row>
    <row r="118" spans="4:4" ht="15.75" customHeight="1">
      <c r="D118" s="203"/>
    </row>
    <row r="119" spans="4:4" ht="15.75" customHeight="1">
      <c r="D119" s="203"/>
    </row>
    <row r="120" spans="4:4" ht="15.75" customHeight="1">
      <c r="D120" s="203"/>
    </row>
    <row r="121" spans="4:4" ht="15.75" customHeight="1">
      <c r="D121" s="203"/>
    </row>
    <row r="122" spans="4:4" ht="15.75" customHeight="1">
      <c r="D122" s="203"/>
    </row>
    <row r="123" spans="4:4" ht="15.75" customHeight="1">
      <c r="D123" s="203"/>
    </row>
    <row r="124" spans="4:4" ht="15.75" customHeight="1">
      <c r="D124" s="203"/>
    </row>
    <row r="125" spans="4:4" ht="15.75" customHeight="1">
      <c r="D125" s="203"/>
    </row>
    <row r="126" spans="4:4" ht="15.75" customHeight="1">
      <c r="D126" s="203"/>
    </row>
    <row r="127" spans="4:4" ht="15.75" customHeight="1">
      <c r="D127" s="203"/>
    </row>
    <row r="128" spans="4:4" ht="15.75" customHeight="1">
      <c r="D128" s="203"/>
    </row>
    <row r="129" spans="4:4" ht="15.75" customHeight="1">
      <c r="D129" s="203"/>
    </row>
    <row r="130" spans="4:4" ht="15.75" customHeight="1">
      <c r="D130" s="203"/>
    </row>
    <row r="131" spans="4:4" ht="15.75" customHeight="1">
      <c r="D131" s="203"/>
    </row>
    <row r="132" spans="4:4" ht="15.75" customHeight="1">
      <c r="D132" s="203"/>
    </row>
    <row r="133" spans="4:4" ht="15.75" customHeight="1">
      <c r="D133" s="203"/>
    </row>
    <row r="134" spans="4:4" ht="15.75" customHeight="1">
      <c r="D134" s="203"/>
    </row>
    <row r="135" spans="4:4" ht="15.75" customHeight="1">
      <c r="D135" s="203"/>
    </row>
    <row r="136" spans="4:4" ht="15.75" customHeight="1">
      <c r="D136" s="203"/>
    </row>
    <row r="137" spans="4:4" ht="15.75" customHeight="1">
      <c r="D137" s="203"/>
    </row>
    <row r="138" spans="4:4" ht="15.75" customHeight="1">
      <c r="D138" s="203"/>
    </row>
    <row r="139" spans="4:4" ht="15.75" customHeight="1">
      <c r="D139" s="203"/>
    </row>
    <row r="140" spans="4:4" ht="15.75" customHeight="1">
      <c r="D140" s="203"/>
    </row>
    <row r="141" spans="4:4" ht="15.75" customHeight="1">
      <c r="D141" s="203"/>
    </row>
    <row r="142" spans="4:4" ht="15.75" customHeight="1">
      <c r="D142" s="203"/>
    </row>
    <row r="143" spans="4:4" ht="15.75" customHeight="1">
      <c r="D143" s="203"/>
    </row>
    <row r="144" spans="4:4" ht="15.75" customHeight="1">
      <c r="D144" s="203"/>
    </row>
    <row r="145" spans="4:4" ht="15.75" customHeight="1">
      <c r="D145" s="203"/>
    </row>
    <row r="146" spans="4:4" ht="15.75" customHeight="1">
      <c r="D146" s="203"/>
    </row>
    <row r="147" spans="4:4" ht="15.75" customHeight="1">
      <c r="D147" s="203"/>
    </row>
    <row r="148" spans="4:4" ht="15.75" customHeight="1">
      <c r="D148" s="203"/>
    </row>
    <row r="149" spans="4:4" ht="15.75" customHeight="1">
      <c r="D149" s="203"/>
    </row>
    <row r="150" spans="4:4" ht="15.75" customHeight="1">
      <c r="D150" s="203"/>
    </row>
    <row r="151" spans="4:4" ht="15.75" customHeight="1">
      <c r="D151" s="203"/>
    </row>
    <row r="152" spans="4:4" ht="15.75" customHeight="1">
      <c r="D152" s="203"/>
    </row>
    <row r="153" spans="4:4" ht="15.75" customHeight="1">
      <c r="D153" s="203"/>
    </row>
    <row r="154" spans="4:4" ht="15.75" customHeight="1">
      <c r="D154" s="203"/>
    </row>
    <row r="155" spans="4:4" ht="15.75" customHeight="1">
      <c r="D155" s="203"/>
    </row>
    <row r="156" spans="4:4" ht="15.75" customHeight="1">
      <c r="D156" s="203"/>
    </row>
    <row r="157" spans="4:4" ht="15.75" customHeight="1">
      <c r="D157" s="203"/>
    </row>
    <row r="158" spans="4:4" ht="15.75" customHeight="1">
      <c r="D158" s="203"/>
    </row>
    <row r="159" spans="4:4" ht="15.75" customHeight="1">
      <c r="D159" s="203"/>
    </row>
    <row r="160" spans="4:4" ht="15.75" customHeight="1">
      <c r="D160" s="203"/>
    </row>
    <row r="161" spans="4:4" ht="15.75" customHeight="1">
      <c r="D161" s="203"/>
    </row>
    <row r="162" spans="4:4" ht="15.75" customHeight="1">
      <c r="D162" s="203"/>
    </row>
    <row r="163" spans="4:4" ht="15.75" customHeight="1">
      <c r="D163" s="203"/>
    </row>
    <row r="164" spans="4:4" ht="15.75" customHeight="1">
      <c r="D164" s="203"/>
    </row>
    <row r="165" spans="4:4" ht="15.75" customHeight="1">
      <c r="D165" s="203"/>
    </row>
    <row r="166" spans="4:4" ht="15.75" customHeight="1">
      <c r="D166" s="203"/>
    </row>
    <row r="167" spans="4:4" ht="15.75" customHeight="1">
      <c r="D167" s="203"/>
    </row>
    <row r="168" spans="4:4" ht="15.75" customHeight="1">
      <c r="D168" s="203"/>
    </row>
    <row r="169" spans="4:4" ht="15.75" customHeight="1">
      <c r="D169" s="203"/>
    </row>
    <row r="170" spans="4:4" ht="15.75" customHeight="1">
      <c r="D170" s="203"/>
    </row>
    <row r="171" spans="4:4" ht="15.75" customHeight="1">
      <c r="D171" s="203"/>
    </row>
    <row r="172" spans="4:4" ht="15.75" customHeight="1">
      <c r="D172" s="203"/>
    </row>
    <row r="173" spans="4:4" ht="15.75" customHeight="1">
      <c r="D173" s="203"/>
    </row>
    <row r="174" spans="4:4" ht="15.75" customHeight="1">
      <c r="D174" s="203"/>
    </row>
    <row r="175" spans="4:4" ht="15.75" customHeight="1">
      <c r="D175" s="203"/>
    </row>
    <row r="176" spans="4:4" ht="15.75" customHeight="1">
      <c r="D176" s="203"/>
    </row>
    <row r="177" spans="4:4" ht="15.75" customHeight="1">
      <c r="D177" s="203"/>
    </row>
    <row r="178" spans="4:4" ht="15.75" customHeight="1">
      <c r="D178" s="203"/>
    </row>
    <row r="179" spans="4:4" ht="15.75" customHeight="1">
      <c r="D179" s="203"/>
    </row>
    <row r="180" spans="4:4" ht="15.75" customHeight="1">
      <c r="D180" s="203"/>
    </row>
    <row r="181" spans="4:4" ht="15.75" customHeight="1">
      <c r="D181" s="203"/>
    </row>
    <row r="182" spans="4:4" ht="15.75" customHeight="1">
      <c r="D182" s="203"/>
    </row>
    <row r="183" spans="4:4" ht="15.75" customHeight="1">
      <c r="D183" s="203"/>
    </row>
    <row r="184" spans="4:4" ht="15.75" customHeight="1">
      <c r="D184" s="203"/>
    </row>
    <row r="185" spans="4:4" ht="15.75" customHeight="1">
      <c r="D185" s="203"/>
    </row>
    <row r="186" spans="4:4" ht="15.75" customHeight="1">
      <c r="D186" s="203"/>
    </row>
    <row r="187" spans="4:4" ht="15.75" customHeight="1">
      <c r="D187" s="203"/>
    </row>
    <row r="188" spans="4:4" ht="15.75" customHeight="1">
      <c r="D188" s="203"/>
    </row>
    <row r="189" spans="4:4" ht="15.75" customHeight="1">
      <c r="D189" s="203"/>
    </row>
    <row r="190" spans="4:4" ht="15.75" customHeight="1">
      <c r="D190" s="203"/>
    </row>
    <row r="191" spans="4:4" ht="15.75" customHeight="1">
      <c r="D191" s="203"/>
    </row>
    <row r="192" spans="4:4" ht="15.75" customHeight="1">
      <c r="D192" s="203"/>
    </row>
    <row r="193" spans="4:4" ht="15.75" customHeight="1">
      <c r="D193" s="203"/>
    </row>
    <row r="194" spans="4:4" ht="15.75" customHeight="1">
      <c r="D194" s="203"/>
    </row>
    <row r="195" spans="4:4" ht="15.75" customHeight="1">
      <c r="D195" s="203"/>
    </row>
    <row r="196" spans="4:4" ht="15.75" customHeight="1">
      <c r="D196" s="203"/>
    </row>
    <row r="197" spans="4:4" ht="15.75" customHeight="1">
      <c r="D197" s="203"/>
    </row>
    <row r="198" spans="4:4" ht="15.75" customHeight="1">
      <c r="D198" s="203"/>
    </row>
    <row r="199" spans="4:4" ht="15.75" customHeight="1">
      <c r="D199" s="203"/>
    </row>
    <row r="200" spans="4:4" ht="15.75" customHeight="1">
      <c r="D200" s="203"/>
    </row>
    <row r="201" spans="4:4" ht="15.75" customHeight="1">
      <c r="D201" s="203"/>
    </row>
    <row r="202" spans="4:4" ht="15.75" customHeight="1">
      <c r="D202" s="203"/>
    </row>
    <row r="203" spans="4:4" ht="15.75" customHeight="1">
      <c r="D203" s="203"/>
    </row>
    <row r="204" spans="4:4" ht="15.75" customHeight="1">
      <c r="D204" s="203"/>
    </row>
    <row r="205" spans="4:4" ht="15.75" customHeight="1">
      <c r="D205" s="203"/>
    </row>
    <row r="206" spans="4:4" ht="15.75" customHeight="1">
      <c r="D206" s="203"/>
    </row>
    <row r="207" spans="4:4" ht="15.75" customHeight="1">
      <c r="D207" s="203"/>
    </row>
    <row r="208" spans="4:4" ht="15.75" customHeight="1">
      <c r="D208" s="203"/>
    </row>
    <row r="209" spans="4:4" ht="15.75" customHeight="1">
      <c r="D209" s="203"/>
    </row>
    <row r="210" spans="4:4" ht="15.75" customHeight="1">
      <c r="D210" s="203"/>
    </row>
    <row r="211" spans="4:4" ht="15.75" customHeight="1">
      <c r="D211" s="203"/>
    </row>
    <row r="212" spans="4:4" ht="15.75" customHeight="1">
      <c r="D212" s="203"/>
    </row>
    <row r="213" spans="4:4" ht="15.75" customHeight="1">
      <c r="D213" s="203"/>
    </row>
    <row r="214" spans="4:4" ht="15.75" customHeight="1">
      <c r="D214" s="203"/>
    </row>
    <row r="215" spans="4:4" ht="15.75" customHeight="1">
      <c r="D215" s="203"/>
    </row>
    <row r="216" spans="4:4" ht="15.75" customHeight="1">
      <c r="D216" s="203"/>
    </row>
    <row r="217" spans="4:4" ht="15.75" customHeight="1">
      <c r="D217" s="203"/>
    </row>
    <row r="218" spans="4:4" ht="15.75" customHeight="1">
      <c r="D218" s="203"/>
    </row>
    <row r="219" spans="4:4" ht="15.75" customHeight="1">
      <c r="D219" s="203"/>
    </row>
    <row r="220" spans="4:4" ht="15.75" customHeight="1">
      <c r="D220" s="203"/>
    </row>
    <row r="221" spans="4:4" ht="15.75" customHeight="1">
      <c r="D221" s="203"/>
    </row>
    <row r="222" spans="4:4" ht="15.75" customHeight="1">
      <c r="D222" s="203"/>
    </row>
    <row r="223" spans="4:4" ht="15.75" customHeight="1">
      <c r="D223" s="203"/>
    </row>
    <row r="224" spans="4:4" ht="15.75" customHeight="1">
      <c r="D224" s="203"/>
    </row>
    <row r="225" spans="4:4" ht="15.75" customHeight="1">
      <c r="D225" s="203"/>
    </row>
    <row r="226" spans="4:4" ht="15.75" customHeight="1">
      <c r="D226" s="203"/>
    </row>
    <row r="227" spans="4:4" ht="15.75" customHeight="1">
      <c r="D227" s="203"/>
    </row>
    <row r="228" spans="4:4" ht="15.75" customHeight="1">
      <c r="D228" s="203"/>
    </row>
    <row r="229" spans="4:4" ht="15.75" customHeight="1">
      <c r="D229" s="203"/>
    </row>
    <row r="230" spans="4:4" ht="15.75" customHeight="1">
      <c r="D230" s="203"/>
    </row>
    <row r="231" spans="4:4" ht="15.75" customHeight="1">
      <c r="D231" s="203"/>
    </row>
    <row r="232" spans="4:4" ht="15.75" customHeight="1">
      <c r="D232" s="203"/>
    </row>
    <row r="233" spans="4:4" ht="15.75" customHeight="1">
      <c r="D233" s="203"/>
    </row>
    <row r="234" spans="4:4" ht="15.75" customHeight="1">
      <c r="D234" s="203"/>
    </row>
    <row r="235" spans="4:4" ht="15.75" customHeight="1">
      <c r="D235" s="203"/>
    </row>
    <row r="236" spans="4:4" ht="15.75" customHeight="1">
      <c r="D236" s="203"/>
    </row>
    <row r="237" spans="4:4" ht="15.75" customHeight="1">
      <c r="D237" s="203"/>
    </row>
    <row r="238" spans="4:4" ht="15.75" customHeight="1">
      <c r="D238" s="203"/>
    </row>
    <row r="239" spans="4:4" ht="15.75" customHeight="1">
      <c r="D239" s="203"/>
    </row>
    <row r="240" spans="4:4" ht="15.75" customHeight="1">
      <c r="D240" s="203"/>
    </row>
    <row r="241" spans="4:4" ht="15.75" customHeight="1">
      <c r="D241" s="203"/>
    </row>
    <row r="242" spans="4:4" ht="15.75" customHeight="1">
      <c r="D242" s="203"/>
    </row>
    <row r="243" spans="4:4" ht="15.75" customHeight="1">
      <c r="D243" s="203"/>
    </row>
    <row r="244" spans="4:4" ht="15.75" customHeight="1">
      <c r="D244" s="203"/>
    </row>
    <row r="245" spans="4:4" ht="15.75" customHeight="1">
      <c r="D245" s="203"/>
    </row>
    <row r="246" spans="4:4" ht="15.75" customHeight="1">
      <c r="D246" s="203"/>
    </row>
    <row r="247" spans="4:4" ht="15.75" customHeight="1">
      <c r="D247" s="203"/>
    </row>
    <row r="248" spans="4:4" ht="15.75" customHeight="1">
      <c r="D248" s="203"/>
    </row>
    <row r="249" spans="4:4" ht="15.75" customHeight="1">
      <c r="D249" s="203"/>
    </row>
    <row r="250" spans="4:4" ht="15.75" customHeight="1">
      <c r="D250" s="203"/>
    </row>
    <row r="251" spans="4:4" ht="15.75" customHeight="1">
      <c r="D251" s="203"/>
    </row>
    <row r="252" spans="4:4" ht="15.75" customHeight="1">
      <c r="D252" s="203"/>
    </row>
    <row r="253" spans="4:4" ht="15.75" customHeight="1">
      <c r="D253" s="203"/>
    </row>
    <row r="254" spans="4:4" ht="15.75" customHeight="1">
      <c r="D254" s="203"/>
    </row>
    <row r="255" spans="4:4" ht="15.75" customHeight="1">
      <c r="D255" s="203"/>
    </row>
    <row r="256" spans="4:4" ht="15.75" customHeight="1">
      <c r="D256" s="203"/>
    </row>
    <row r="257" spans="4:4" ht="15.75" customHeight="1">
      <c r="D257" s="203"/>
    </row>
    <row r="258" spans="4:4" ht="15.75" customHeight="1">
      <c r="D258" s="203"/>
    </row>
    <row r="259" spans="4:4" ht="15.75" customHeight="1">
      <c r="D259" s="203"/>
    </row>
    <row r="260" spans="4:4" ht="15.75" customHeight="1">
      <c r="D260" s="203"/>
    </row>
    <row r="261" spans="4:4" ht="15.75" customHeight="1">
      <c r="D261" s="203"/>
    </row>
    <row r="262" spans="4:4" ht="15.75" customHeight="1">
      <c r="D262" s="203"/>
    </row>
    <row r="263" spans="4:4" ht="15.75" customHeight="1">
      <c r="D263" s="203"/>
    </row>
    <row r="264" spans="4:4" ht="15.75" customHeight="1">
      <c r="D264" s="203"/>
    </row>
    <row r="265" spans="4:4" ht="15.75" customHeight="1">
      <c r="D265" s="203"/>
    </row>
    <row r="266" spans="4:4" ht="15.75" customHeight="1">
      <c r="D266" s="203"/>
    </row>
    <row r="267" spans="4:4" ht="15.75" customHeight="1">
      <c r="D267" s="203"/>
    </row>
    <row r="268" spans="4:4" ht="15.75" customHeight="1">
      <c r="D268" s="203"/>
    </row>
    <row r="269" spans="4:4" ht="15.75" customHeight="1">
      <c r="D269" s="203"/>
    </row>
    <row r="270" spans="4:4" ht="15.75" customHeight="1">
      <c r="D270" s="203"/>
    </row>
    <row r="271" spans="4:4" ht="15.75" customHeight="1">
      <c r="D271" s="203"/>
    </row>
    <row r="272" spans="4:4" ht="15.75" customHeight="1">
      <c r="D272" s="203"/>
    </row>
    <row r="273" spans="4:4" ht="15.75" customHeight="1">
      <c r="D273" s="203"/>
    </row>
    <row r="274" spans="4:4" ht="15.75" customHeight="1">
      <c r="D274" s="203"/>
    </row>
    <row r="275" spans="4:4" ht="15.75" customHeight="1">
      <c r="D275" s="203"/>
    </row>
    <row r="276" spans="4:4" ht="15.75" customHeight="1">
      <c r="D276" s="203"/>
    </row>
    <row r="277" spans="4:4" ht="15.75" customHeight="1">
      <c r="D277" s="203"/>
    </row>
    <row r="278" spans="4:4" ht="15.75" customHeight="1">
      <c r="D278" s="203"/>
    </row>
    <row r="279" spans="4:4" ht="15.75" customHeight="1">
      <c r="D279" s="203"/>
    </row>
    <row r="280" spans="4:4" ht="15.75" customHeight="1">
      <c r="D280" s="203"/>
    </row>
    <row r="281" spans="4:4" ht="15.75" customHeight="1">
      <c r="D281" s="203"/>
    </row>
    <row r="282" spans="4:4" ht="15.75" customHeight="1">
      <c r="D282" s="203"/>
    </row>
    <row r="283" spans="4:4" ht="15.75" customHeight="1"/>
    <row r="284" spans="4:4" ht="15.75" customHeight="1"/>
    <row r="285" spans="4:4" ht="15.75" customHeight="1"/>
    <row r="286" spans="4:4" ht="15.75" customHeight="1"/>
    <row r="287" spans="4:4" ht="15.75" customHeight="1"/>
    <row r="288" spans="4:4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6:A10"/>
    <mergeCell ref="B6:B10"/>
    <mergeCell ref="C6:C10"/>
    <mergeCell ref="D6:D10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99"/>
  <sheetViews>
    <sheetView workbookViewId="0">
      <selection activeCell="E12" sqref="E12"/>
    </sheetView>
  </sheetViews>
  <sheetFormatPr defaultColWidth="14.42578125" defaultRowHeight="15" customHeight="1"/>
  <cols>
    <col min="1" max="1" width="22.7109375" customWidth="1"/>
    <col min="2" max="2" width="18.5703125" customWidth="1"/>
    <col min="3" max="3" width="25.28515625" customWidth="1"/>
    <col min="4" max="4" width="20.85546875" customWidth="1"/>
    <col min="5" max="5" width="21.140625" customWidth="1"/>
    <col min="6" max="6" width="14.42578125" customWidth="1"/>
  </cols>
  <sheetData>
    <row r="1" spans="1:5" ht="16.5">
      <c r="A1" s="1640" t="s">
        <v>6845</v>
      </c>
      <c r="B1" s="1616"/>
      <c r="C1" s="1616"/>
      <c r="D1" s="1616"/>
      <c r="E1" s="1616"/>
    </row>
    <row r="2" spans="1:5" ht="16.5">
      <c r="A2" s="1711" t="s">
        <v>315</v>
      </c>
      <c r="B2" s="1712"/>
      <c r="C2" s="1712"/>
      <c r="D2" s="1712"/>
      <c r="E2" s="1712"/>
    </row>
    <row r="3" spans="1:5" ht="16.5">
      <c r="A3" s="465"/>
      <c r="B3" s="1184" t="s">
        <v>141</v>
      </c>
      <c r="C3" s="1185" t="s">
        <v>142</v>
      </c>
      <c r="D3" s="1186" t="s">
        <v>143</v>
      </c>
      <c r="E3" s="1187" t="s">
        <v>144</v>
      </c>
    </row>
    <row r="4" spans="1:5" ht="16.5">
      <c r="A4" s="457" t="s">
        <v>145</v>
      </c>
      <c r="B4" s="1188">
        <v>114</v>
      </c>
      <c r="C4" s="1189">
        <v>12</v>
      </c>
      <c r="D4" s="1190">
        <v>0</v>
      </c>
      <c r="E4" s="1191">
        <v>0</v>
      </c>
    </row>
    <row r="5" spans="1:5" ht="16.5">
      <c r="A5" s="1636" t="s">
        <v>146</v>
      </c>
      <c r="B5" s="1636" t="s">
        <v>147</v>
      </c>
      <c r="C5" s="1636" t="s">
        <v>148</v>
      </c>
      <c r="D5" s="1636" t="s">
        <v>149</v>
      </c>
      <c r="E5" s="1192"/>
    </row>
    <row r="6" spans="1:5" ht="16.5">
      <c r="A6" s="1626"/>
      <c r="B6" s="1626"/>
      <c r="C6" s="1626"/>
      <c r="D6" s="1626"/>
      <c r="E6" s="1192"/>
    </row>
    <row r="7" spans="1:5" ht="16.5">
      <c r="A7" s="1626"/>
      <c r="B7" s="1626"/>
      <c r="C7" s="1626"/>
      <c r="D7" s="1626"/>
      <c r="E7" s="1192"/>
    </row>
    <row r="8" spans="1:5" ht="16.5">
      <c r="A8" s="1626"/>
      <c r="B8" s="1626"/>
      <c r="C8" s="1626"/>
      <c r="D8" s="1626"/>
      <c r="E8" s="1192"/>
    </row>
    <row r="9" spans="1:5" ht="16.5">
      <c r="A9" s="1618"/>
      <c r="B9" s="1618"/>
      <c r="C9" s="1618"/>
      <c r="D9" s="1618"/>
      <c r="E9" s="1192"/>
    </row>
    <row r="10" spans="1:5" ht="16.5">
      <c r="A10" s="1193" t="s">
        <v>6846</v>
      </c>
      <c r="B10" s="1194"/>
      <c r="C10" s="1195"/>
      <c r="D10" s="1196"/>
      <c r="E10" s="188"/>
    </row>
    <row r="11" spans="1:5" ht="16.5">
      <c r="A11" s="575"/>
      <c r="B11" s="1197">
        <v>1</v>
      </c>
      <c r="C11" s="1198" t="s">
        <v>317</v>
      </c>
      <c r="D11" s="1199" t="s">
        <v>142</v>
      </c>
      <c r="E11" s="188"/>
    </row>
    <row r="12" spans="1:5" ht="16.5">
      <c r="A12" s="201"/>
      <c r="B12" s="1200">
        <v>2</v>
      </c>
      <c r="C12" s="743" t="s">
        <v>318</v>
      </c>
      <c r="D12" s="1199" t="s">
        <v>142</v>
      </c>
      <c r="E12" s="188"/>
    </row>
    <row r="13" spans="1:5" ht="16.5">
      <c r="A13" s="477"/>
      <c r="B13" s="1197">
        <v>3</v>
      </c>
      <c r="C13" s="743" t="s">
        <v>319</v>
      </c>
      <c r="D13" s="1199" t="s">
        <v>141</v>
      </c>
      <c r="E13" s="188"/>
    </row>
    <row r="14" spans="1:5" ht="16.5">
      <c r="A14" s="477"/>
      <c r="B14" s="1200">
        <v>4</v>
      </c>
      <c r="C14" s="743" t="s">
        <v>320</v>
      </c>
      <c r="D14" s="1199" t="s">
        <v>141</v>
      </c>
      <c r="E14" s="188"/>
    </row>
    <row r="15" spans="1:5" ht="16.5">
      <c r="A15" s="477"/>
      <c r="B15" s="1197">
        <v>5</v>
      </c>
      <c r="C15" s="743" t="s">
        <v>321</v>
      </c>
      <c r="D15" s="1201" t="s">
        <v>142</v>
      </c>
      <c r="E15" s="188"/>
    </row>
    <row r="16" spans="1:5" ht="16.5">
      <c r="A16" s="477"/>
      <c r="B16" s="1200">
        <v>6</v>
      </c>
      <c r="C16" s="743" t="s">
        <v>6847</v>
      </c>
      <c r="D16" s="1199" t="s">
        <v>141</v>
      </c>
      <c r="E16" s="188"/>
    </row>
    <row r="17" spans="1:5" ht="16.5">
      <c r="A17" s="477"/>
      <c r="B17" s="1197">
        <v>7</v>
      </c>
      <c r="C17" s="743" t="s">
        <v>6848</v>
      </c>
      <c r="D17" s="1199" t="s">
        <v>141</v>
      </c>
      <c r="E17" s="188"/>
    </row>
    <row r="18" spans="1:5" ht="16.5">
      <c r="A18" s="477"/>
      <c r="B18" s="1200">
        <v>8</v>
      </c>
      <c r="C18" s="743" t="s">
        <v>6849</v>
      </c>
      <c r="D18" s="1199" t="s">
        <v>141</v>
      </c>
      <c r="E18" s="188"/>
    </row>
    <row r="19" spans="1:5" ht="16.5">
      <c r="A19" s="477"/>
      <c r="B19" s="1197">
        <v>9</v>
      </c>
      <c r="C19" s="743" t="s">
        <v>6850</v>
      </c>
      <c r="D19" s="1201" t="s">
        <v>142</v>
      </c>
      <c r="E19" s="188"/>
    </row>
    <row r="20" spans="1:5" ht="15.75" customHeight="1">
      <c r="A20" s="1193" t="s">
        <v>6851</v>
      </c>
      <c r="B20" s="1196"/>
      <c r="C20" s="1202"/>
      <c r="D20" s="1196"/>
      <c r="E20" s="188"/>
    </row>
    <row r="21" spans="1:5" ht="15.75" customHeight="1">
      <c r="A21" s="575"/>
      <c r="B21" s="1197">
        <v>1</v>
      </c>
      <c r="C21" s="1198" t="s">
        <v>317</v>
      </c>
      <c r="D21" s="1199" t="s">
        <v>141</v>
      </c>
      <c r="E21" s="188"/>
    </row>
    <row r="22" spans="1:5" ht="15.75" customHeight="1">
      <c r="A22" s="201"/>
      <c r="B22" s="1200">
        <v>2</v>
      </c>
      <c r="C22" s="743" t="s">
        <v>318</v>
      </c>
      <c r="D22" s="1199" t="s">
        <v>141</v>
      </c>
      <c r="E22" s="188"/>
    </row>
    <row r="23" spans="1:5" ht="15.75" customHeight="1">
      <c r="A23" s="477"/>
      <c r="B23" s="1197">
        <v>3</v>
      </c>
      <c r="C23" s="743" t="s">
        <v>319</v>
      </c>
      <c r="D23" s="1199" t="s">
        <v>141</v>
      </c>
      <c r="E23" s="188"/>
    </row>
    <row r="24" spans="1:5" ht="15.75" customHeight="1">
      <c r="A24" s="477"/>
      <c r="B24" s="1200">
        <v>4</v>
      </c>
      <c r="C24" s="743" t="s">
        <v>6852</v>
      </c>
      <c r="D24" s="1199" t="s">
        <v>141</v>
      </c>
      <c r="E24" s="188"/>
    </row>
    <row r="25" spans="1:5" ht="15.75" customHeight="1">
      <c r="A25" s="477"/>
      <c r="B25" s="1197">
        <v>5</v>
      </c>
      <c r="C25" s="743" t="s">
        <v>6853</v>
      </c>
      <c r="D25" s="1199" t="s">
        <v>141</v>
      </c>
      <c r="E25" s="188"/>
    </row>
    <row r="26" spans="1:5" ht="15.75" customHeight="1">
      <c r="A26" s="1193" t="s">
        <v>6854</v>
      </c>
      <c r="B26" s="1196"/>
      <c r="C26" s="1202"/>
      <c r="D26" s="1196"/>
      <c r="E26" s="188"/>
    </row>
    <row r="27" spans="1:5" ht="15.75" customHeight="1">
      <c r="A27" s="575"/>
      <c r="B27" s="1197">
        <v>1</v>
      </c>
      <c r="C27" s="1198" t="s">
        <v>6855</v>
      </c>
      <c r="D27" s="1199" t="s">
        <v>141</v>
      </c>
      <c r="E27" s="188"/>
    </row>
    <row r="28" spans="1:5" ht="15.75" customHeight="1">
      <c r="A28" s="201"/>
      <c r="B28" s="1200">
        <v>2</v>
      </c>
      <c r="C28" s="743" t="s">
        <v>6856</v>
      </c>
      <c r="D28" s="1199" t="s">
        <v>141</v>
      </c>
      <c r="E28" s="188"/>
    </row>
    <row r="29" spans="1:5" ht="15.75" customHeight="1">
      <c r="A29" s="477"/>
      <c r="B29" s="1197">
        <v>3</v>
      </c>
      <c r="C29" s="743" t="s">
        <v>6857</v>
      </c>
      <c r="D29" s="1199" t="s">
        <v>141</v>
      </c>
      <c r="E29" s="188"/>
    </row>
    <row r="30" spans="1:5" ht="15.75" customHeight="1">
      <c r="A30" s="477"/>
      <c r="B30" s="1200">
        <v>4</v>
      </c>
      <c r="C30" s="743" t="s">
        <v>6858</v>
      </c>
      <c r="D30" s="1199" t="s">
        <v>141</v>
      </c>
      <c r="E30" s="188"/>
    </row>
    <row r="31" spans="1:5" ht="15.75" customHeight="1">
      <c r="A31" s="477"/>
      <c r="B31" s="1197">
        <v>5</v>
      </c>
      <c r="C31" s="743" t="s">
        <v>60</v>
      </c>
      <c r="D31" s="1199" t="s">
        <v>141</v>
      </c>
      <c r="E31" s="188"/>
    </row>
    <row r="32" spans="1:5" ht="15.75" customHeight="1">
      <c r="A32" s="477"/>
      <c r="B32" s="1200">
        <v>6</v>
      </c>
      <c r="C32" s="743" t="s">
        <v>6859</v>
      </c>
      <c r="D32" s="1199" t="s">
        <v>141</v>
      </c>
      <c r="E32" s="188"/>
    </row>
    <row r="33" spans="1:5" ht="15.75" customHeight="1">
      <c r="A33" s="477"/>
      <c r="B33" s="1197">
        <v>7</v>
      </c>
      <c r="C33" s="743" t="s">
        <v>1406</v>
      </c>
      <c r="D33" s="1199" t="s">
        <v>141</v>
      </c>
      <c r="E33" s="188"/>
    </row>
    <row r="34" spans="1:5" ht="15.75" customHeight="1">
      <c r="A34" s="477"/>
      <c r="B34" s="1200">
        <v>8</v>
      </c>
      <c r="C34" s="743" t="s">
        <v>6860</v>
      </c>
      <c r="D34" s="1199" t="s">
        <v>141</v>
      </c>
      <c r="E34" s="188"/>
    </row>
    <row r="35" spans="1:5" ht="15.75" customHeight="1">
      <c r="A35" s="477"/>
      <c r="B35" s="1197">
        <v>9</v>
      </c>
      <c r="C35" s="743" t="s">
        <v>6861</v>
      </c>
      <c r="D35" s="1199" t="s">
        <v>141</v>
      </c>
      <c r="E35" s="188"/>
    </row>
    <row r="36" spans="1:5" ht="15.75" customHeight="1">
      <c r="A36" s="477"/>
      <c r="B36" s="1200">
        <v>10</v>
      </c>
      <c r="C36" s="743" t="s">
        <v>6862</v>
      </c>
      <c r="D36" s="1199" t="s">
        <v>141</v>
      </c>
      <c r="E36" s="188"/>
    </row>
    <row r="37" spans="1:5" ht="15.75" customHeight="1">
      <c r="A37" s="477"/>
      <c r="B37" s="1197">
        <v>11</v>
      </c>
      <c r="C37" s="743" t="s">
        <v>6863</v>
      </c>
      <c r="D37" s="1199" t="s">
        <v>141</v>
      </c>
      <c r="E37" s="188"/>
    </row>
    <row r="38" spans="1:5" ht="15.75" customHeight="1">
      <c r="A38" s="477"/>
      <c r="B38" s="1200">
        <v>12</v>
      </c>
      <c r="C38" s="743" t="s">
        <v>6864</v>
      </c>
      <c r="D38" s="1199" t="s">
        <v>141</v>
      </c>
      <c r="E38" s="188"/>
    </row>
    <row r="39" spans="1:5" ht="15.75" customHeight="1">
      <c r="A39" s="477"/>
      <c r="B39" s="1197">
        <v>13</v>
      </c>
      <c r="C39" s="743" t="s">
        <v>3489</v>
      </c>
      <c r="D39" s="1199" t="s">
        <v>141</v>
      </c>
      <c r="E39" s="1203"/>
    </row>
    <row r="40" spans="1:5" ht="15.75" customHeight="1">
      <c r="A40" s="477"/>
      <c r="B40" s="1200">
        <v>14</v>
      </c>
      <c r="C40" s="743" t="s">
        <v>183</v>
      </c>
      <c r="D40" s="1199" t="s">
        <v>141</v>
      </c>
      <c r="E40" s="1203"/>
    </row>
    <row r="41" spans="1:5" ht="15.75" customHeight="1">
      <c r="A41" s="477"/>
      <c r="B41" s="1197">
        <v>15</v>
      </c>
      <c r="C41" s="743" t="s">
        <v>6865</v>
      </c>
      <c r="D41" s="1199" t="s">
        <v>141</v>
      </c>
      <c r="E41" s="1203"/>
    </row>
    <row r="42" spans="1:5" ht="15.75" customHeight="1">
      <c r="A42" s="477"/>
      <c r="B42" s="1200">
        <v>16</v>
      </c>
      <c r="C42" s="743" t="s">
        <v>6866</v>
      </c>
      <c r="D42" s="1199" t="s">
        <v>141</v>
      </c>
      <c r="E42" s="1203"/>
    </row>
    <row r="43" spans="1:5" ht="15.75" customHeight="1">
      <c r="A43" s="477"/>
      <c r="B43" s="1197">
        <v>17</v>
      </c>
      <c r="C43" s="743" t="s">
        <v>6867</v>
      </c>
      <c r="D43" s="1199" t="s">
        <v>141</v>
      </c>
      <c r="E43" s="1203"/>
    </row>
    <row r="44" spans="1:5" ht="15.75" customHeight="1">
      <c r="A44" s="477"/>
      <c r="B44" s="1200">
        <v>18</v>
      </c>
      <c r="C44" s="743" t="s">
        <v>6868</v>
      </c>
      <c r="D44" s="1199" t="s">
        <v>141</v>
      </c>
      <c r="E44" s="1203"/>
    </row>
    <row r="45" spans="1:5" ht="15.75" customHeight="1">
      <c r="A45" s="1193" t="s">
        <v>6869</v>
      </c>
      <c r="B45" s="1196"/>
      <c r="C45" s="1202"/>
      <c r="D45" s="1196"/>
      <c r="E45" s="1203"/>
    </row>
    <row r="46" spans="1:5" ht="15.75" customHeight="1">
      <c r="A46" s="575"/>
      <c r="B46" s="1197">
        <v>1</v>
      </c>
      <c r="C46" s="1198" t="s">
        <v>6870</v>
      </c>
      <c r="D46" s="1199" t="s">
        <v>141</v>
      </c>
      <c r="E46" s="1203"/>
    </row>
    <row r="47" spans="1:5" ht="15.75" customHeight="1">
      <c r="A47" s="201"/>
      <c r="B47" s="1200">
        <v>2</v>
      </c>
      <c r="C47" s="743" t="s">
        <v>6871</v>
      </c>
      <c r="D47" s="1199" t="s">
        <v>141</v>
      </c>
      <c r="E47" s="1203"/>
    </row>
    <row r="48" spans="1:5" ht="15.75" customHeight="1">
      <c r="A48" s="477"/>
      <c r="B48" s="1197">
        <v>3</v>
      </c>
      <c r="C48" s="743" t="s">
        <v>6872</v>
      </c>
      <c r="D48" s="1199" t="s">
        <v>141</v>
      </c>
      <c r="E48" s="1203"/>
    </row>
    <row r="49" spans="1:5" ht="15.75" customHeight="1">
      <c r="A49" s="477"/>
      <c r="B49" s="1200">
        <v>4</v>
      </c>
      <c r="C49" s="743" t="s">
        <v>6873</v>
      </c>
      <c r="D49" s="1199" t="s">
        <v>141</v>
      </c>
      <c r="E49" s="1203"/>
    </row>
    <row r="50" spans="1:5" ht="15.75" customHeight="1">
      <c r="A50" s="477"/>
      <c r="B50" s="1197">
        <v>5</v>
      </c>
      <c r="C50" s="743" t="s">
        <v>6874</v>
      </c>
      <c r="D50" s="1199" t="s">
        <v>141</v>
      </c>
      <c r="E50" s="1203"/>
    </row>
    <row r="51" spans="1:5" ht="15.75" customHeight="1">
      <c r="A51" s="477"/>
      <c r="B51" s="1200">
        <v>6</v>
      </c>
      <c r="C51" s="743" t="s">
        <v>6875</v>
      </c>
      <c r="D51" s="1199" t="s">
        <v>141</v>
      </c>
      <c r="E51" s="1203"/>
    </row>
    <row r="52" spans="1:5" ht="15.75" customHeight="1">
      <c r="A52" s="477"/>
      <c r="B52" s="1197">
        <v>7</v>
      </c>
      <c r="C52" s="743" t="s">
        <v>6876</v>
      </c>
      <c r="D52" s="1199" t="s">
        <v>141</v>
      </c>
      <c r="E52" s="1203"/>
    </row>
    <row r="53" spans="1:5" ht="15.75" customHeight="1">
      <c r="A53" s="477"/>
      <c r="B53" s="1200">
        <v>8</v>
      </c>
      <c r="C53" s="743" t="s">
        <v>6877</v>
      </c>
      <c r="D53" s="1199" t="s">
        <v>141</v>
      </c>
      <c r="E53" s="1203"/>
    </row>
    <row r="54" spans="1:5" ht="15.75" customHeight="1">
      <c r="A54" s="477"/>
      <c r="B54" s="1197">
        <v>9</v>
      </c>
      <c r="C54" s="743" t="s">
        <v>6878</v>
      </c>
      <c r="D54" s="1199" t="s">
        <v>141</v>
      </c>
      <c r="E54" s="1203"/>
    </row>
    <row r="55" spans="1:5" ht="15.75" customHeight="1">
      <c r="A55" s="477"/>
      <c r="B55" s="1200">
        <v>10</v>
      </c>
      <c r="C55" s="743" t="s">
        <v>6879</v>
      </c>
      <c r="D55" s="1199" t="s">
        <v>141</v>
      </c>
      <c r="E55" s="1203"/>
    </row>
    <row r="56" spans="1:5" ht="15.75" customHeight="1">
      <c r="A56" s="477"/>
      <c r="B56" s="1197">
        <v>11</v>
      </c>
      <c r="C56" s="743" t="s">
        <v>6880</v>
      </c>
      <c r="D56" s="1199" t="s">
        <v>141</v>
      </c>
      <c r="E56" s="1203"/>
    </row>
    <row r="57" spans="1:5" ht="15.75" customHeight="1">
      <c r="A57" s="477"/>
      <c r="B57" s="1200">
        <v>12</v>
      </c>
      <c r="C57" s="743" t="s">
        <v>6881</v>
      </c>
      <c r="D57" s="1199" t="s">
        <v>141</v>
      </c>
      <c r="E57" s="1203"/>
    </row>
    <row r="58" spans="1:5" ht="15.75" customHeight="1">
      <c r="A58" s="477"/>
      <c r="B58" s="1197">
        <v>13</v>
      </c>
      <c r="C58" s="743" t="s">
        <v>6882</v>
      </c>
      <c r="D58" s="1199" t="s">
        <v>141</v>
      </c>
      <c r="E58" s="1203"/>
    </row>
    <row r="59" spans="1:5" ht="15.75" customHeight="1">
      <c r="A59" s="477"/>
      <c r="B59" s="1200">
        <v>14</v>
      </c>
      <c r="C59" s="743" t="s">
        <v>6883</v>
      </c>
      <c r="D59" s="1199" t="s">
        <v>141</v>
      </c>
      <c r="E59" s="1203"/>
    </row>
    <row r="60" spans="1:5" ht="15.75" customHeight="1">
      <c r="A60" s="477"/>
      <c r="B60" s="1197">
        <v>15</v>
      </c>
      <c r="C60" s="743" t="s">
        <v>6884</v>
      </c>
      <c r="D60" s="1199" t="s">
        <v>141</v>
      </c>
      <c r="E60" s="1203"/>
    </row>
    <row r="61" spans="1:5" ht="15.75" customHeight="1">
      <c r="A61" s="477"/>
      <c r="B61" s="1200">
        <v>16</v>
      </c>
      <c r="C61" s="743" t="s">
        <v>6885</v>
      </c>
      <c r="D61" s="1199" t="s">
        <v>141</v>
      </c>
      <c r="E61" s="1203"/>
    </row>
    <row r="62" spans="1:5" ht="15.75" customHeight="1">
      <c r="A62" s="477"/>
      <c r="B62" s="1197">
        <v>17</v>
      </c>
      <c r="C62" s="743" t="s">
        <v>5732</v>
      </c>
      <c r="D62" s="1199" t="s">
        <v>141</v>
      </c>
      <c r="E62" s="1203"/>
    </row>
    <row r="63" spans="1:5" ht="15.75" customHeight="1">
      <c r="A63" s="1193" t="s">
        <v>6886</v>
      </c>
      <c r="B63" s="1196"/>
      <c r="C63" s="1202"/>
      <c r="D63" s="1196"/>
      <c r="E63" s="1203"/>
    </row>
    <row r="64" spans="1:5" ht="15.75" customHeight="1">
      <c r="A64" s="575"/>
      <c r="B64" s="1197">
        <v>1</v>
      </c>
      <c r="C64" s="1198" t="s">
        <v>3120</v>
      </c>
      <c r="D64" s="1199" t="s">
        <v>141</v>
      </c>
      <c r="E64" s="1203"/>
    </row>
    <row r="65" spans="1:5" ht="15.75" customHeight="1">
      <c r="A65" s="201"/>
      <c r="B65" s="1201">
        <v>2</v>
      </c>
      <c r="C65" s="1198" t="s">
        <v>6887</v>
      </c>
      <c r="D65" s="1199" t="s">
        <v>141</v>
      </c>
      <c r="E65" s="1203"/>
    </row>
    <row r="66" spans="1:5" ht="15.75" customHeight="1">
      <c r="A66" s="477"/>
      <c r="B66" s="1197">
        <v>3</v>
      </c>
      <c r="C66" s="743" t="s">
        <v>6310</v>
      </c>
      <c r="D66" s="1199" t="s">
        <v>141</v>
      </c>
      <c r="E66" s="1203"/>
    </row>
    <row r="67" spans="1:5" ht="15.75" customHeight="1">
      <c r="A67" s="477"/>
      <c r="B67" s="1201">
        <v>4</v>
      </c>
      <c r="C67" s="743" t="s">
        <v>6888</v>
      </c>
      <c r="D67" s="1199" t="s">
        <v>141</v>
      </c>
      <c r="E67" s="1203"/>
    </row>
    <row r="68" spans="1:5" ht="15.75" customHeight="1">
      <c r="A68" s="477"/>
      <c r="B68" s="1197">
        <v>5</v>
      </c>
      <c r="C68" s="743" t="s">
        <v>6889</v>
      </c>
      <c r="D68" s="1199" t="s">
        <v>141</v>
      </c>
      <c r="E68" s="1203"/>
    </row>
    <row r="69" spans="1:5" ht="15.75" customHeight="1">
      <c r="A69" s="477"/>
      <c r="B69" s="1201">
        <v>6</v>
      </c>
      <c r="C69" s="743" t="s">
        <v>6890</v>
      </c>
      <c r="D69" s="1199" t="s">
        <v>141</v>
      </c>
      <c r="E69" s="1203"/>
    </row>
    <row r="70" spans="1:5" ht="15.75" customHeight="1">
      <c r="A70" s="477"/>
      <c r="B70" s="1197">
        <v>7</v>
      </c>
      <c r="C70" s="743" t="s">
        <v>6891</v>
      </c>
      <c r="D70" s="1199" t="s">
        <v>141</v>
      </c>
      <c r="E70" s="1203"/>
    </row>
    <row r="71" spans="1:5" ht="15.75" customHeight="1">
      <c r="A71" s="477"/>
      <c r="B71" s="1201">
        <v>8</v>
      </c>
      <c r="C71" s="743" t="s">
        <v>4101</v>
      </c>
      <c r="D71" s="1199" t="s">
        <v>141</v>
      </c>
      <c r="E71" s="1203"/>
    </row>
    <row r="72" spans="1:5" ht="15.75" customHeight="1">
      <c r="A72" s="1193" t="s">
        <v>6892</v>
      </c>
      <c r="B72" s="1196"/>
      <c r="C72" s="1202"/>
      <c r="D72" s="1196"/>
      <c r="E72" s="1203"/>
    </row>
    <row r="73" spans="1:5" ht="15.75" customHeight="1">
      <c r="A73" s="575"/>
      <c r="B73" s="1197">
        <v>1</v>
      </c>
      <c r="C73" s="1198" t="s">
        <v>6893</v>
      </c>
      <c r="D73" s="1199" t="s">
        <v>141</v>
      </c>
      <c r="E73" s="1203"/>
    </row>
    <row r="74" spans="1:5" ht="15.75" customHeight="1">
      <c r="A74" s="201"/>
      <c r="B74" s="1200">
        <v>2</v>
      </c>
      <c r="C74" s="743" t="s">
        <v>6894</v>
      </c>
      <c r="D74" s="1199" t="s">
        <v>141</v>
      </c>
      <c r="E74" s="1203"/>
    </row>
    <row r="75" spans="1:5" ht="15.75" customHeight="1">
      <c r="A75" s="477"/>
      <c r="B75" s="1197">
        <v>3</v>
      </c>
      <c r="C75" s="743" t="s">
        <v>6895</v>
      </c>
      <c r="D75" s="1199" t="s">
        <v>141</v>
      </c>
      <c r="E75" s="1203"/>
    </row>
    <row r="76" spans="1:5" ht="15.75" customHeight="1">
      <c r="A76" s="477"/>
      <c r="B76" s="1200">
        <v>4</v>
      </c>
      <c r="C76" s="743" t="s">
        <v>6896</v>
      </c>
      <c r="D76" s="1199" t="s">
        <v>141</v>
      </c>
      <c r="E76" s="1203"/>
    </row>
    <row r="77" spans="1:5" ht="15.75" customHeight="1">
      <c r="A77" s="477"/>
      <c r="B77" s="1197">
        <v>5</v>
      </c>
      <c r="C77" s="743" t="s">
        <v>6897</v>
      </c>
      <c r="D77" s="1201" t="s">
        <v>142</v>
      </c>
      <c r="E77" s="1203"/>
    </row>
    <row r="78" spans="1:5" ht="15.75" customHeight="1">
      <c r="A78" s="477"/>
      <c r="B78" s="1200">
        <v>6</v>
      </c>
      <c r="C78" s="743" t="s">
        <v>6898</v>
      </c>
      <c r="D78" s="1199" t="s">
        <v>141</v>
      </c>
      <c r="E78" s="1203"/>
    </row>
    <row r="79" spans="1:5" ht="15.75" customHeight="1">
      <c r="A79" s="477"/>
      <c r="B79" s="1197">
        <v>7</v>
      </c>
      <c r="C79" s="743" t="s">
        <v>6899</v>
      </c>
      <c r="D79" s="1199" t="s">
        <v>141</v>
      </c>
      <c r="E79" s="1203"/>
    </row>
    <row r="80" spans="1:5" ht="15.75" customHeight="1">
      <c r="A80" s="477"/>
      <c r="B80" s="1200">
        <v>8</v>
      </c>
      <c r="C80" s="743" t="s">
        <v>6900</v>
      </c>
      <c r="D80" s="1199" t="s">
        <v>141</v>
      </c>
      <c r="E80" s="1203"/>
    </row>
    <row r="81" spans="1:5" ht="15.75" customHeight="1">
      <c r="A81" s="477"/>
      <c r="B81" s="1197">
        <v>9</v>
      </c>
      <c r="C81" s="743" t="s">
        <v>6901</v>
      </c>
      <c r="D81" s="1199" t="s">
        <v>141</v>
      </c>
      <c r="E81" s="1203"/>
    </row>
    <row r="82" spans="1:5" ht="15.75" customHeight="1">
      <c r="A82" s="477"/>
      <c r="B82" s="1200">
        <v>10</v>
      </c>
      <c r="C82" s="743" t="s">
        <v>6902</v>
      </c>
      <c r="D82" s="1199" t="s">
        <v>141</v>
      </c>
      <c r="E82" s="1203"/>
    </row>
    <row r="83" spans="1:5" ht="15.75" customHeight="1">
      <c r="A83" s="477"/>
      <c r="B83" s="1197">
        <v>11</v>
      </c>
      <c r="C83" s="743" t="s">
        <v>6903</v>
      </c>
      <c r="D83" s="1199" t="s">
        <v>141</v>
      </c>
      <c r="E83" s="1203"/>
    </row>
    <row r="84" spans="1:5" ht="15.75" customHeight="1">
      <c r="A84" s="477"/>
      <c r="B84" s="1200">
        <v>12</v>
      </c>
      <c r="C84" s="743" t="s">
        <v>6904</v>
      </c>
      <c r="D84" s="1199" t="s">
        <v>141</v>
      </c>
      <c r="E84" s="1203"/>
    </row>
    <row r="85" spans="1:5" ht="15.75" customHeight="1">
      <c r="A85" s="477"/>
      <c r="B85" s="1197">
        <v>13</v>
      </c>
      <c r="C85" s="743" t="s">
        <v>6905</v>
      </c>
      <c r="D85" s="1199" t="s">
        <v>141</v>
      </c>
      <c r="E85" s="1203"/>
    </row>
    <row r="86" spans="1:5" ht="15.75" customHeight="1">
      <c r="A86" s="477"/>
      <c r="B86" s="1200">
        <v>14</v>
      </c>
      <c r="C86" s="743" t="s">
        <v>6906</v>
      </c>
      <c r="D86" s="1199" t="s">
        <v>141</v>
      </c>
      <c r="E86" s="1203"/>
    </row>
    <row r="87" spans="1:5" ht="15.75" customHeight="1">
      <c r="A87" s="477"/>
      <c r="B87" s="1197">
        <v>15</v>
      </c>
      <c r="C87" s="743" t="s">
        <v>6907</v>
      </c>
      <c r="D87" s="1199" t="s">
        <v>141</v>
      </c>
      <c r="E87" s="1203"/>
    </row>
    <row r="88" spans="1:5" ht="15.75" customHeight="1">
      <c r="A88" s="477"/>
      <c r="B88" s="1200">
        <v>16</v>
      </c>
      <c r="C88" s="743" t="s">
        <v>6908</v>
      </c>
      <c r="D88" s="1199" t="s">
        <v>141</v>
      </c>
      <c r="E88" s="1203"/>
    </row>
    <row r="89" spans="1:5" ht="15.75" customHeight="1">
      <c r="A89" s="477"/>
      <c r="B89" s="1197">
        <v>17</v>
      </c>
      <c r="C89" s="743" t="s">
        <v>6909</v>
      </c>
      <c r="D89" s="1199" t="s">
        <v>141</v>
      </c>
      <c r="E89" s="1203"/>
    </row>
    <row r="90" spans="1:5" ht="15.75" customHeight="1">
      <c r="A90" s="477"/>
      <c r="B90" s="1200">
        <v>18</v>
      </c>
      <c r="C90" s="743" t="s">
        <v>6910</v>
      </c>
      <c r="D90" s="1199" t="s">
        <v>141</v>
      </c>
      <c r="E90" s="1203"/>
    </row>
    <row r="91" spans="1:5" ht="15.75" customHeight="1">
      <c r="A91" s="1193" t="s">
        <v>6911</v>
      </c>
      <c r="B91" s="1196"/>
      <c r="C91" s="1202"/>
      <c r="D91" s="1196"/>
      <c r="E91" s="1203"/>
    </row>
    <row r="92" spans="1:5" ht="15.75" customHeight="1">
      <c r="A92" s="575"/>
      <c r="B92" s="1197">
        <v>1</v>
      </c>
      <c r="C92" s="1198" t="s">
        <v>6912</v>
      </c>
      <c r="D92" s="1199" t="s">
        <v>141</v>
      </c>
      <c r="E92" s="1203"/>
    </row>
    <row r="93" spans="1:5" ht="15.75" customHeight="1">
      <c r="A93" s="201"/>
      <c r="B93" s="1200">
        <v>2</v>
      </c>
      <c r="C93" s="743" t="s">
        <v>6913</v>
      </c>
      <c r="D93" s="1199" t="s">
        <v>141</v>
      </c>
      <c r="E93" s="1203"/>
    </row>
    <row r="94" spans="1:5" ht="15.75" customHeight="1">
      <c r="A94" s="477"/>
      <c r="B94" s="1197">
        <v>3</v>
      </c>
      <c r="C94" s="743" t="s">
        <v>6914</v>
      </c>
      <c r="D94" s="1201" t="s">
        <v>142</v>
      </c>
      <c r="E94" s="1203"/>
    </row>
    <row r="95" spans="1:5" ht="15.75" customHeight="1">
      <c r="A95" s="477"/>
      <c r="B95" s="1200">
        <v>4</v>
      </c>
      <c r="C95" s="743" t="s">
        <v>6915</v>
      </c>
      <c r="D95" s="1199" t="s">
        <v>141</v>
      </c>
      <c r="E95" s="1203"/>
    </row>
    <row r="96" spans="1:5" ht="15.75" customHeight="1">
      <c r="A96" s="477"/>
      <c r="B96" s="1197">
        <v>5</v>
      </c>
      <c r="C96" s="743" t="s">
        <v>6916</v>
      </c>
      <c r="D96" s="1199" t="s">
        <v>141</v>
      </c>
      <c r="E96" s="1203"/>
    </row>
    <row r="97" spans="1:5" ht="15.75" customHeight="1">
      <c r="A97" s="477"/>
      <c r="B97" s="1200">
        <v>6</v>
      </c>
      <c r="C97" s="743" t="s">
        <v>105</v>
      </c>
      <c r="D97" s="1199" t="s">
        <v>141</v>
      </c>
      <c r="E97" s="1203"/>
    </row>
    <row r="98" spans="1:5" ht="15.75" customHeight="1">
      <c r="A98" s="477"/>
      <c r="B98" s="1197">
        <v>7</v>
      </c>
      <c r="C98" s="743" t="s">
        <v>6917</v>
      </c>
      <c r="D98" s="1199" t="s">
        <v>141</v>
      </c>
      <c r="E98" s="1203"/>
    </row>
    <row r="99" spans="1:5" ht="15.75" customHeight="1">
      <c r="A99" s="477"/>
      <c r="B99" s="1200">
        <v>8</v>
      </c>
      <c r="C99" s="743" t="s">
        <v>6918</v>
      </c>
      <c r="D99" s="1199" t="s">
        <v>141</v>
      </c>
      <c r="E99" s="1203"/>
    </row>
    <row r="100" spans="1:5" ht="15.75" customHeight="1">
      <c r="A100" s="477"/>
      <c r="B100" s="1197">
        <v>9</v>
      </c>
      <c r="C100" s="743" t="s">
        <v>6919</v>
      </c>
      <c r="D100" s="1199" t="s">
        <v>141</v>
      </c>
      <c r="E100" s="1203"/>
    </row>
    <row r="101" spans="1:5" ht="15.75" customHeight="1">
      <c r="A101" s="477"/>
      <c r="B101" s="1200">
        <v>10</v>
      </c>
      <c r="C101" s="743" t="s">
        <v>6920</v>
      </c>
      <c r="D101" s="1199" t="s">
        <v>141</v>
      </c>
      <c r="E101" s="1203"/>
    </row>
    <row r="102" spans="1:5" ht="15.75" customHeight="1">
      <c r="A102" s="477"/>
      <c r="B102" s="1197">
        <v>11</v>
      </c>
      <c r="C102" s="743" t="s">
        <v>6273</v>
      </c>
      <c r="D102" s="1199" t="s">
        <v>142</v>
      </c>
      <c r="E102" s="1203"/>
    </row>
    <row r="103" spans="1:5" ht="15.75" customHeight="1">
      <c r="A103" s="477"/>
      <c r="B103" s="1200">
        <v>12</v>
      </c>
      <c r="C103" s="743" t="s">
        <v>6921</v>
      </c>
      <c r="D103" s="1199" t="s">
        <v>141</v>
      </c>
      <c r="E103" s="1203"/>
    </row>
    <row r="104" spans="1:5" ht="15.75" customHeight="1">
      <c r="A104" s="477"/>
      <c r="B104" s="1197">
        <v>13</v>
      </c>
      <c r="C104" s="743" t="s">
        <v>6922</v>
      </c>
      <c r="D104" s="1199" t="s">
        <v>141</v>
      </c>
      <c r="E104" s="1203"/>
    </row>
    <row r="105" spans="1:5" ht="15.75" customHeight="1">
      <c r="A105" s="477"/>
      <c r="B105" s="1200">
        <v>14</v>
      </c>
      <c r="C105" s="743" t="s">
        <v>6923</v>
      </c>
      <c r="D105" s="1201" t="s">
        <v>142</v>
      </c>
      <c r="E105" s="1203"/>
    </row>
    <row r="106" spans="1:5" ht="15.75" customHeight="1">
      <c r="A106" s="477"/>
      <c r="B106" s="1197">
        <v>15</v>
      </c>
      <c r="C106" s="743" t="s">
        <v>6924</v>
      </c>
      <c r="D106" s="1199" t="s">
        <v>141</v>
      </c>
      <c r="E106" s="1203"/>
    </row>
    <row r="107" spans="1:5" ht="15.75" customHeight="1">
      <c r="A107" s="477"/>
      <c r="B107" s="1200">
        <v>16</v>
      </c>
      <c r="C107" s="743" t="s">
        <v>6925</v>
      </c>
      <c r="D107" s="1199" t="s">
        <v>141</v>
      </c>
      <c r="E107" s="1203"/>
    </row>
    <row r="108" spans="1:5" ht="15.75" customHeight="1">
      <c r="A108" s="1193" t="s">
        <v>6926</v>
      </c>
      <c r="B108" s="1196"/>
      <c r="C108" s="1202"/>
      <c r="D108" s="1196"/>
      <c r="E108" s="1203"/>
    </row>
    <row r="109" spans="1:5" ht="15.75" customHeight="1">
      <c r="A109" s="575"/>
      <c r="B109" s="1197">
        <v>1</v>
      </c>
      <c r="C109" s="1198" t="s">
        <v>6927</v>
      </c>
      <c r="D109" s="1199" t="s">
        <v>141</v>
      </c>
      <c r="E109" s="1203"/>
    </row>
    <row r="110" spans="1:5" ht="15.75" customHeight="1">
      <c r="A110" s="201"/>
      <c r="B110" s="1200">
        <v>2</v>
      </c>
      <c r="C110" s="743" t="s">
        <v>1505</v>
      </c>
      <c r="D110" s="1199" t="s">
        <v>141</v>
      </c>
      <c r="E110" s="1203"/>
    </row>
    <row r="111" spans="1:5" ht="15.75" customHeight="1">
      <c r="A111" s="477"/>
      <c r="B111" s="1197">
        <v>3</v>
      </c>
      <c r="C111" s="743" t="s">
        <v>3803</v>
      </c>
      <c r="D111" s="1199" t="s">
        <v>141</v>
      </c>
      <c r="E111" s="1203"/>
    </row>
    <row r="112" spans="1:5" ht="15.75" customHeight="1">
      <c r="A112" s="477"/>
      <c r="B112" s="1200">
        <v>4</v>
      </c>
      <c r="C112" s="743" t="s">
        <v>1503</v>
      </c>
      <c r="D112" s="1199" t="s">
        <v>141</v>
      </c>
      <c r="E112" s="1203"/>
    </row>
    <row r="113" spans="1:5" ht="15.75" customHeight="1">
      <c r="A113" s="477"/>
      <c r="B113" s="1197">
        <v>5</v>
      </c>
      <c r="C113" s="743" t="s">
        <v>4881</v>
      </c>
      <c r="D113" s="1199" t="s">
        <v>142</v>
      </c>
      <c r="E113" s="1203"/>
    </row>
    <row r="114" spans="1:5" ht="15.75" customHeight="1">
      <c r="A114" s="477"/>
      <c r="B114" s="1200">
        <v>6</v>
      </c>
      <c r="C114" s="743" t="s">
        <v>6928</v>
      </c>
      <c r="D114" s="1199" t="s">
        <v>141</v>
      </c>
      <c r="E114" s="1203"/>
    </row>
    <row r="115" spans="1:5" ht="15.75" customHeight="1">
      <c r="A115" s="477"/>
      <c r="B115" s="1197">
        <v>7</v>
      </c>
      <c r="C115" s="743" t="s">
        <v>6929</v>
      </c>
      <c r="D115" s="1199" t="s">
        <v>141</v>
      </c>
      <c r="E115" s="1203"/>
    </row>
    <row r="116" spans="1:5" ht="15.75" customHeight="1">
      <c r="A116" s="477"/>
      <c r="B116" s="1200">
        <v>8</v>
      </c>
      <c r="C116" s="743" t="s">
        <v>6930</v>
      </c>
      <c r="D116" s="1199" t="s">
        <v>141</v>
      </c>
      <c r="E116" s="1203"/>
    </row>
    <row r="117" spans="1:5" ht="15.75" customHeight="1">
      <c r="A117" s="477"/>
      <c r="B117" s="1197">
        <v>9</v>
      </c>
      <c r="C117" s="743" t="s">
        <v>6931</v>
      </c>
      <c r="D117" s="1199" t="s">
        <v>141</v>
      </c>
      <c r="E117" s="1203"/>
    </row>
    <row r="118" spans="1:5" ht="15.75" customHeight="1">
      <c r="A118" s="477"/>
      <c r="B118" s="1200">
        <v>10</v>
      </c>
      <c r="C118" s="743" t="s">
        <v>6932</v>
      </c>
      <c r="D118" s="1199" t="s">
        <v>141</v>
      </c>
      <c r="E118" s="1203"/>
    </row>
    <row r="119" spans="1:5" ht="15.75" customHeight="1">
      <c r="A119" s="477"/>
      <c r="B119" s="1197">
        <v>11</v>
      </c>
      <c r="C119" s="743" t="s">
        <v>6933</v>
      </c>
      <c r="D119" s="1199" t="s">
        <v>141</v>
      </c>
      <c r="E119" s="1203"/>
    </row>
    <row r="120" spans="1:5" ht="15.75" customHeight="1">
      <c r="A120" s="477"/>
      <c r="B120" s="1200">
        <v>12</v>
      </c>
      <c r="C120" s="743" t="s">
        <v>6934</v>
      </c>
      <c r="D120" s="1199" t="s">
        <v>141</v>
      </c>
      <c r="E120" s="1203"/>
    </row>
    <row r="121" spans="1:5" ht="15.75" customHeight="1">
      <c r="A121" s="477"/>
      <c r="B121" s="1197">
        <v>13</v>
      </c>
      <c r="C121" s="743" t="s">
        <v>6935</v>
      </c>
      <c r="D121" s="1201" t="s">
        <v>141</v>
      </c>
      <c r="E121" s="1203"/>
    </row>
    <row r="122" spans="1:5" ht="15.75" customHeight="1">
      <c r="A122" s="477"/>
      <c r="B122" s="1200">
        <v>14</v>
      </c>
      <c r="C122" s="743" t="s">
        <v>6936</v>
      </c>
      <c r="D122" s="1201" t="s">
        <v>142</v>
      </c>
      <c r="E122" s="1203"/>
    </row>
    <row r="123" spans="1:5" ht="15.75" customHeight="1">
      <c r="A123" s="477"/>
      <c r="B123" s="1197">
        <v>15</v>
      </c>
      <c r="C123" s="743" t="s">
        <v>6937</v>
      </c>
      <c r="D123" s="1199" t="s">
        <v>141</v>
      </c>
      <c r="E123" s="1203"/>
    </row>
    <row r="124" spans="1:5" ht="15.75" customHeight="1">
      <c r="A124" s="477"/>
      <c r="B124" s="1200">
        <v>16</v>
      </c>
      <c r="C124" s="743" t="s">
        <v>6938</v>
      </c>
      <c r="D124" s="1199" t="s">
        <v>142</v>
      </c>
      <c r="E124" s="1203"/>
    </row>
    <row r="125" spans="1:5" ht="15.75" customHeight="1">
      <c r="A125" s="477"/>
      <c r="B125" s="1197">
        <v>17</v>
      </c>
      <c r="C125" s="743" t="s">
        <v>6939</v>
      </c>
      <c r="D125" s="1199" t="s">
        <v>141</v>
      </c>
      <c r="E125" s="1203"/>
    </row>
    <row r="126" spans="1:5" ht="15.75" customHeight="1">
      <c r="A126" s="477"/>
      <c r="B126" s="1200">
        <v>18</v>
      </c>
      <c r="C126" s="743" t="s">
        <v>6940</v>
      </c>
      <c r="D126" s="1199" t="s">
        <v>141</v>
      </c>
      <c r="E126" s="1203"/>
    </row>
    <row r="127" spans="1:5" ht="15.75" customHeight="1">
      <c r="A127" s="477"/>
      <c r="B127" s="1197">
        <v>19</v>
      </c>
      <c r="C127" s="743" t="s">
        <v>6941</v>
      </c>
      <c r="D127" s="1199" t="s">
        <v>141</v>
      </c>
      <c r="E127" s="1203"/>
    </row>
    <row r="128" spans="1:5" ht="15.75" customHeight="1">
      <c r="A128" s="477"/>
      <c r="B128" s="1200">
        <v>20</v>
      </c>
      <c r="C128" s="743" t="s">
        <v>6942</v>
      </c>
      <c r="D128" s="1199" t="s">
        <v>141</v>
      </c>
      <c r="E128" s="1203"/>
    </row>
    <row r="129" spans="1:5" ht="15.75" customHeight="1">
      <c r="A129" s="477"/>
      <c r="B129" s="1197">
        <v>21</v>
      </c>
      <c r="C129" s="743" t="s">
        <v>6943</v>
      </c>
      <c r="D129" s="1199" t="s">
        <v>141</v>
      </c>
      <c r="E129" s="1203"/>
    </row>
    <row r="130" spans="1:5" ht="15.75" customHeight="1">
      <c r="A130" s="1204" t="s">
        <v>6944</v>
      </c>
      <c r="B130" s="199"/>
      <c r="C130" s="1205"/>
      <c r="D130" s="199"/>
      <c r="E130" s="1203"/>
    </row>
    <row r="131" spans="1:5" ht="15.75" customHeight="1">
      <c r="A131" s="575"/>
      <c r="B131" s="1197">
        <v>1</v>
      </c>
      <c r="C131" s="1198" t="s">
        <v>6945</v>
      </c>
      <c r="D131" s="1199" t="s">
        <v>141</v>
      </c>
      <c r="E131" s="1203"/>
    </row>
    <row r="132" spans="1:5" ht="15.75" customHeight="1">
      <c r="A132" s="201"/>
      <c r="B132" s="1200">
        <v>2</v>
      </c>
      <c r="C132" s="743" t="s">
        <v>6946</v>
      </c>
      <c r="D132" s="1199" t="s">
        <v>141</v>
      </c>
      <c r="E132" s="1203"/>
    </row>
    <row r="133" spans="1:5" ht="15.75" customHeight="1">
      <c r="A133" s="477"/>
      <c r="B133" s="1197">
        <v>3</v>
      </c>
      <c r="C133" s="743" t="s">
        <v>6947</v>
      </c>
      <c r="D133" s="1199" t="s">
        <v>141</v>
      </c>
      <c r="E133" s="1203"/>
    </row>
    <row r="134" spans="1:5" ht="15.75" customHeight="1">
      <c r="A134" s="477"/>
      <c r="B134" s="1200">
        <v>4</v>
      </c>
      <c r="C134" s="743" t="s">
        <v>6948</v>
      </c>
      <c r="D134" s="1199" t="s">
        <v>141</v>
      </c>
      <c r="E134" s="1203"/>
    </row>
    <row r="135" spans="1:5" ht="15.75" customHeight="1">
      <c r="A135" s="477"/>
      <c r="B135" s="1197">
        <v>5</v>
      </c>
      <c r="C135" s="743" t="s">
        <v>6949</v>
      </c>
      <c r="D135" s="1201" t="s">
        <v>141</v>
      </c>
      <c r="E135" s="1203"/>
    </row>
    <row r="136" spans="1:5" ht="15.75" customHeight="1">
      <c r="A136" s="477"/>
      <c r="B136" s="1200">
        <v>6</v>
      </c>
      <c r="C136" s="743" t="s">
        <v>6950</v>
      </c>
      <c r="D136" s="1199" t="s">
        <v>141</v>
      </c>
      <c r="E136" s="1203"/>
    </row>
    <row r="137" spans="1:5" ht="15.75" customHeight="1">
      <c r="A137" s="477"/>
      <c r="B137" s="1197">
        <v>7</v>
      </c>
      <c r="C137" s="743" t="s">
        <v>6951</v>
      </c>
      <c r="D137" s="1199" t="s">
        <v>141</v>
      </c>
      <c r="E137" s="1203"/>
    </row>
    <row r="138" spans="1:5" ht="15.75" customHeight="1">
      <c r="A138" s="477"/>
      <c r="B138" s="1200">
        <v>8</v>
      </c>
      <c r="C138" s="743" t="s">
        <v>6952</v>
      </c>
      <c r="D138" s="1199" t="s">
        <v>142</v>
      </c>
      <c r="E138" s="1203"/>
    </row>
    <row r="139" spans="1:5" ht="15.75" customHeight="1">
      <c r="A139" s="477"/>
      <c r="B139" s="1197">
        <v>9</v>
      </c>
      <c r="C139" s="743" t="s">
        <v>6953</v>
      </c>
      <c r="D139" s="1199" t="s">
        <v>141</v>
      </c>
      <c r="E139" s="1203"/>
    </row>
    <row r="140" spans="1:5" ht="15.75" customHeight="1">
      <c r="A140" s="477"/>
      <c r="B140" s="1200">
        <v>10</v>
      </c>
      <c r="C140" s="743" t="s">
        <v>6954</v>
      </c>
      <c r="D140" s="1199" t="s">
        <v>141</v>
      </c>
      <c r="E140" s="1203"/>
    </row>
    <row r="141" spans="1:5" ht="15.75" customHeight="1">
      <c r="A141" s="477"/>
      <c r="B141" s="1197">
        <v>11</v>
      </c>
      <c r="C141" s="743" t="s">
        <v>6955</v>
      </c>
      <c r="D141" s="1199" t="s">
        <v>141</v>
      </c>
      <c r="E141" s="1203"/>
    </row>
    <row r="142" spans="1:5" ht="15.75" customHeight="1">
      <c r="A142" s="477"/>
      <c r="B142" s="1200">
        <v>12</v>
      </c>
      <c r="C142" s="743" t="s">
        <v>6956</v>
      </c>
      <c r="D142" s="1199" t="s">
        <v>141</v>
      </c>
      <c r="E142" s="1203"/>
    </row>
    <row r="143" spans="1:5" ht="15.75" customHeight="1">
      <c r="A143" s="477"/>
      <c r="B143" s="1197">
        <v>13</v>
      </c>
      <c r="C143" s="743" t="s">
        <v>6957</v>
      </c>
      <c r="D143" s="1199" t="s">
        <v>141</v>
      </c>
      <c r="E143" s="1203"/>
    </row>
    <row r="144" spans="1:5" ht="15.75" customHeight="1">
      <c r="A144" s="475" t="s">
        <v>6958</v>
      </c>
      <c r="B144" s="199"/>
      <c r="C144" s="199"/>
      <c r="D144" s="199"/>
      <c r="E144" s="1203"/>
    </row>
    <row r="145" spans="4:4" ht="15.75" customHeight="1">
      <c r="D145" s="1206"/>
    </row>
    <row r="146" spans="4:4" ht="15.75" customHeight="1">
      <c r="D146" s="1206"/>
    </row>
    <row r="147" spans="4:4" ht="15.75" customHeight="1">
      <c r="D147" s="1206"/>
    </row>
    <row r="148" spans="4:4" ht="15.75" customHeight="1">
      <c r="D148" s="1206"/>
    </row>
    <row r="149" spans="4:4" ht="15.75" customHeight="1">
      <c r="D149" s="1206"/>
    </row>
    <row r="150" spans="4:4" ht="15.75" customHeight="1">
      <c r="D150" s="1206"/>
    </row>
    <row r="151" spans="4:4" ht="15.75" customHeight="1">
      <c r="D151" s="1206"/>
    </row>
    <row r="152" spans="4:4" ht="15.75" customHeight="1">
      <c r="D152" s="1206"/>
    </row>
    <row r="153" spans="4:4" ht="15.75" customHeight="1">
      <c r="D153" s="1206"/>
    </row>
    <row r="154" spans="4:4" ht="15.75" customHeight="1">
      <c r="D154" s="1206"/>
    </row>
    <row r="155" spans="4:4" ht="15.75" customHeight="1">
      <c r="D155" s="1206"/>
    </row>
    <row r="156" spans="4:4" ht="15.75" customHeight="1">
      <c r="D156" s="1206"/>
    </row>
    <row r="157" spans="4:4" ht="15.75" customHeight="1">
      <c r="D157" s="1206"/>
    </row>
    <row r="158" spans="4:4" ht="15.75" customHeight="1">
      <c r="D158" s="1206"/>
    </row>
    <row r="159" spans="4:4" ht="15.75" customHeight="1">
      <c r="D159" s="1206"/>
    </row>
    <row r="160" spans="4:4" ht="15.75" customHeight="1">
      <c r="D160" s="1206"/>
    </row>
    <row r="161" spans="4:4" ht="15.75" customHeight="1">
      <c r="D161" s="1206"/>
    </row>
    <row r="162" spans="4:4" ht="15.75" customHeight="1">
      <c r="D162" s="1206"/>
    </row>
    <row r="163" spans="4:4" ht="15.75" customHeight="1">
      <c r="D163" s="1206"/>
    </row>
    <row r="164" spans="4:4" ht="15.75" customHeight="1">
      <c r="D164" s="1206"/>
    </row>
    <row r="165" spans="4:4" ht="15.75" customHeight="1">
      <c r="D165" s="1206"/>
    </row>
    <row r="166" spans="4:4" ht="15.75" customHeight="1">
      <c r="D166" s="1206"/>
    </row>
    <row r="167" spans="4:4" ht="15.75" customHeight="1">
      <c r="D167" s="1206"/>
    </row>
    <row r="168" spans="4:4" ht="15.75" customHeight="1">
      <c r="D168" s="1206"/>
    </row>
    <row r="169" spans="4:4" ht="15.75" customHeight="1">
      <c r="D169" s="1206"/>
    </row>
    <row r="170" spans="4:4" ht="15.75" customHeight="1">
      <c r="D170" s="1206"/>
    </row>
    <row r="171" spans="4:4" ht="15.75" customHeight="1">
      <c r="D171" s="1206"/>
    </row>
    <row r="172" spans="4:4" ht="15.75" customHeight="1">
      <c r="D172" s="1206"/>
    </row>
    <row r="173" spans="4:4" ht="15.75" customHeight="1">
      <c r="D173" s="1206"/>
    </row>
    <row r="174" spans="4:4" ht="15.75" customHeight="1">
      <c r="D174" s="1206"/>
    </row>
    <row r="175" spans="4:4" ht="15.75" customHeight="1">
      <c r="D175" s="1206"/>
    </row>
    <row r="176" spans="4:4" ht="15.75" customHeight="1">
      <c r="D176" s="1206"/>
    </row>
    <row r="177" spans="4:4" ht="15.75" customHeight="1">
      <c r="D177" s="1206"/>
    </row>
    <row r="178" spans="4:4" ht="15.75" customHeight="1">
      <c r="D178" s="1206"/>
    </row>
    <row r="179" spans="4:4" ht="15.75" customHeight="1">
      <c r="D179" s="1206"/>
    </row>
    <row r="180" spans="4:4" ht="15.75" customHeight="1">
      <c r="D180" s="1206"/>
    </row>
    <row r="181" spans="4:4" ht="15.75" customHeight="1">
      <c r="D181" s="1206"/>
    </row>
    <row r="182" spans="4:4" ht="15.75" customHeight="1">
      <c r="D182" s="1206"/>
    </row>
    <row r="183" spans="4:4" ht="15.75" customHeight="1">
      <c r="D183" s="1206"/>
    </row>
    <row r="184" spans="4:4" ht="15.75" customHeight="1">
      <c r="D184" s="1206"/>
    </row>
    <row r="185" spans="4:4" ht="15.75" customHeight="1">
      <c r="D185" s="1206"/>
    </row>
    <row r="186" spans="4:4" ht="15.75" customHeight="1">
      <c r="D186" s="1206"/>
    </row>
    <row r="187" spans="4:4" ht="15.75" customHeight="1">
      <c r="D187" s="1206"/>
    </row>
    <row r="188" spans="4:4" ht="15.75" customHeight="1">
      <c r="D188" s="1206"/>
    </row>
    <row r="189" spans="4:4" ht="15.75" customHeight="1">
      <c r="D189" s="1206"/>
    </row>
    <row r="190" spans="4:4" ht="15.75" customHeight="1">
      <c r="D190" s="1206"/>
    </row>
    <row r="191" spans="4:4" ht="15.75" customHeight="1">
      <c r="D191" s="1206"/>
    </row>
    <row r="192" spans="4:4" ht="15.75" customHeight="1">
      <c r="D192" s="1206"/>
    </row>
    <row r="193" spans="4:4" ht="15.75" customHeight="1">
      <c r="D193" s="1206"/>
    </row>
    <row r="194" spans="4:4" ht="15.75" customHeight="1">
      <c r="D194" s="1206"/>
    </row>
    <row r="195" spans="4:4" ht="15.75" customHeight="1">
      <c r="D195" s="1206"/>
    </row>
    <row r="196" spans="4:4" ht="15.75" customHeight="1">
      <c r="D196" s="1206"/>
    </row>
    <row r="197" spans="4:4" ht="15.75" customHeight="1">
      <c r="D197" s="1206"/>
    </row>
    <row r="198" spans="4:4" ht="15.75" customHeight="1">
      <c r="D198" s="1206"/>
    </row>
    <row r="199" spans="4:4" ht="15.75" customHeight="1">
      <c r="D199" s="1206"/>
    </row>
    <row r="200" spans="4:4" ht="15.75" customHeight="1">
      <c r="D200" s="1206"/>
    </row>
    <row r="201" spans="4:4" ht="15.75" customHeight="1">
      <c r="D201" s="1206"/>
    </row>
    <row r="202" spans="4:4" ht="15.75" customHeight="1">
      <c r="D202" s="1206"/>
    </row>
    <row r="203" spans="4:4" ht="15.75" customHeight="1">
      <c r="D203" s="1206"/>
    </row>
    <row r="204" spans="4:4" ht="15.75" customHeight="1">
      <c r="D204" s="1206"/>
    </row>
    <row r="205" spans="4:4" ht="15.75" customHeight="1">
      <c r="D205" s="1206"/>
    </row>
    <row r="206" spans="4:4" ht="15.75" customHeight="1">
      <c r="D206" s="1206"/>
    </row>
    <row r="207" spans="4:4" ht="15.75" customHeight="1">
      <c r="D207" s="1206"/>
    </row>
    <row r="208" spans="4:4" ht="15.75" customHeight="1">
      <c r="D208" s="1206"/>
    </row>
    <row r="209" spans="4:4" ht="15.75" customHeight="1">
      <c r="D209" s="1206"/>
    </row>
    <row r="210" spans="4:4" ht="15.75" customHeight="1">
      <c r="D210" s="1206"/>
    </row>
    <row r="211" spans="4:4" ht="15.75" customHeight="1">
      <c r="D211" s="1206"/>
    </row>
    <row r="212" spans="4:4" ht="15.75" customHeight="1">
      <c r="D212" s="1206"/>
    </row>
    <row r="213" spans="4:4" ht="15.75" customHeight="1">
      <c r="D213" s="1206"/>
    </row>
    <row r="214" spans="4:4" ht="15.75" customHeight="1">
      <c r="D214" s="1206"/>
    </row>
    <row r="215" spans="4:4" ht="15.75" customHeight="1">
      <c r="D215" s="1206"/>
    </row>
    <row r="216" spans="4:4" ht="15.75" customHeight="1">
      <c r="D216" s="1206"/>
    </row>
    <row r="217" spans="4:4" ht="15.75" customHeight="1">
      <c r="D217" s="1206"/>
    </row>
    <row r="218" spans="4:4" ht="15.75" customHeight="1">
      <c r="D218" s="1206"/>
    </row>
    <row r="219" spans="4:4" ht="15.75" customHeight="1">
      <c r="D219" s="1206"/>
    </row>
    <row r="220" spans="4:4" ht="15.75" customHeight="1">
      <c r="D220" s="1206"/>
    </row>
    <row r="221" spans="4:4" ht="15.75" customHeight="1">
      <c r="D221" s="1206"/>
    </row>
    <row r="222" spans="4:4" ht="15.75" customHeight="1">
      <c r="D222" s="1206"/>
    </row>
    <row r="223" spans="4:4" ht="15.75" customHeight="1">
      <c r="D223" s="1206"/>
    </row>
    <row r="224" spans="4:4" ht="15.75" customHeight="1">
      <c r="D224" s="1206"/>
    </row>
    <row r="225" spans="4:4" ht="15.75" customHeight="1">
      <c r="D225" s="1206"/>
    </row>
    <row r="226" spans="4:4" ht="15.75" customHeight="1">
      <c r="D226" s="1206"/>
    </row>
    <row r="227" spans="4:4" ht="15.75" customHeight="1">
      <c r="D227" s="1206"/>
    </row>
    <row r="228" spans="4:4" ht="15.75" customHeight="1">
      <c r="D228" s="1206"/>
    </row>
    <row r="229" spans="4:4" ht="15.75" customHeight="1">
      <c r="D229" s="1206"/>
    </row>
    <row r="230" spans="4:4" ht="15.75" customHeight="1">
      <c r="D230" s="1206"/>
    </row>
    <row r="231" spans="4:4" ht="15.75" customHeight="1">
      <c r="D231" s="1206"/>
    </row>
    <row r="232" spans="4:4" ht="15.75" customHeight="1">
      <c r="D232" s="1206"/>
    </row>
    <row r="233" spans="4:4" ht="15.75" customHeight="1">
      <c r="D233" s="1206"/>
    </row>
    <row r="234" spans="4:4" ht="15.75" customHeight="1">
      <c r="D234" s="1206"/>
    </row>
    <row r="235" spans="4:4" ht="15.75" customHeight="1">
      <c r="D235" s="1206"/>
    </row>
    <row r="236" spans="4:4" ht="15.75" customHeight="1">
      <c r="D236" s="1206"/>
    </row>
    <row r="237" spans="4:4" ht="15.75" customHeight="1">
      <c r="D237" s="1206"/>
    </row>
    <row r="238" spans="4:4" ht="15.75" customHeight="1">
      <c r="D238" s="1206"/>
    </row>
    <row r="239" spans="4:4" ht="15.75" customHeight="1">
      <c r="D239" s="1206"/>
    </row>
    <row r="240" spans="4:4" ht="15.75" customHeight="1">
      <c r="D240" s="1206"/>
    </row>
    <row r="241" spans="4:4" ht="15.75" customHeight="1">
      <c r="D241" s="1206"/>
    </row>
    <row r="242" spans="4:4" ht="15.75" customHeight="1">
      <c r="D242" s="1206"/>
    </row>
    <row r="243" spans="4:4" ht="15.75" customHeight="1">
      <c r="D243" s="1206"/>
    </row>
    <row r="244" spans="4:4" ht="15.75" customHeight="1">
      <c r="D244" s="1206"/>
    </row>
    <row r="245" spans="4:4" ht="15.75" customHeight="1">
      <c r="D245" s="1206"/>
    </row>
    <row r="246" spans="4:4" ht="15.75" customHeight="1">
      <c r="D246" s="1206"/>
    </row>
    <row r="247" spans="4:4" ht="15.75" customHeight="1">
      <c r="D247" s="1206"/>
    </row>
    <row r="248" spans="4:4" ht="15.75" customHeight="1">
      <c r="D248" s="1206"/>
    </row>
    <row r="249" spans="4:4" ht="15.75" customHeight="1">
      <c r="D249" s="1206"/>
    </row>
    <row r="250" spans="4:4" ht="15.75" customHeight="1">
      <c r="D250" s="1206"/>
    </row>
    <row r="251" spans="4:4" ht="15.75" customHeight="1">
      <c r="D251" s="1206"/>
    </row>
    <row r="252" spans="4:4" ht="15.75" customHeight="1">
      <c r="D252" s="1206"/>
    </row>
    <row r="253" spans="4:4" ht="15.75" customHeight="1">
      <c r="D253" s="1206"/>
    </row>
    <row r="254" spans="4:4" ht="15.75" customHeight="1">
      <c r="D254" s="1206"/>
    </row>
    <row r="255" spans="4:4" ht="15.75" customHeight="1">
      <c r="D255" s="1206"/>
    </row>
    <row r="256" spans="4:4" ht="15.75" customHeight="1">
      <c r="D256" s="1206"/>
    </row>
    <row r="257" spans="4:4" ht="15.75" customHeight="1">
      <c r="D257" s="1206"/>
    </row>
    <row r="258" spans="4:4" ht="15.75" customHeight="1">
      <c r="D258" s="1206"/>
    </row>
    <row r="259" spans="4:4" ht="15.75" customHeight="1">
      <c r="D259" s="1206"/>
    </row>
    <row r="260" spans="4:4" ht="15.75" customHeight="1">
      <c r="D260" s="1206"/>
    </row>
    <row r="261" spans="4:4" ht="15.75" customHeight="1">
      <c r="D261" s="1206"/>
    </row>
    <row r="262" spans="4:4" ht="15.75" customHeight="1">
      <c r="D262" s="1206"/>
    </row>
    <row r="263" spans="4:4" ht="15.75" customHeight="1">
      <c r="D263" s="1206"/>
    </row>
    <row r="264" spans="4:4" ht="15.75" customHeight="1">
      <c r="D264" s="1206"/>
    </row>
    <row r="265" spans="4:4" ht="15.75" customHeight="1">
      <c r="D265" s="1206"/>
    </row>
    <row r="266" spans="4:4" ht="15.75" customHeight="1">
      <c r="D266" s="1206"/>
    </row>
    <row r="267" spans="4:4" ht="15.75" customHeight="1">
      <c r="D267" s="1206"/>
    </row>
    <row r="268" spans="4:4" ht="15.75" customHeight="1">
      <c r="D268" s="1206"/>
    </row>
    <row r="269" spans="4:4" ht="15.75" customHeight="1">
      <c r="D269" s="1206"/>
    </row>
    <row r="270" spans="4:4" ht="15.75" customHeight="1">
      <c r="D270" s="1206"/>
    </row>
    <row r="271" spans="4:4" ht="15.75" customHeight="1">
      <c r="D271" s="1206"/>
    </row>
    <row r="272" spans="4:4" ht="15.75" customHeight="1">
      <c r="D272" s="1206"/>
    </row>
    <row r="273" spans="4:4" ht="15.75" customHeight="1">
      <c r="D273" s="1206"/>
    </row>
    <row r="274" spans="4:4" ht="15.75" customHeight="1">
      <c r="D274" s="1206"/>
    </row>
    <row r="275" spans="4:4" ht="15.75" customHeight="1">
      <c r="D275" s="1206"/>
    </row>
    <row r="276" spans="4:4" ht="15.75" customHeight="1">
      <c r="D276" s="1206"/>
    </row>
    <row r="277" spans="4:4" ht="15.75" customHeight="1">
      <c r="D277" s="1206"/>
    </row>
    <row r="278" spans="4:4" ht="15.75" customHeight="1">
      <c r="D278" s="1206"/>
    </row>
    <row r="279" spans="4:4" ht="15.75" customHeight="1">
      <c r="D279" s="1206"/>
    </row>
    <row r="280" spans="4:4" ht="15.75" customHeight="1">
      <c r="D280" s="1206"/>
    </row>
    <row r="281" spans="4:4" ht="15.75" customHeight="1">
      <c r="D281" s="1206"/>
    </row>
    <row r="282" spans="4:4" ht="15.75" customHeight="1">
      <c r="D282" s="1206"/>
    </row>
    <row r="283" spans="4:4" ht="15.75" customHeight="1">
      <c r="D283" s="1206"/>
    </row>
    <row r="284" spans="4:4" ht="15.75" customHeight="1">
      <c r="D284" s="1206"/>
    </row>
    <row r="285" spans="4:4" ht="15.75" customHeight="1">
      <c r="D285" s="1206"/>
    </row>
    <row r="286" spans="4:4" ht="15.75" customHeight="1">
      <c r="D286" s="1206"/>
    </row>
    <row r="287" spans="4:4" ht="15.75" customHeight="1">
      <c r="D287" s="1206"/>
    </row>
    <row r="288" spans="4:4" ht="15.75" customHeight="1">
      <c r="D288" s="1206"/>
    </row>
    <row r="289" spans="4:4" ht="15.75" customHeight="1">
      <c r="D289" s="1206"/>
    </row>
    <row r="290" spans="4:4" ht="15.75" customHeight="1">
      <c r="D290" s="1206"/>
    </row>
    <row r="291" spans="4:4" ht="15.75" customHeight="1">
      <c r="D291" s="1206"/>
    </row>
    <row r="292" spans="4:4" ht="15.75" customHeight="1">
      <c r="D292" s="1206"/>
    </row>
    <row r="293" spans="4:4" ht="15.75" customHeight="1">
      <c r="D293" s="1206"/>
    </row>
    <row r="294" spans="4:4" ht="15.75" customHeight="1">
      <c r="D294" s="1206"/>
    </row>
    <row r="295" spans="4:4" ht="15.75" customHeight="1">
      <c r="D295" s="1206"/>
    </row>
    <row r="296" spans="4:4" ht="15.75" customHeight="1">
      <c r="D296" s="1206"/>
    </row>
    <row r="297" spans="4:4" ht="15.75" customHeight="1">
      <c r="D297" s="1206"/>
    </row>
    <row r="298" spans="4:4" ht="15.75" customHeight="1">
      <c r="D298" s="1206"/>
    </row>
    <row r="299" spans="4:4" ht="15.75" customHeight="1">
      <c r="D299" s="1206"/>
    </row>
    <row r="300" spans="4:4" ht="15.75" customHeight="1">
      <c r="D300" s="1206"/>
    </row>
    <row r="301" spans="4:4" ht="15.75" customHeight="1">
      <c r="D301" s="1206"/>
    </row>
    <row r="302" spans="4:4" ht="15.75" customHeight="1">
      <c r="D302" s="1206"/>
    </row>
    <row r="303" spans="4:4" ht="15.75" customHeight="1">
      <c r="D303" s="1206"/>
    </row>
    <row r="304" spans="4:4" ht="15.75" customHeight="1">
      <c r="D304" s="1206"/>
    </row>
    <row r="305" spans="4:4" ht="15.75" customHeight="1">
      <c r="D305" s="1206"/>
    </row>
    <row r="306" spans="4:4" ht="15.75" customHeight="1">
      <c r="D306" s="1206"/>
    </row>
    <row r="307" spans="4:4" ht="15.75" customHeight="1">
      <c r="D307" s="1206"/>
    </row>
    <row r="308" spans="4:4" ht="15.75" customHeight="1">
      <c r="D308" s="1206"/>
    </row>
    <row r="309" spans="4:4" ht="15.75" customHeight="1">
      <c r="D309" s="1206"/>
    </row>
    <row r="310" spans="4:4" ht="15.75" customHeight="1">
      <c r="D310" s="1206"/>
    </row>
    <row r="311" spans="4:4" ht="15.75" customHeight="1">
      <c r="D311" s="1206"/>
    </row>
    <row r="312" spans="4:4" ht="15.75" customHeight="1">
      <c r="D312" s="1206"/>
    </row>
    <row r="313" spans="4:4" ht="15.75" customHeight="1">
      <c r="D313" s="1206"/>
    </row>
    <row r="314" spans="4:4" ht="15.75" customHeight="1">
      <c r="D314" s="1206"/>
    </row>
    <row r="315" spans="4:4" ht="15.75" customHeight="1">
      <c r="D315" s="1206"/>
    </row>
    <row r="316" spans="4:4" ht="15.75" customHeight="1">
      <c r="D316" s="1206"/>
    </row>
    <row r="317" spans="4:4" ht="15.75" customHeight="1">
      <c r="D317" s="1206"/>
    </row>
    <row r="318" spans="4:4" ht="15.75" customHeight="1">
      <c r="D318" s="1206"/>
    </row>
    <row r="319" spans="4:4" ht="15.75" customHeight="1">
      <c r="D319" s="1206"/>
    </row>
    <row r="320" spans="4:4" ht="15.75" customHeight="1">
      <c r="D320" s="1206"/>
    </row>
    <row r="321" spans="4:4" ht="15.75" customHeight="1">
      <c r="D321" s="1206"/>
    </row>
    <row r="322" spans="4:4" ht="15.75" customHeight="1">
      <c r="D322" s="1206"/>
    </row>
    <row r="323" spans="4:4" ht="15.75" customHeight="1">
      <c r="D323" s="1206"/>
    </row>
    <row r="324" spans="4:4" ht="15.75" customHeight="1">
      <c r="D324" s="1206"/>
    </row>
    <row r="325" spans="4:4" ht="15.75" customHeight="1">
      <c r="D325" s="1206"/>
    </row>
    <row r="326" spans="4:4" ht="15.75" customHeight="1">
      <c r="D326" s="1206"/>
    </row>
    <row r="327" spans="4:4" ht="15.75" customHeight="1">
      <c r="D327" s="1206"/>
    </row>
    <row r="328" spans="4:4" ht="15.75" customHeight="1">
      <c r="D328" s="1206"/>
    </row>
    <row r="329" spans="4:4" ht="15.75" customHeight="1">
      <c r="D329" s="1206"/>
    </row>
    <row r="330" spans="4:4" ht="15.75" customHeight="1">
      <c r="D330" s="1206"/>
    </row>
    <row r="331" spans="4:4" ht="15.75" customHeight="1">
      <c r="D331" s="1206"/>
    </row>
    <row r="332" spans="4:4" ht="15.75" customHeight="1">
      <c r="D332" s="1206"/>
    </row>
    <row r="333" spans="4:4" ht="15.75" customHeight="1">
      <c r="D333" s="1206"/>
    </row>
    <row r="334" spans="4:4" ht="15.75" customHeight="1">
      <c r="D334" s="1206"/>
    </row>
    <row r="335" spans="4:4" ht="15.75" customHeight="1">
      <c r="D335" s="1206"/>
    </row>
    <row r="336" spans="4:4" ht="15.75" customHeight="1">
      <c r="D336" s="1206"/>
    </row>
    <row r="337" spans="4:4" ht="15.75" customHeight="1">
      <c r="D337" s="1206"/>
    </row>
    <row r="338" spans="4:4" ht="15.75" customHeight="1">
      <c r="D338" s="1206"/>
    </row>
    <row r="339" spans="4:4" ht="15.75" customHeight="1">
      <c r="D339" s="1206"/>
    </row>
    <row r="340" spans="4:4" ht="15.75" customHeight="1">
      <c r="D340" s="1206"/>
    </row>
    <row r="341" spans="4:4" ht="15.75" customHeight="1">
      <c r="D341" s="1206"/>
    </row>
    <row r="342" spans="4:4" ht="15.75" customHeight="1">
      <c r="D342" s="1206"/>
    </row>
    <row r="343" spans="4:4" ht="15.75" customHeight="1">
      <c r="D343" s="1206"/>
    </row>
    <row r="344" spans="4:4" ht="15.75" customHeight="1">
      <c r="D344" s="1206"/>
    </row>
    <row r="345" spans="4:4" ht="15.75" customHeight="1"/>
    <row r="346" spans="4:4" ht="15.75" customHeight="1"/>
    <row r="347" spans="4:4" ht="15.75" customHeight="1"/>
    <row r="348" spans="4:4" ht="15.75" customHeight="1"/>
    <row r="349" spans="4:4" ht="15.75" customHeight="1"/>
    <row r="350" spans="4:4" ht="15.75" customHeight="1"/>
    <row r="351" spans="4:4" ht="15.75" customHeight="1"/>
    <row r="352" spans="4:4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topLeftCell="B1" workbookViewId="0">
      <selection activeCell="E17" sqref="E17"/>
    </sheetView>
  </sheetViews>
  <sheetFormatPr defaultColWidth="14.42578125" defaultRowHeight="15" customHeight="1"/>
  <cols>
    <col min="1" max="1" width="31.5703125" customWidth="1"/>
    <col min="2" max="2" width="19.140625" customWidth="1"/>
    <col min="3" max="3" width="22.140625" customWidth="1"/>
    <col min="4" max="4" width="21.5703125" customWidth="1"/>
    <col min="5" max="6" width="14.42578125" customWidth="1"/>
  </cols>
  <sheetData>
    <row r="1" spans="1:25" ht="36" customHeight="1">
      <c r="A1" s="1684" t="s">
        <v>6959</v>
      </c>
      <c r="B1" s="1616"/>
      <c r="C1" s="1616"/>
      <c r="D1" s="1616"/>
      <c r="E1" s="1616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</row>
    <row r="2" spans="1:25" ht="15" customHeight="1">
      <c r="A2" s="1685" t="s">
        <v>3224</v>
      </c>
      <c r="B2" s="1616"/>
      <c r="C2" s="1616"/>
      <c r="D2" s="1616"/>
      <c r="E2" s="1616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</row>
    <row r="3" spans="1:25" ht="15" customHeight="1">
      <c r="A3" s="68"/>
      <c r="B3" s="17" t="s">
        <v>141</v>
      </c>
      <c r="C3" s="18" t="s">
        <v>142</v>
      </c>
      <c r="D3" s="19" t="s">
        <v>143</v>
      </c>
      <c r="E3" s="20" t="s">
        <v>144</v>
      </c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25" ht="15" customHeight="1">
      <c r="A4" s="773" t="s">
        <v>145</v>
      </c>
      <c r="B4" s="22">
        <v>79</v>
      </c>
      <c r="C4" s="23">
        <v>20</v>
      </c>
      <c r="D4" s="24">
        <v>10</v>
      </c>
      <c r="E4" s="30">
        <v>0</v>
      </c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25" ht="15" customHeight="1">
      <c r="A5" s="1207" t="s">
        <v>146</v>
      </c>
      <c r="B5" s="1207" t="s">
        <v>147</v>
      </c>
      <c r="C5" s="1207" t="s">
        <v>148</v>
      </c>
      <c r="D5" s="1207" t="s">
        <v>149</v>
      </c>
      <c r="E5" s="1208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25" ht="15" customHeight="1">
      <c r="A6" s="1209" t="s">
        <v>6960</v>
      </c>
      <c r="B6" s="1210"/>
      <c r="C6" s="1210"/>
      <c r="D6" s="1210"/>
      <c r="E6" s="1208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25" ht="15" customHeight="1">
      <c r="A7" s="1"/>
      <c r="B7" s="1">
        <v>1</v>
      </c>
      <c r="C7" s="1211" t="s">
        <v>2542</v>
      </c>
      <c r="D7" s="1212" t="s">
        <v>142</v>
      </c>
      <c r="E7" s="1208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</row>
    <row r="8" spans="1:25" ht="15" customHeight="1">
      <c r="A8" s="1"/>
      <c r="B8" s="1">
        <v>2</v>
      </c>
      <c r="C8" s="1211" t="s">
        <v>6961</v>
      </c>
      <c r="D8" s="1212" t="s">
        <v>143</v>
      </c>
      <c r="E8" s="1208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</row>
    <row r="9" spans="1:25" ht="15" customHeight="1">
      <c r="A9" s="1"/>
      <c r="B9" s="1">
        <v>3</v>
      </c>
      <c r="C9" s="1211" t="s">
        <v>1603</v>
      </c>
      <c r="D9" s="1213" t="s">
        <v>141</v>
      </c>
      <c r="E9" s="1208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</row>
    <row r="10" spans="1:25" ht="15" customHeight="1">
      <c r="A10" s="1"/>
      <c r="B10" s="1">
        <v>4</v>
      </c>
      <c r="C10" s="1211" t="s">
        <v>3300</v>
      </c>
      <c r="D10" s="1213" t="s">
        <v>141</v>
      </c>
      <c r="E10" s="1208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</row>
    <row r="11" spans="1:25" ht="15" customHeight="1">
      <c r="A11" s="1"/>
      <c r="B11" s="1">
        <v>5</v>
      </c>
      <c r="C11" s="1211" t="s">
        <v>6962</v>
      </c>
      <c r="D11" s="1213" t="s">
        <v>141</v>
      </c>
      <c r="E11" s="1208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</row>
    <row r="12" spans="1:25" ht="15" customHeight="1">
      <c r="A12" s="1"/>
      <c r="B12" s="1">
        <v>6</v>
      </c>
      <c r="C12" s="1211" t="s">
        <v>6963</v>
      </c>
      <c r="D12" s="1213" t="s">
        <v>141</v>
      </c>
      <c r="E12" s="1208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</row>
    <row r="13" spans="1:25" ht="15" customHeight="1">
      <c r="A13" s="1"/>
      <c r="B13" s="1">
        <v>7</v>
      </c>
      <c r="C13" s="1211" t="s">
        <v>6964</v>
      </c>
      <c r="D13" s="1213" t="s">
        <v>141</v>
      </c>
      <c r="E13" s="1208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</row>
    <row r="14" spans="1:25" ht="15" customHeight="1">
      <c r="A14" s="1"/>
      <c r="B14" s="1">
        <v>8</v>
      </c>
      <c r="C14" s="1211" t="s">
        <v>3775</v>
      </c>
      <c r="D14" s="1213" t="s">
        <v>141</v>
      </c>
      <c r="E14" s="1208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 ht="15" customHeight="1">
      <c r="A15" s="1209" t="s">
        <v>6965</v>
      </c>
      <c r="B15" s="1210"/>
      <c r="C15" s="1210"/>
      <c r="D15" s="1210"/>
      <c r="E15" s="1208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</row>
    <row r="16" spans="1:25" ht="15" customHeight="1">
      <c r="A16" s="1"/>
      <c r="B16" s="1">
        <v>1</v>
      </c>
      <c r="C16" s="1211" t="s">
        <v>6966</v>
      </c>
      <c r="D16" s="1213" t="s">
        <v>141</v>
      </c>
      <c r="E16" s="1208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</row>
    <row r="17" spans="1:25" ht="15" customHeight="1">
      <c r="A17" s="1"/>
      <c r="B17" s="1">
        <v>2</v>
      </c>
      <c r="C17" s="1211" t="s">
        <v>6967</v>
      </c>
      <c r="D17" s="1213" t="s">
        <v>141</v>
      </c>
      <c r="E17" s="1208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25" ht="15" customHeight="1">
      <c r="A18" s="1"/>
      <c r="B18" s="1">
        <v>3</v>
      </c>
      <c r="C18" s="1211" t="s">
        <v>6968</v>
      </c>
      <c r="D18" s="1213" t="s">
        <v>141</v>
      </c>
      <c r="E18" s="1208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</row>
    <row r="19" spans="1:25" ht="15" customHeight="1">
      <c r="A19" s="1"/>
      <c r="B19" s="1">
        <v>4</v>
      </c>
      <c r="C19" s="1211" t="s">
        <v>6969</v>
      </c>
      <c r="D19" s="1213" t="s">
        <v>141</v>
      </c>
      <c r="E19" s="1208"/>
      <c r="F19" s="500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</row>
    <row r="20" spans="1:25" ht="15" customHeight="1">
      <c r="A20" s="1"/>
      <c r="B20" s="1">
        <v>5</v>
      </c>
      <c r="C20" s="1211" t="s">
        <v>6970</v>
      </c>
      <c r="D20" s="1213" t="s">
        <v>141</v>
      </c>
      <c r="E20" s="1208"/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</row>
    <row r="21" spans="1:25" ht="15" customHeight="1">
      <c r="A21" s="1"/>
      <c r="B21" s="1">
        <v>6</v>
      </c>
      <c r="C21" s="1211" t="s">
        <v>6971</v>
      </c>
      <c r="D21" s="1213" t="s">
        <v>141</v>
      </c>
      <c r="E21" s="1208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</row>
    <row r="22" spans="1:25" ht="15" customHeight="1">
      <c r="A22" s="1"/>
      <c r="B22" s="1">
        <v>7</v>
      </c>
      <c r="C22" s="1211" t="s">
        <v>6972</v>
      </c>
      <c r="D22" s="1213" t="s">
        <v>141</v>
      </c>
      <c r="E22" s="1208"/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</row>
    <row r="23" spans="1:25" ht="15.75" customHeight="1">
      <c r="A23" s="1"/>
      <c r="B23" s="1">
        <v>8</v>
      </c>
      <c r="C23" s="1211" t="s">
        <v>6973</v>
      </c>
      <c r="D23" s="1213" t="s">
        <v>141</v>
      </c>
      <c r="E23" s="1208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</row>
    <row r="24" spans="1:25" ht="15.75" customHeight="1">
      <c r="A24" s="1209" t="s">
        <v>6974</v>
      </c>
      <c r="B24" s="1210"/>
      <c r="C24" s="1210"/>
      <c r="D24" s="1210"/>
      <c r="E24" s="1208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</row>
    <row r="25" spans="1:25" ht="15.75" customHeight="1">
      <c r="A25" s="1"/>
      <c r="B25" s="1">
        <v>1</v>
      </c>
      <c r="C25" s="1211" t="s">
        <v>4698</v>
      </c>
      <c r="D25" s="1213" t="s">
        <v>141</v>
      </c>
      <c r="E25" s="1208"/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</row>
    <row r="26" spans="1:25" ht="15.75" customHeight="1">
      <c r="A26" s="1"/>
      <c r="B26" s="1">
        <v>2</v>
      </c>
      <c r="C26" s="1211" t="s">
        <v>6975</v>
      </c>
      <c r="D26" s="1213" t="s">
        <v>141</v>
      </c>
      <c r="E26" s="1208"/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</row>
    <row r="27" spans="1:25" ht="15.75" customHeight="1">
      <c r="A27" s="1"/>
      <c r="B27" s="1">
        <v>3</v>
      </c>
      <c r="C27" s="1211" t="s">
        <v>6976</v>
      </c>
      <c r="D27" s="1212" t="s">
        <v>142</v>
      </c>
      <c r="E27" s="1208"/>
      <c r="F27" s="500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</row>
    <row r="28" spans="1:25" ht="15.75" customHeight="1">
      <c r="A28" s="1"/>
      <c r="B28" s="1">
        <v>4</v>
      </c>
      <c r="C28" s="1211" t="s">
        <v>6977</v>
      </c>
      <c r="D28" s="1213" t="s">
        <v>141</v>
      </c>
      <c r="E28" s="1208"/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</row>
    <row r="29" spans="1:25" ht="15.75" customHeight="1">
      <c r="A29" s="1"/>
      <c r="B29" s="1">
        <v>5</v>
      </c>
      <c r="C29" s="1211" t="s">
        <v>6978</v>
      </c>
      <c r="D29" s="1212" t="s">
        <v>143</v>
      </c>
      <c r="E29" s="1208"/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</row>
    <row r="30" spans="1:25" ht="15.75" customHeight="1">
      <c r="A30" s="1"/>
      <c r="B30" s="1">
        <v>6</v>
      </c>
      <c r="C30" s="1211" t="s">
        <v>6979</v>
      </c>
      <c r="D30" s="1212" t="s">
        <v>143</v>
      </c>
      <c r="E30" s="1208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</row>
    <row r="31" spans="1:25" ht="15.75" customHeight="1">
      <c r="A31" s="1"/>
      <c r="B31" s="1">
        <v>7</v>
      </c>
      <c r="C31" s="1211" t="s">
        <v>6980</v>
      </c>
      <c r="D31" s="1213" t="s">
        <v>141</v>
      </c>
      <c r="E31" s="1208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</row>
    <row r="32" spans="1:25" ht="15.75" customHeight="1">
      <c r="A32" s="1"/>
      <c r="B32" s="1">
        <v>8</v>
      </c>
      <c r="C32" s="1211" t="s">
        <v>6981</v>
      </c>
      <c r="D32" s="1213" t="s">
        <v>141</v>
      </c>
      <c r="E32" s="1208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</row>
    <row r="33" spans="1:25" ht="15.75" customHeight="1">
      <c r="A33" s="1"/>
      <c r="B33" s="1">
        <v>9</v>
      </c>
      <c r="C33" s="1211" t="s">
        <v>6982</v>
      </c>
      <c r="D33" s="1213" t="s">
        <v>141</v>
      </c>
      <c r="E33" s="1208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</row>
    <row r="34" spans="1:25" ht="15.75" customHeight="1">
      <c r="A34" s="1"/>
      <c r="B34" s="1">
        <v>10</v>
      </c>
      <c r="C34" s="1211" t="s">
        <v>6983</v>
      </c>
      <c r="D34" s="1212" t="s">
        <v>141</v>
      </c>
      <c r="E34" s="1208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</row>
    <row r="35" spans="1:25" ht="15.75" customHeight="1">
      <c r="A35" s="1"/>
      <c r="B35" s="1">
        <v>11</v>
      </c>
      <c r="C35" s="1211" t="s">
        <v>6984</v>
      </c>
      <c r="D35" s="1213" t="s">
        <v>141</v>
      </c>
      <c r="E35" s="1208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</row>
    <row r="36" spans="1:25" ht="15.75" customHeight="1">
      <c r="A36" s="1"/>
      <c r="B36" s="1">
        <v>12</v>
      </c>
      <c r="C36" s="1211" t="s">
        <v>6985</v>
      </c>
      <c r="D36" s="1212" t="s">
        <v>143</v>
      </c>
      <c r="E36" s="1208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</row>
    <row r="37" spans="1:25" ht="15.75" customHeight="1">
      <c r="A37" s="1"/>
      <c r="B37" s="1">
        <v>13</v>
      </c>
      <c r="C37" s="1211" t="s">
        <v>6986</v>
      </c>
      <c r="D37" s="1213" t="s">
        <v>141</v>
      </c>
      <c r="E37" s="1208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</row>
    <row r="38" spans="1:25" ht="15.75" customHeight="1">
      <c r="A38" s="1209" t="s">
        <v>6987</v>
      </c>
      <c r="B38" s="1210"/>
      <c r="C38" s="1210"/>
      <c r="D38" s="1210"/>
      <c r="E38" s="1208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</row>
    <row r="39" spans="1:25" ht="15.75" customHeight="1">
      <c r="A39" s="1"/>
      <c r="B39" s="1">
        <v>1</v>
      </c>
      <c r="C39" s="1211" t="s">
        <v>664</v>
      </c>
      <c r="D39" s="1212" t="s">
        <v>142</v>
      </c>
      <c r="E39" s="1208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</row>
    <row r="40" spans="1:25" ht="15.75" customHeight="1">
      <c r="A40" s="1"/>
      <c r="B40" s="1">
        <v>2</v>
      </c>
      <c r="C40" s="1211" t="s">
        <v>6988</v>
      </c>
      <c r="D40" s="1213" t="s">
        <v>141</v>
      </c>
      <c r="E40" s="1208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</row>
    <row r="41" spans="1:25" ht="15.75" customHeight="1">
      <c r="A41" s="1"/>
      <c r="B41" s="1">
        <v>3</v>
      </c>
      <c r="C41" s="1211" t="s">
        <v>345</v>
      </c>
      <c r="D41" s="1213" t="s">
        <v>141</v>
      </c>
      <c r="E41" s="1208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</row>
    <row r="42" spans="1:25" ht="15.75" customHeight="1">
      <c r="A42" s="1"/>
      <c r="B42" s="1">
        <v>4</v>
      </c>
      <c r="C42" s="1211" t="s">
        <v>6989</v>
      </c>
      <c r="D42" s="1213" t="s">
        <v>141</v>
      </c>
      <c r="E42" s="1208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</row>
    <row r="43" spans="1:25" ht="15.75" customHeight="1">
      <c r="A43" s="1"/>
      <c r="B43" s="1">
        <v>5</v>
      </c>
      <c r="C43" s="1211" t="s">
        <v>6990</v>
      </c>
      <c r="D43" s="1213" t="s">
        <v>141</v>
      </c>
      <c r="E43" s="1208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</row>
    <row r="44" spans="1:25" ht="15.75" customHeight="1">
      <c r="A44" s="1"/>
      <c r="B44" s="1">
        <v>6</v>
      </c>
      <c r="C44" s="1211" t="s">
        <v>6991</v>
      </c>
      <c r="D44" s="1213" t="s">
        <v>141</v>
      </c>
      <c r="E44" s="1208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</row>
    <row r="45" spans="1:25" ht="15.75" customHeight="1">
      <c r="A45" s="1"/>
      <c r="B45" s="1">
        <v>7</v>
      </c>
      <c r="C45" s="1211" t="s">
        <v>6992</v>
      </c>
      <c r="D45" s="1212" t="s">
        <v>142</v>
      </c>
      <c r="E45" s="1208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</row>
    <row r="46" spans="1:25" ht="15.75" customHeight="1">
      <c r="A46" s="1"/>
      <c r="B46" s="1">
        <v>8</v>
      </c>
      <c r="C46" s="1211" t="s">
        <v>6993</v>
      </c>
      <c r="D46" s="1212" t="s">
        <v>142</v>
      </c>
      <c r="E46" s="1208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</row>
    <row r="47" spans="1:25" ht="15.75" customHeight="1">
      <c r="A47" s="1"/>
      <c r="B47" s="1">
        <v>9</v>
      </c>
      <c r="C47" s="1211" t="s">
        <v>6994</v>
      </c>
      <c r="D47" s="1212" t="s">
        <v>142</v>
      </c>
      <c r="E47" s="1208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</row>
    <row r="48" spans="1:25" ht="15.75" customHeight="1">
      <c r="A48" s="1"/>
      <c r="B48" s="1">
        <v>10</v>
      </c>
      <c r="C48" s="1211" t="s">
        <v>259</v>
      </c>
      <c r="D48" s="1213" t="s">
        <v>141</v>
      </c>
      <c r="E48" s="1208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</row>
    <row r="49" spans="1:25" ht="15.75" customHeight="1">
      <c r="A49" s="1"/>
      <c r="B49" s="1">
        <v>11</v>
      </c>
      <c r="C49" s="1211" t="s">
        <v>6995</v>
      </c>
      <c r="D49" s="1213" t="s">
        <v>141</v>
      </c>
      <c r="E49" s="1208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</row>
    <row r="50" spans="1:25" ht="15.75" customHeight="1">
      <c r="A50" s="1209" t="s">
        <v>6996</v>
      </c>
      <c r="B50" s="1210"/>
      <c r="C50" s="1210"/>
      <c r="D50" s="1210"/>
      <c r="E50" s="1208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</row>
    <row r="51" spans="1:25" ht="15.75" customHeight="1">
      <c r="A51" s="1"/>
      <c r="B51" s="1">
        <v>1</v>
      </c>
      <c r="C51" s="1211" t="s">
        <v>3770</v>
      </c>
      <c r="D51" s="1212" t="s">
        <v>142</v>
      </c>
      <c r="E51" s="1208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</row>
    <row r="52" spans="1:25" ht="15.75" customHeight="1">
      <c r="A52" s="1"/>
      <c r="B52" s="1">
        <v>2</v>
      </c>
      <c r="C52" s="1211" t="s">
        <v>6997</v>
      </c>
      <c r="D52" s="1213" t="s">
        <v>141</v>
      </c>
      <c r="E52" s="1208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</row>
    <row r="53" spans="1:25" ht="15.75" customHeight="1">
      <c r="A53" s="1"/>
      <c r="B53" s="1">
        <v>3</v>
      </c>
      <c r="C53" s="1211" t="s">
        <v>4307</v>
      </c>
      <c r="D53" s="1213" t="s">
        <v>141</v>
      </c>
      <c r="E53" s="1208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</row>
    <row r="54" spans="1:25" ht="15.75" customHeight="1">
      <c r="A54" s="1"/>
      <c r="B54" s="1">
        <v>4</v>
      </c>
      <c r="C54" s="1211" t="s">
        <v>4309</v>
      </c>
      <c r="D54" s="1213" t="s">
        <v>141</v>
      </c>
      <c r="E54" s="1208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</row>
    <row r="55" spans="1:25" ht="15.75" customHeight="1">
      <c r="A55" s="1"/>
      <c r="B55" s="1">
        <v>5</v>
      </c>
      <c r="C55" s="1211" t="s">
        <v>1263</v>
      </c>
      <c r="D55" s="1212" t="s">
        <v>142</v>
      </c>
      <c r="E55" s="1208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</row>
    <row r="56" spans="1:25" ht="15.75" customHeight="1">
      <c r="A56" s="1"/>
      <c r="B56" s="1">
        <v>6</v>
      </c>
      <c r="C56" s="1211" t="s">
        <v>6998</v>
      </c>
      <c r="D56" s="1213" t="s">
        <v>141</v>
      </c>
      <c r="E56" s="1208"/>
      <c r="F56" s="500"/>
      <c r="G56" s="500"/>
      <c r="H56" s="500"/>
      <c r="I56" s="500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</row>
    <row r="57" spans="1:25" ht="15.75" customHeight="1">
      <c r="A57" s="1"/>
      <c r="B57" s="1">
        <v>7</v>
      </c>
      <c r="C57" s="1211" t="s">
        <v>6999</v>
      </c>
      <c r="D57" s="1213" t="s">
        <v>143</v>
      </c>
      <c r="E57" s="1208"/>
      <c r="F57" s="500"/>
      <c r="G57" s="500"/>
      <c r="H57" s="500"/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</row>
    <row r="58" spans="1:25" ht="15.75" customHeight="1">
      <c r="A58" s="1"/>
      <c r="B58" s="1">
        <v>8</v>
      </c>
      <c r="C58" s="1211" t="s">
        <v>7000</v>
      </c>
      <c r="D58" s="1213" t="s">
        <v>141</v>
      </c>
      <c r="E58" s="1208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</row>
    <row r="59" spans="1:25" ht="15.75" customHeight="1">
      <c r="A59" s="1"/>
      <c r="B59" s="1">
        <v>9</v>
      </c>
      <c r="C59" s="1211" t="s">
        <v>1602</v>
      </c>
      <c r="D59" s="1213" t="s">
        <v>141</v>
      </c>
      <c r="E59" s="1208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</row>
    <row r="60" spans="1:25" ht="15.75" customHeight="1">
      <c r="A60" s="1209" t="s">
        <v>7001</v>
      </c>
      <c r="B60" s="1210"/>
      <c r="C60" s="1210"/>
      <c r="D60" s="1210"/>
      <c r="E60" s="1208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</row>
    <row r="61" spans="1:25" ht="15.75" customHeight="1">
      <c r="A61" s="1"/>
      <c r="B61" s="1">
        <v>1</v>
      </c>
      <c r="C61" s="1211" t="s">
        <v>7002</v>
      </c>
      <c r="D61" s="1213" t="s">
        <v>141</v>
      </c>
      <c r="E61" s="1208"/>
      <c r="F61" s="500"/>
      <c r="G61" s="500"/>
      <c r="H61" s="500"/>
      <c r="I61" s="500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</row>
    <row r="62" spans="1:25" ht="15.75" customHeight="1">
      <c r="A62" s="1"/>
      <c r="B62" s="1">
        <v>2</v>
      </c>
      <c r="C62" s="1211" t="s">
        <v>7003</v>
      </c>
      <c r="D62" s="1213" t="s">
        <v>141</v>
      </c>
      <c r="E62" s="1208"/>
      <c r="F62" s="500"/>
      <c r="G62" s="500"/>
      <c r="H62" s="500"/>
      <c r="I62" s="500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</row>
    <row r="63" spans="1:25" ht="15.75" customHeight="1">
      <c r="A63" s="1"/>
      <c r="B63" s="1">
        <v>3</v>
      </c>
      <c r="C63" s="1211" t="s">
        <v>7004</v>
      </c>
      <c r="D63" s="1212" t="s">
        <v>142</v>
      </c>
      <c r="E63" s="1208"/>
      <c r="F63" s="500"/>
      <c r="G63" s="500"/>
      <c r="H63" s="500"/>
      <c r="I63" s="500"/>
      <c r="J63" s="500"/>
      <c r="K63" s="500"/>
      <c r="L63" s="500"/>
      <c r="M63" s="500"/>
      <c r="N63" s="500"/>
      <c r="O63" s="500"/>
      <c r="P63" s="500"/>
      <c r="Q63" s="500"/>
      <c r="R63" s="500"/>
      <c r="S63" s="500"/>
      <c r="T63" s="500"/>
      <c r="U63" s="500"/>
      <c r="V63" s="500"/>
      <c r="W63" s="500"/>
      <c r="X63" s="500"/>
      <c r="Y63" s="500"/>
    </row>
    <row r="64" spans="1:25" ht="15.75" customHeight="1">
      <c r="A64" s="1"/>
      <c r="B64" s="1">
        <v>4</v>
      </c>
      <c r="C64" s="1211" t="s">
        <v>1559</v>
      </c>
      <c r="D64" s="1213" t="s">
        <v>141</v>
      </c>
      <c r="E64" s="1208"/>
      <c r="F64" s="500"/>
      <c r="G64" s="500"/>
      <c r="H64" s="500"/>
      <c r="I64" s="500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</row>
    <row r="65" spans="1:25" ht="15.75" customHeight="1">
      <c r="A65" s="1"/>
      <c r="B65" s="1">
        <v>5</v>
      </c>
      <c r="C65" s="1211" t="s">
        <v>7005</v>
      </c>
      <c r="D65" s="1213" t="s">
        <v>141</v>
      </c>
      <c r="E65" s="1208"/>
      <c r="F65" s="500"/>
      <c r="G65" s="500"/>
      <c r="H65" s="500"/>
      <c r="I65" s="500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</row>
    <row r="66" spans="1:25" ht="15.75" customHeight="1">
      <c r="A66" s="1"/>
      <c r="B66" s="1">
        <v>6</v>
      </c>
      <c r="C66" s="1211" t="s">
        <v>7006</v>
      </c>
      <c r="D66" s="1212" t="s">
        <v>142</v>
      </c>
      <c r="E66" s="1208"/>
      <c r="F66" s="500"/>
      <c r="G66" s="500"/>
      <c r="H66" s="500"/>
      <c r="I66" s="500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</row>
    <row r="67" spans="1:25" ht="15.75" customHeight="1">
      <c r="A67" s="1"/>
      <c r="B67" s="1">
        <v>7</v>
      </c>
      <c r="C67" s="1211" t="s">
        <v>7007</v>
      </c>
      <c r="D67" s="1213" t="s">
        <v>141</v>
      </c>
      <c r="E67" s="1208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 ht="15.75" customHeight="1">
      <c r="A68" s="1"/>
      <c r="B68" s="1">
        <v>8</v>
      </c>
      <c r="C68" s="1211" t="s">
        <v>7008</v>
      </c>
      <c r="D68" s="1212" t="s">
        <v>142</v>
      </c>
      <c r="E68" s="1208"/>
      <c r="F68" s="500"/>
      <c r="G68" s="500"/>
      <c r="H68" s="500"/>
      <c r="I68" s="500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</row>
    <row r="69" spans="1:25" ht="15.75" customHeight="1">
      <c r="A69" s="1"/>
      <c r="B69" s="1">
        <v>9</v>
      </c>
      <c r="C69" s="1211" t="s">
        <v>7009</v>
      </c>
      <c r="D69" s="1213" t="s">
        <v>141</v>
      </c>
      <c r="E69" s="1208"/>
      <c r="F69" s="500"/>
      <c r="G69" s="500"/>
      <c r="H69" s="500"/>
      <c r="I69" s="500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</row>
    <row r="70" spans="1:25" ht="15.75" customHeight="1">
      <c r="A70" s="1"/>
      <c r="B70" s="1">
        <v>10</v>
      </c>
      <c r="C70" s="1211" t="s">
        <v>7010</v>
      </c>
      <c r="D70" s="1213" t="s">
        <v>141</v>
      </c>
      <c r="E70" s="1208"/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</row>
    <row r="71" spans="1:25" ht="15.75" customHeight="1">
      <c r="A71" s="1"/>
      <c r="B71" s="1">
        <v>11</v>
      </c>
      <c r="C71" s="1211" t="s">
        <v>7011</v>
      </c>
      <c r="D71" s="1213" t="s">
        <v>141</v>
      </c>
      <c r="E71" s="1208"/>
      <c r="F71" s="500"/>
      <c r="G71" s="500"/>
      <c r="H71" s="500"/>
      <c r="I71" s="500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</row>
    <row r="72" spans="1:25" ht="15.75" customHeight="1">
      <c r="A72" s="1209" t="s">
        <v>7012</v>
      </c>
      <c r="B72" s="1210"/>
      <c r="C72" s="1210"/>
      <c r="D72" s="1210"/>
      <c r="E72" s="1208"/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</row>
    <row r="73" spans="1:25" ht="15.75" customHeight="1">
      <c r="A73" s="1"/>
      <c r="B73" s="1">
        <v>1</v>
      </c>
      <c r="C73" s="1211" t="s">
        <v>7013</v>
      </c>
      <c r="D73" s="1213" t="s">
        <v>141</v>
      </c>
      <c r="E73" s="1208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</row>
    <row r="74" spans="1:25" ht="15.75" customHeight="1">
      <c r="A74" s="1"/>
      <c r="B74" s="1">
        <v>2</v>
      </c>
      <c r="C74" s="1211" t="s">
        <v>7014</v>
      </c>
      <c r="D74" s="1213" t="s">
        <v>141</v>
      </c>
      <c r="E74" s="1208"/>
      <c r="F74" s="500"/>
      <c r="G74" s="500"/>
      <c r="H74" s="500"/>
      <c r="I74" s="500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</row>
    <row r="75" spans="1:25" ht="15.75" customHeight="1">
      <c r="A75" s="1"/>
      <c r="B75" s="1">
        <v>3</v>
      </c>
      <c r="C75" s="1211" t="s">
        <v>7015</v>
      </c>
      <c r="D75" s="1213" t="s">
        <v>141</v>
      </c>
      <c r="E75" s="1208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</row>
    <row r="76" spans="1:25" ht="15.75" customHeight="1">
      <c r="A76" s="1"/>
      <c r="B76" s="1">
        <v>4</v>
      </c>
      <c r="C76" s="1211" t="s">
        <v>4244</v>
      </c>
      <c r="D76" s="1213" t="s">
        <v>141</v>
      </c>
      <c r="E76" s="1208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</row>
    <row r="77" spans="1:25" ht="15.75" customHeight="1">
      <c r="A77" s="1"/>
      <c r="B77" s="1">
        <v>5</v>
      </c>
      <c r="C77" s="1211" t="s">
        <v>7016</v>
      </c>
      <c r="D77" s="1213" t="s">
        <v>141</v>
      </c>
      <c r="E77" s="1208"/>
      <c r="F77" s="500"/>
      <c r="G77" s="500"/>
      <c r="H77" s="500"/>
      <c r="I77" s="500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</row>
    <row r="78" spans="1:25" ht="15.75" customHeight="1">
      <c r="A78" s="1"/>
      <c r="B78" s="1">
        <v>6</v>
      </c>
      <c r="C78" s="1211" t="s">
        <v>7017</v>
      </c>
      <c r="D78" s="1213" t="s">
        <v>141</v>
      </c>
      <c r="E78" s="1208"/>
      <c r="F78" s="500"/>
      <c r="G78" s="500"/>
      <c r="H78" s="500"/>
      <c r="I78" s="500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</row>
    <row r="79" spans="1:25" ht="15.75" customHeight="1">
      <c r="A79" s="1"/>
      <c r="B79" s="1">
        <v>7</v>
      </c>
      <c r="C79" s="1211" t="s">
        <v>199</v>
      </c>
      <c r="D79" s="1213" t="s">
        <v>141</v>
      </c>
      <c r="E79" s="1208"/>
      <c r="F79" s="500"/>
      <c r="G79" s="500"/>
      <c r="H79" s="500"/>
      <c r="I79" s="500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</row>
    <row r="80" spans="1:25" ht="15.75" customHeight="1">
      <c r="A80" s="1"/>
      <c r="B80" s="1">
        <v>8</v>
      </c>
      <c r="C80" s="1211" t="s">
        <v>7018</v>
      </c>
      <c r="D80" s="1213" t="s">
        <v>141</v>
      </c>
      <c r="E80" s="1208"/>
      <c r="F80" s="500"/>
      <c r="G80" s="500"/>
      <c r="H80" s="500"/>
      <c r="I80" s="500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</row>
    <row r="81" spans="1:25" ht="15.75" customHeight="1">
      <c r="A81" s="1"/>
      <c r="B81" s="1">
        <v>9</v>
      </c>
      <c r="C81" s="1211" t="s">
        <v>7019</v>
      </c>
      <c r="D81" s="1213" t="s">
        <v>141</v>
      </c>
      <c r="E81" s="1208"/>
      <c r="F81" s="500"/>
      <c r="G81" s="500"/>
      <c r="H81" s="500"/>
      <c r="I81" s="500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</row>
    <row r="82" spans="1:25" ht="15.75" customHeight="1">
      <c r="A82" s="1"/>
      <c r="B82" s="1">
        <v>10</v>
      </c>
      <c r="C82" s="1211" t="s">
        <v>197</v>
      </c>
      <c r="D82" s="1213" t="s">
        <v>141</v>
      </c>
      <c r="E82" s="1208"/>
      <c r="F82" s="500"/>
      <c r="G82" s="500"/>
      <c r="H82" s="500"/>
      <c r="I82" s="500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</row>
    <row r="83" spans="1:25" ht="15.75" customHeight="1">
      <c r="A83" s="1209" t="s">
        <v>7020</v>
      </c>
      <c r="B83" s="1210"/>
      <c r="C83" s="1210"/>
      <c r="D83" s="1210"/>
      <c r="E83" s="1208"/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</row>
    <row r="84" spans="1:25" ht="15.75" customHeight="1">
      <c r="A84" s="1"/>
      <c r="B84" s="1">
        <v>1</v>
      </c>
      <c r="C84" s="1211" t="s">
        <v>7021</v>
      </c>
      <c r="D84" s="1212" t="s">
        <v>143</v>
      </c>
      <c r="E84" s="1208"/>
      <c r="F84" s="500"/>
      <c r="G84" s="500"/>
      <c r="H84" s="500"/>
      <c r="I84" s="500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</row>
    <row r="85" spans="1:25" ht="15.75" customHeight="1">
      <c r="A85" s="1"/>
      <c r="B85" s="1">
        <v>2</v>
      </c>
      <c r="C85" s="1211" t="s">
        <v>7022</v>
      </c>
      <c r="D85" s="1213" t="s">
        <v>143</v>
      </c>
      <c r="E85" s="1208"/>
      <c r="F85" s="500"/>
      <c r="G85" s="500"/>
      <c r="H85" s="500"/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</row>
    <row r="86" spans="1:25" ht="15.75" customHeight="1">
      <c r="A86" s="1"/>
      <c r="B86" s="1">
        <v>3</v>
      </c>
      <c r="C86" s="1211" t="s">
        <v>7023</v>
      </c>
      <c r="D86" s="1212" t="s">
        <v>143</v>
      </c>
      <c r="E86" s="1208"/>
      <c r="F86" s="500"/>
      <c r="G86" s="500"/>
      <c r="H86" s="500"/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</row>
    <row r="87" spans="1:25" ht="15.75" customHeight="1">
      <c r="A87" s="1"/>
      <c r="B87" s="1">
        <v>4</v>
      </c>
      <c r="C87" s="1211" t="s">
        <v>7024</v>
      </c>
      <c r="D87" s="1212" t="s">
        <v>141</v>
      </c>
      <c r="E87" s="1208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</row>
    <row r="88" spans="1:25" ht="15.75" customHeight="1">
      <c r="A88" s="1"/>
      <c r="B88" s="1">
        <v>5</v>
      </c>
      <c r="C88" s="1211" t="s">
        <v>7025</v>
      </c>
      <c r="D88" s="1213" t="s">
        <v>142</v>
      </c>
      <c r="E88" s="1208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</row>
    <row r="89" spans="1:25" ht="15.75" customHeight="1">
      <c r="A89" s="1"/>
      <c r="B89" s="1">
        <v>6</v>
      </c>
      <c r="C89" s="1211" t="s">
        <v>7026</v>
      </c>
      <c r="D89" s="1213" t="s">
        <v>143</v>
      </c>
      <c r="E89" s="1208"/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</row>
    <row r="90" spans="1:25" ht="15.75" customHeight="1">
      <c r="A90" s="1"/>
      <c r="B90" s="1">
        <v>7</v>
      </c>
      <c r="C90" s="1211" t="s">
        <v>7027</v>
      </c>
      <c r="D90" s="1212" t="s">
        <v>141</v>
      </c>
      <c r="E90" s="1208"/>
      <c r="F90" s="500"/>
      <c r="G90" s="500"/>
      <c r="H90" s="500"/>
      <c r="I90" s="500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</row>
    <row r="91" spans="1:25" ht="15.75" customHeight="1">
      <c r="A91" s="1"/>
      <c r="B91" s="1">
        <v>8</v>
      </c>
      <c r="C91" s="1211" t="s">
        <v>7028</v>
      </c>
      <c r="D91" s="1212" t="s">
        <v>142</v>
      </c>
      <c r="E91" s="1208"/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</row>
    <row r="92" spans="1:25" ht="15.75" customHeight="1">
      <c r="A92" s="1"/>
      <c r="B92" s="1">
        <v>9</v>
      </c>
      <c r="C92" s="1211" t="s">
        <v>7029</v>
      </c>
      <c r="D92" s="1212" t="s">
        <v>142</v>
      </c>
      <c r="E92" s="1208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</row>
    <row r="93" spans="1:25" ht="15.75" customHeight="1">
      <c r="A93" s="1"/>
      <c r="B93" s="1">
        <v>10</v>
      </c>
      <c r="C93" s="1211" t="s">
        <v>1595</v>
      </c>
      <c r="D93" s="1212" t="s">
        <v>142</v>
      </c>
      <c r="E93" s="1208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</row>
    <row r="94" spans="1:25" ht="15.75" customHeight="1">
      <c r="A94" s="1"/>
      <c r="B94" s="1">
        <v>11</v>
      </c>
      <c r="C94" s="1211" t="s">
        <v>7030</v>
      </c>
      <c r="D94" s="1213" t="s">
        <v>142</v>
      </c>
      <c r="E94" s="1208"/>
      <c r="F94" s="500"/>
      <c r="G94" s="500"/>
      <c r="H94" s="500"/>
      <c r="I94" s="500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</row>
    <row r="95" spans="1:25" ht="15.75" customHeight="1">
      <c r="A95" s="1209" t="s">
        <v>7031</v>
      </c>
      <c r="B95" s="1210"/>
      <c r="C95" s="1210"/>
      <c r="D95" s="1210"/>
      <c r="E95" s="1208"/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</row>
    <row r="96" spans="1:25" ht="15.75" customHeight="1">
      <c r="A96" s="1"/>
      <c r="B96" s="1">
        <v>1</v>
      </c>
      <c r="C96" s="1211" t="s">
        <v>317</v>
      </c>
      <c r="D96" s="1213" t="s">
        <v>141</v>
      </c>
      <c r="E96" s="1208"/>
      <c r="F96" s="500"/>
      <c r="G96" s="500"/>
      <c r="H96" s="500"/>
      <c r="I96" s="500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</row>
    <row r="97" spans="1:25" ht="15.75" customHeight="1">
      <c r="A97" s="1"/>
      <c r="B97" s="1">
        <v>2</v>
      </c>
      <c r="C97" s="1211" t="s">
        <v>318</v>
      </c>
      <c r="D97" s="1213" t="s">
        <v>141</v>
      </c>
      <c r="E97" s="1208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</row>
    <row r="98" spans="1:25" ht="15.75" customHeight="1">
      <c r="A98" s="1"/>
      <c r="B98" s="1">
        <v>3</v>
      </c>
      <c r="C98" s="1211" t="s">
        <v>319</v>
      </c>
      <c r="D98" s="1213" t="s">
        <v>141</v>
      </c>
      <c r="E98" s="1208"/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</row>
    <row r="99" spans="1:25" ht="15.75" customHeight="1">
      <c r="A99" s="1"/>
      <c r="B99" s="1">
        <v>4</v>
      </c>
      <c r="C99" s="1211" t="s">
        <v>320</v>
      </c>
      <c r="D99" s="1213" t="s">
        <v>141</v>
      </c>
      <c r="E99" s="1208"/>
      <c r="F99" s="500"/>
      <c r="G99" s="500"/>
      <c r="H99" s="500"/>
      <c r="I99" s="500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</row>
    <row r="100" spans="1:25" ht="15.75" customHeight="1">
      <c r="A100" s="1"/>
      <c r="B100" s="1">
        <v>5</v>
      </c>
      <c r="C100" s="1211" t="s">
        <v>321</v>
      </c>
      <c r="D100" s="1212" t="s">
        <v>142</v>
      </c>
      <c r="E100" s="1208"/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</row>
    <row r="101" spans="1:25" ht="15.75" customHeight="1">
      <c r="A101" s="1"/>
      <c r="B101" s="1">
        <v>6</v>
      </c>
      <c r="C101" s="1211" t="s">
        <v>1069</v>
      </c>
      <c r="D101" s="1213" t="s">
        <v>141</v>
      </c>
      <c r="E101" s="1208"/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</row>
    <row r="102" spans="1:25" ht="15.75" customHeight="1">
      <c r="A102" s="1"/>
      <c r="B102" s="1">
        <v>7</v>
      </c>
      <c r="C102" s="1211" t="s">
        <v>322</v>
      </c>
      <c r="D102" s="1213" t="s">
        <v>141</v>
      </c>
      <c r="E102" s="1208"/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</row>
    <row r="103" spans="1:25" ht="15.75" customHeight="1">
      <c r="A103" s="1"/>
      <c r="B103" s="1">
        <v>8</v>
      </c>
      <c r="C103" s="1211" t="s">
        <v>323</v>
      </c>
      <c r="D103" s="1213" t="s">
        <v>141</v>
      </c>
      <c r="E103" s="1208"/>
      <c r="F103" s="500"/>
      <c r="G103" s="500"/>
      <c r="H103" s="500"/>
      <c r="I103" s="500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</row>
    <row r="104" spans="1:25" ht="15.75" customHeight="1">
      <c r="A104" s="1"/>
      <c r="B104" s="1">
        <v>9</v>
      </c>
      <c r="C104" s="1211" t="s">
        <v>324</v>
      </c>
      <c r="D104" s="1213" t="s">
        <v>141</v>
      </c>
      <c r="E104" s="1208"/>
      <c r="F104" s="500"/>
      <c r="G104" s="500"/>
      <c r="H104" s="500"/>
      <c r="I104" s="500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</row>
    <row r="105" spans="1:25" ht="15.75" customHeight="1">
      <c r="A105" s="1"/>
      <c r="B105" s="1">
        <v>10</v>
      </c>
      <c r="C105" s="1211" t="s">
        <v>325</v>
      </c>
      <c r="D105" s="1212" t="s">
        <v>142</v>
      </c>
      <c r="E105" s="1208"/>
      <c r="F105" s="500"/>
      <c r="G105" s="500"/>
      <c r="H105" s="500"/>
      <c r="I105" s="500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</row>
    <row r="106" spans="1:25" ht="15.75" customHeight="1">
      <c r="A106" s="1209" t="s">
        <v>7032</v>
      </c>
      <c r="B106" s="1210"/>
      <c r="C106" s="1210"/>
      <c r="D106" s="1210"/>
      <c r="E106" s="1208"/>
      <c r="F106" s="500"/>
      <c r="G106" s="500"/>
      <c r="H106" s="500"/>
      <c r="I106" s="500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</row>
    <row r="107" spans="1:25" ht="15.75" customHeight="1">
      <c r="A107" s="1"/>
      <c r="B107" s="1">
        <v>1</v>
      </c>
      <c r="C107" s="1211" t="s">
        <v>317</v>
      </c>
      <c r="D107" s="1213" t="s">
        <v>141</v>
      </c>
      <c r="E107" s="1208"/>
      <c r="F107" s="500"/>
      <c r="G107" s="500"/>
      <c r="H107" s="500"/>
      <c r="I107" s="500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</row>
    <row r="108" spans="1:25" ht="15.75" customHeight="1">
      <c r="A108" s="1"/>
      <c r="B108" s="1">
        <v>2</v>
      </c>
      <c r="C108" s="1211" t="s">
        <v>318</v>
      </c>
      <c r="D108" s="1212" t="s">
        <v>142</v>
      </c>
      <c r="E108" s="1208"/>
      <c r="F108" s="500"/>
      <c r="G108" s="500"/>
      <c r="H108" s="500"/>
      <c r="I108" s="500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</row>
    <row r="109" spans="1:25" ht="15.75" customHeight="1">
      <c r="A109" s="1"/>
      <c r="B109" s="1">
        <v>3</v>
      </c>
      <c r="C109" s="1211" t="s">
        <v>319</v>
      </c>
      <c r="D109" s="1213" t="s">
        <v>141</v>
      </c>
      <c r="E109" s="1208"/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</row>
    <row r="110" spans="1:25" ht="15.75" customHeight="1">
      <c r="A110" s="1"/>
      <c r="B110" s="1">
        <v>4</v>
      </c>
      <c r="C110" s="1211" t="s">
        <v>7033</v>
      </c>
      <c r="D110" s="1213" t="s">
        <v>141</v>
      </c>
      <c r="E110" s="1208"/>
      <c r="F110" s="500"/>
      <c r="G110" s="500"/>
      <c r="H110" s="500"/>
      <c r="I110" s="500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</row>
    <row r="111" spans="1:25" ht="15.75" customHeight="1">
      <c r="A111" s="1"/>
      <c r="B111" s="1">
        <v>5</v>
      </c>
      <c r="C111" s="1211" t="s">
        <v>7034</v>
      </c>
      <c r="D111" s="1213" t="s">
        <v>141</v>
      </c>
      <c r="E111" s="1208"/>
      <c r="F111" s="500"/>
      <c r="G111" s="500"/>
      <c r="H111" s="500"/>
      <c r="I111" s="500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</row>
    <row r="112" spans="1:25" ht="15.75" customHeight="1">
      <c r="A112" s="1"/>
      <c r="B112" s="1">
        <v>6</v>
      </c>
      <c r="C112" s="1211" t="s">
        <v>1151</v>
      </c>
      <c r="D112" s="1213" t="s">
        <v>141</v>
      </c>
      <c r="E112" s="1208"/>
      <c r="F112" s="500"/>
      <c r="G112" s="500"/>
      <c r="H112" s="500"/>
      <c r="I112" s="500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</row>
    <row r="113" spans="1:25" ht="15.75" customHeight="1">
      <c r="A113" s="1"/>
      <c r="B113" s="1">
        <v>7</v>
      </c>
      <c r="C113" s="1211" t="s">
        <v>1261</v>
      </c>
      <c r="D113" s="1212" t="s">
        <v>142</v>
      </c>
      <c r="E113" s="1208"/>
      <c r="F113" s="500"/>
      <c r="G113" s="500"/>
      <c r="H113" s="500"/>
      <c r="I113" s="500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</row>
    <row r="114" spans="1:25" ht="15.75" customHeight="1">
      <c r="A114" s="1"/>
      <c r="B114" s="1">
        <v>8</v>
      </c>
      <c r="C114" s="1211" t="s">
        <v>7035</v>
      </c>
      <c r="D114" s="1213" t="s">
        <v>141</v>
      </c>
      <c r="E114" s="1208"/>
      <c r="F114" s="500"/>
      <c r="G114" s="500"/>
      <c r="H114" s="500"/>
      <c r="I114" s="500"/>
      <c r="J114" s="500"/>
      <c r="K114" s="500"/>
      <c r="L114" s="500"/>
      <c r="M114" s="500"/>
      <c r="N114" s="500"/>
      <c r="O114" s="500"/>
      <c r="P114" s="500"/>
      <c r="Q114" s="500"/>
      <c r="R114" s="500"/>
      <c r="S114" s="500"/>
      <c r="T114" s="500"/>
      <c r="U114" s="500"/>
      <c r="V114" s="500"/>
      <c r="W114" s="500"/>
      <c r="X114" s="500"/>
      <c r="Y114" s="500"/>
    </row>
    <row r="115" spans="1:25" ht="15.75" customHeight="1">
      <c r="A115" s="1209" t="s">
        <v>7036</v>
      </c>
      <c r="B115" s="1210"/>
      <c r="C115" s="1210"/>
      <c r="D115" s="1210"/>
      <c r="E115" s="1208"/>
      <c r="F115" s="500"/>
      <c r="G115" s="500"/>
      <c r="H115" s="500"/>
      <c r="I115" s="500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</row>
    <row r="116" spans="1:25" ht="15.75" customHeight="1">
      <c r="A116" s="1"/>
      <c r="B116" s="1">
        <v>1</v>
      </c>
      <c r="C116" s="1211" t="s">
        <v>7037</v>
      </c>
      <c r="D116" s="1213" t="s">
        <v>141</v>
      </c>
      <c r="E116" s="1208"/>
      <c r="F116" s="500"/>
      <c r="G116" s="500"/>
      <c r="H116" s="500"/>
      <c r="I116" s="500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</row>
    <row r="117" spans="1:25" ht="15.75" customHeight="1">
      <c r="A117" s="1"/>
      <c r="B117" s="1">
        <v>2</v>
      </c>
      <c r="C117" s="1211" t="s">
        <v>7038</v>
      </c>
      <c r="D117" s="1213" t="s">
        <v>141</v>
      </c>
      <c r="E117" s="1208"/>
      <c r="F117" s="500"/>
      <c r="G117" s="500"/>
      <c r="H117" s="500"/>
      <c r="I117" s="500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</row>
    <row r="118" spans="1:25" ht="15.75" customHeight="1">
      <c r="A118" s="1"/>
      <c r="B118" s="1">
        <v>3</v>
      </c>
      <c r="C118" s="1211" t="s">
        <v>317</v>
      </c>
      <c r="D118" s="1213" t="s">
        <v>141</v>
      </c>
      <c r="E118" s="1208"/>
      <c r="F118" s="500"/>
      <c r="G118" s="500"/>
      <c r="H118" s="500"/>
      <c r="I118" s="500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</row>
    <row r="119" spans="1:25" ht="15.75" customHeight="1">
      <c r="A119" s="1"/>
      <c r="B119" s="1">
        <v>4</v>
      </c>
      <c r="C119" s="1211" t="s">
        <v>318</v>
      </c>
      <c r="D119" s="1213" t="s">
        <v>141</v>
      </c>
      <c r="E119" s="1208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</row>
    <row r="120" spans="1:25" ht="15.75" customHeight="1">
      <c r="A120" s="1"/>
      <c r="B120" s="1">
        <v>5</v>
      </c>
      <c r="C120" s="1211" t="s">
        <v>2086</v>
      </c>
      <c r="D120" s="1212" t="s">
        <v>141</v>
      </c>
      <c r="E120" s="1208"/>
      <c r="F120" s="500"/>
      <c r="G120" s="500"/>
      <c r="H120" s="500"/>
      <c r="I120" s="500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</row>
    <row r="121" spans="1:25" ht="15.75" customHeight="1">
      <c r="A121" s="1"/>
      <c r="B121" s="1">
        <v>6</v>
      </c>
      <c r="C121" s="1211" t="s">
        <v>7039</v>
      </c>
      <c r="D121" s="1213" t="s">
        <v>143</v>
      </c>
      <c r="E121" s="1208"/>
      <c r="F121" s="500"/>
      <c r="G121" s="500"/>
      <c r="H121" s="500"/>
      <c r="I121" s="500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</row>
    <row r="122" spans="1:25" ht="15.75" customHeight="1">
      <c r="A122" s="1"/>
      <c r="B122" s="1">
        <v>7</v>
      </c>
      <c r="C122" s="1211" t="s">
        <v>4089</v>
      </c>
      <c r="D122" s="1213" t="s">
        <v>141</v>
      </c>
      <c r="E122" s="1208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</row>
    <row r="123" spans="1:25" ht="15.75" customHeight="1">
      <c r="A123" s="1"/>
      <c r="B123" s="1">
        <v>8</v>
      </c>
      <c r="C123" s="1211" t="s">
        <v>7040</v>
      </c>
      <c r="D123" s="1213" t="s">
        <v>141</v>
      </c>
      <c r="E123" s="1208"/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</row>
    <row r="124" spans="1:25" ht="15.75" customHeight="1">
      <c r="A124" s="1"/>
      <c r="B124" s="1">
        <v>9</v>
      </c>
      <c r="C124" s="1211" t="s">
        <v>4080</v>
      </c>
      <c r="D124" s="1213" t="s">
        <v>141</v>
      </c>
      <c r="E124" s="1208"/>
      <c r="F124" s="500"/>
      <c r="G124" s="500"/>
      <c r="H124" s="500"/>
      <c r="I124" s="500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</row>
    <row r="125" spans="1:25" ht="15.75" customHeight="1">
      <c r="A125" s="1"/>
      <c r="B125" s="1">
        <v>10</v>
      </c>
      <c r="C125" s="1211" t="s">
        <v>7041</v>
      </c>
      <c r="D125" s="1213" t="s">
        <v>141</v>
      </c>
      <c r="E125" s="1208"/>
      <c r="F125" s="500"/>
      <c r="G125" s="500"/>
      <c r="H125" s="500"/>
      <c r="I125" s="500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</row>
    <row r="126" spans="1:25" ht="15.75" customHeight="1">
      <c r="A126" s="500"/>
      <c r="B126" s="500"/>
      <c r="C126" s="500"/>
      <c r="D126" s="500"/>
      <c r="E126" s="500"/>
      <c r="F126" s="500"/>
      <c r="G126" s="500"/>
      <c r="H126" s="500"/>
      <c r="I126" s="500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</row>
    <row r="127" spans="1:25" ht="15.75" customHeight="1">
      <c r="A127" s="500"/>
      <c r="B127" s="500"/>
      <c r="C127" s="500"/>
      <c r="D127" s="500"/>
      <c r="E127" s="500"/>
      <c r="F127" s="500"/>
      <c r="G127" s="500"/>
      <c r="H127" s="500"/>
      <c r="I127" s="500"/>
      <c r="J127" s="500"/>
      <c r="K127" s="500"/>
      <c r="L127" s="500"/>
      <c r="M127" s="500"/>
      <c r="N127" s="500"/>
      <c r="O127" s="500"/>
      <c r="P127" s="500"/>
      <c r="Q127" s="500"/>
      <c r="R127" s="500"/>
      <c r="S127" s="500"/>
      <c r="T127" s="500"/>
      <c r="U127" s="500"/>
      <c r="V127" s="500"/>
      <c r="W127" s="500"/>
      <c r="X127" s="500"/>
      <c r="Y127" s="500"/>
    </row>
    <row r="128" spans="1:25" ht="15.75" customHeight="1">
      <c r="A128" s="500"/>
      <c r="B128" s="500"/>
      <c r="C128" s="500"/>
      <c r="D128" s="500"/>
      <c r="E128" s="500"/>
      <c r="F128" s="500"/>
      <c r="G128" s="500"/>
      <c r="H128" s="500"/>
      <c r="I128" s="500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</row>
    <row r="129" spans="1:25" ht="15.75" customHeight="1">
      <c r="A129" s="500"/>
      <c r="B129" s="500"/>
      <c r="C129" s="500"/>
      <c r="D129" s="500"/>
      <c r="E129" s="500"/>
      <c r="F129" s="500"/>
      <c r="G129" s="500"/>
      <c r="H129" s="500"/>
      <c r="I129" s="500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</row>
    <row r="130" spans="1:25" ht="15.75" customHeight="1">
      <c r="A130" s="500"/>
      <c r="B130" s="500"/>
      <c r="C130" s="500"/>
      <c r="D130" s="500"/>
      <c r="E130" s="500"/>
      <c r="F130" s="500"/>
      <c r="G130" s="500"/>
      <c r="H130" s="500"/>
      <c r="I130" s="500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</row>
    <row r="131" spans="1:25" ht="15.75" customHeight="1">
      <c r="A131" s="500"/>
      <c r="B131" s="500"/>
      <c r="C131" s="500"/>
      <c r="D131" s="500"/>
      <c r="E131" s="500"/>
      <c r="F131" s="500"/>
      <c r="G131" s="500"/>
      <c r="H131" s="500"/>
      <c r="I131" s="500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</row>
    <row r="132" spans="1:25" ht="15.75" customHeight="1">
      <c r="A132" s="500"/>
      <c r="B132" s="500"/>
      <c r="C132" s="500"/>
      <c r="D132" s="500"/>
      <c r="E132" s="500"/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</row>
    <row r="133" spans="1:25" ht="15.75" customHeight="1">
      <c r="A133" s="500"/>
      <c r="B133" s="500"/>
      <c r="C133" s="500"/>
      <c r="D133" s="500"/>
      <c r="E133" s="500"/>
      <c r="F133" s="500"/>
      <c r="G133" s="500"/>
      <c r="H133" s="500"/>
      <c r="I133" s="500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</row>
    <row r="134" spans="1:25" ht="15.75" customHeight="1">
      <c r="A134" s="500"/>
      <c r="B134" s="500"/>
      <c r="C134" s="500"/>
      <c r="D134" s="500"/>
      <c r="E134" s="500"/>
      <c r="F134" s="500"/>
      <c r="G134" s="500"/>
      <c r="H134" s="500"/>
      <c r="I134" s="500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</row>
    <row r="135" spans="1:25" ht="15.75" customHeight="1">
      <c r="A135" s="500"/>
      <c r="B135" s="500"/>
      <c r="C135" s="500"/>
      <c r="D135" s="500"/>
      <c r="E135" s="500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</row>
    <row r="136" spans="1:25" ht="15.75" customHeight="1">
      <c r="A136" s="500"/>
      <c r="B136" s="500"/>
      <c r="C136" s="500"/>
      <c r="D136" s="500"/>
      <c r="E136" s="500"/>
      <c r="F136" s="500"/>
      <c r="G136" s="500"/>
      <c r="H136" s="500"/>
      <c r="I136" s="500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</row>
    <row r="137" spans="1:25" ht="15.75" customHeight="1">
      <c r="A137" s="500"/>
      <c r="B137" s="500"/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</row>
    <row r="138" spans="1:25" ht="15.75" customHeight="1">
      <c r="A138" s="500"/>
      <c r="B138" s="500"/>
      <c r="C138" s="500"/>
      <c r="D138" s="500"/>
      <c r="E138" s="500"/>
      <c r="F138" s="500"/>
      <c r="G138" s="500"/>
      <c r="H138" s="500"/>
      <c r="I138" s="500"/>
      <c r="J138" s="500"/>
      <c r="K138" s="500"/>
      <c r="L138" s="500"/>
      <c r="M138" s="500"/>
      <c r="N138" s="500"/>
      <c r="O138" s="500"/>
      <c r="P138" s="500"/>
      <c r="Q138" s="500"/>
      <c r="R138" s="500"/>
      <c r="S138" s="500"/>
      <c r="T138" s="500"/>
      <c r="U138" s="500"/>
      <c r="V138" s="500"/>
      <c r="W138" s="500"/>
      <c r="X138" s="500"/>
      <c r="Y138" s="500"/>
    </row>
    <row r="139" spans="1:25" ht="15.75" customHeight="1">
      <c r="A139" s="500"/>
      <c r="B139" s="500"/>
      <c r="C139" s="500"/>
      <c r="D139" s="500"/>
      <c r="E139" s="500"/>
      <c r="F139" s="500"/>
      <c r="G139" s="500"/>
      <c r="H139" s="500"/>
      <c r="I139" s="500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</row>
    <row r="140" spans="1:25" ht="15.75" customHeight="1">
      <c r="A140" s="500"/>
      <c r="B140" s="500"/>
      <c r="C140" s="500"/>
      <c r="D140" s="500"/>
      <c r="E140" s="500"/>
      <c r="F140" s="500"/>
      <c r="G140" s="500"/>
      <c r="H140" s="500"/>
      <c r="I140" s="500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</row>
    <row r="141" spans="1:25" ht="15.75" customHeight="1">
      <c r="A141" s="500"/>
      <c r="B141" s="500"/>
      <c r="C141" s="500"/>
      <c r="D141" s="500"/>
      <c r="E141" s="500"/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</row>
    <row r="142" spans="1:25" ht="15.75" customHeight="1">
      <c r="A142" s="500"/>
      <c r="B142" s="500"/>
      <c r="C142" s="500"/>
      <c r="D142" s="500"/>
      <c r="E142" s="500"/>
      <c r="F142" s="500"/>
      <c r="G142" s="500"/>
      <c r="H142" s="500"/>
      <c r="I142" s="500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</row>
    <row r="143" spans="1:25" ht="15.75" customHeight="1">
      <c r="A143" s="500"/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</row>
    <row r="144" spans="1:25" ht="15.75" customHeight="1">
      <c r="A144" s="500"/>
      <c r="B144" s="500"/>
      <c r="C144" s="500"/>
      <c r="D144" s="500"/>
      <c r="E144" s="500"/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</row>
    <row r="145" spans="1:25" ht="15.75" customHeight="1">
      <c r="A145" s="500"/>
      <c r="B145" s="500"/>
      <c r="C145" s="500"/>
      <c r="D145" s="500"/>
      <c r="E145" s="500"/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</row>
    <row r="146" spans="1:25" ht="15.75" customHeight="1">
      <c r="A146" s="500"/>
      <c r="B146" s="500"/>
      <c r="C146" s="500"/>
      <c r="D146" s="500"/>
      <c r="E146" s="500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</row>
    <row r="147" spans="1:25" ht="15.75" customHeight="1">
      <c r="A147" s="500"/>
      <c r="B147" s="500"/>
      <c r="C147" s="500"/>
      <c r="D147" s="500"/>
      <c r="E147" s="500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</row>
    <row r="148" spans="1:25" ht="15.75" customHeight="1">
      <c r="A148" s="500"/>
      <c r="B148" s="500"/>
      <c r="C148" s="500"/>
      <c r="D148" s="500"/>
      <c r="E148" s="500"/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</row>
    <row r="149" spans="1:25" ht="15.75" customHeight="1">
      <c r="A149" s="500"/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</row>
    <row r="150" spans="1:25" ht="15.75" customHeight="1">
      <c r="A150" s="500"/>
      <c r="B150" s="500"/>
      <c r="C150" s="500"/>
      <c r="D150" s="500"/>
      <c r="E150" s="500"/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</row>
    <row r="151" spans="1:25" ht="15.75" customHeight="1">
      <c r="A151" s="500"/>
      <c r="B151" s="500"/>
      <c r="C151" s="500"/>
      <c r="D151" s="500"/>
      <c r="E151" s="500"/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</row>
    <row r="152" spans="1:25" ht="15.75" customHeight="1">
      <c r="A152" s="500"/>
      <c r="B152" s="500"/>
      <c r="C152" s="500"/>
      <c r="D152" s="500"/>
      <c r="E152" s="500"/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</row>
    <row r="153" spans="1:25" ht="15.75" customHeight="1">
      <c r="A153" s="500"/>
      <c r="B153" s="500"/>
      <c r="C153" s="500"/>
      <c r="D153" s="500"/>
      <c r="E153" s="500"/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</row>
    <row r="154" spans="1:25" ht="15.75" customHeight="1">
      <c r="A154" s="500"/>
      <c r="B154" s="500"/>
      <c r="C154" s="500"/>
      <c r="D154" s="500"/>
      <c r="E154" s="500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</row>
    <row r="155" spans="1:25" ht="15.75" customHeight="1">
      <c r="A155" s="500"/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</row>
    <row r="156" spans="1:25" ht="15.75" customHeight="1">
      <c r="A156" s="500"/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</row>
    <row r="157" spans="1:25" ht="15.75" customHeight="1">
      <c r="A157" s="500"/>
      <c r="B157" s="500"/>
      <c r="C157" s="500"/>
      <c r="D157" s="500"/>
      <c r="E157" s="500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</row>
    <row r="158" spans="1:25" ht="15.75" customHeight="1">
      <c r="A158" s="500"/>
      <c r="B158" s="500"/>
      <c r="C158" s="500"/>
      <c r="D158" s="500"/>
      <c r="E158" s="500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</row>
    <row r="159" spans="1:25" ht="15.75" customHeight="1">
      <c r="A159" s="500"/>
      <c r="B159" s="500"/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</row>
    <row r="160" spans="1:25" ht="15.75" customHeight="1">
      <c r="A160" s="500"/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</row>
    <row r="161" spans="1:25" ht="15.75" customHeight="1">
      <c r="A161" s="500"/>
      <c r="B161" s="500"/>
      <c r="C161" s="500"/>
      <c r="D161" s="500"/>
      <c r="E161" s="500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</row>
    <row r="162" spans="1:25" ht="15.75" customHeight="1">
      <c r="A162" s="500"/>
      <c r="B162" s="500"/>
      <c r="C162" s="500"/>
      <c r="D162" s="500"/>
      <c r="E162" s="500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</row>
    <row r="163" spans="1:25" ht="15.75" customHeight="1">
      <c r="A163" s="500"/>
      <c r="B163" s="500"/>
      <c r="C163" s="500"/>
      <c r="D163" s="500"/>
      <c r="E163" s="500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</row>
    <row r="164" spans="1:25" ht="15.75" customHeight="1">
      <c r="A164" s="500"/>
      <c r="B164" s="500"/>
      <c r="C164" s="500"/>
      <c r="D164" s="500"/>
      <c r="E164" s="500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</row>
    <row r="165" spans="1:25" ht="15.75" customHeight="1">
      <c r="A165" s="500"/>
      <c r="B165" s="500"/>
      <c r="C165" s="500"/>
      <c r="D165" s="500"/>
      <c r="E165" s="500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</row>
    <row r="166" spans="1:25" ht="15.75" customHeight="1">
      <c r="A166" s="500"/>
      <c r="B166" s="500"/>
      <c r="C166" s="500"/>
      <c r="D166" s="500"/>
      <c r="E166" s="500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</row>
    <row r="167" spans="1:25" ht="15.75" customHeight="1">
      <c r="A167" s="500"/>
      <c r="B167" s="500"/>
      <c r="C167" s="500"/>
      <c r="D167" s="500"/>
      <c r="E167" s="500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</row>
    <row r="168" spans="1:25" ht="15.75" customHeight="1">
      <c r="A168" s="500"/>
      <c r="B168" s="500"/>
      <c r="C168" s="500"/>
      <c r="D168" s="500"/>
      <c r="E168" s="500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</row>
    <row r="169" spans="1:25" ht="15.75" customHeight="1">
      <c r="A169" s="500"/>
      <c r="B169" s="500"/>
      <c r="C169" s="500"/>
      <c r="D169" s="500"/>
      <c r="E169" s="500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</row>
    <row r="170" spans="1:25" ht="15.75" customHeight="1">
      <c r="A170" s="500"/>
      <c r="B170" s="500"/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</row>
    <row r="171" spans="1:25" ht="15.75" customHeight="1">
      <c r="A171" s="500"/>
      <c r="B171" s="500"/>
      <c r="C171" s="500"/>
      <c r="D171" s="500"/>
      <c r="E171" s="500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</row>
    <row r="172" spans="1:25" ht="15.75" customHeight="1">
      <c r="A172" s="500"/>
      <c r="B172" s="500"/>
      <c r="C172" s="500"/>
      <c r="D172" s="500"/>
      <c r="E172" s="500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</row>
    <row r="173" spans="1:25" ht="15.75" customHeight="1">
      <c r="A173" s="500"/>
      <c r="B173" s="500"/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</row>
    <row r="174" spans="1:25" ht="15.75" customHeight="1">
      <c r="A174" s="500"/>
      <c r="B174" s="500"/>
      <c r="C174" s="500"/>
      <c r="D174" s="500"/>
      <c r="E174" s="500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</row>
    <row r="175" spans="1:25" ht="15.75" customHeight="1">
      <c r="A175" s="500"/>
      <c r="B175" s="500"/>
      <c r="C175" s="500"/>
      <c r="D175" s="500"/>
      <c r="E175" s="500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</row>
    <row r="176" spans="1:25" ht="15.75" customHeight="1">
      <c r="A176" s="500"/>
      <c r="B176" s="500"/>
      <c r="C176" s="500"/>
      <c r="D176" s="500"/>
      <c r="E176" s="500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</row>
    <row r="177" spans="1:25" ht="15.75" customHeight="1">
      <c r="A177" s="500"/>
      <c r="B177" s="500"/>
      <c r="C177" s="500"/>
      <c r="D177" s="500"/>
      <c r="E177" s="500"/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</row>
    <row r="178" spans="1:25" ht="15.75" customHeight="1">
      <c r="A178" s="500"/>
      <c r="B178" s="500"/>
      <c r="C178" s="500"/>
      <c r="D178" s="500"/>
      <c r="E178" s="500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</row>
    <row r="179" spans="1:25" ht="15.75" customHeight="1">
      <c r="A179" s="500"/>
      <c r="B179" s="500"/>
      <c r="C179" s="500"/>
      <c r="D179" s="500"/>
      <c r="E179" s="500"/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</row>
    <row r="180" spans="1:25" ht="15.75" customHeight="1">
      <c r="A180" s="500"/>
      <c r="B180" s="500"/>
      <c r="C180" s="500"/>
      <c r="D180" s="500"/>
      <c r="E180" s="500"/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</row>
    <row r="181" spans="1:25" ht="15.75" customHeight="1">
      <c r="A181" s="500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</row>
    <row r="182" spans="1:25" ht="15.75" customHeight="1">
      <c r="A182" s="500"/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</row>
    <row r="183" spans="1:25" ht="15.75" customHeight="1">
      <c r="A183" s="500"/>
      <c r="B183" s="500"/>
      <c r="C183" s="500"/>
      <c r="D183" s="500"/>
      <c r="E183" s="500"/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</row>
    <row r="184" spans="1:25" ht="15.75" customHeight="1">
      <c r="A184" s="500"/>
      <c r="B184" s="500"/>
      <c r="C184" s="500"/>
      <c r="D184" s="500"/>
      <c r="E184" s="500"/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</row>
    <row r="185" spans="1:25" ht="15.75" customHeight="1">
      <c r="A185" s="500"/>
      <c r="B185" s="500"/>
      <c r="C185" s="500"/>
      <c r="D185" s="500"/>
      <c r="E185" s="500"/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</row>
    <row r="186" spans="1:25" ht="15.75" customHeight="1">
      <c r="A186" s="500"/>
      <c r="B186" s="500"/>
      <c r="C186" s="500"/>
      <c r="D186" s="500"/>
      <c r="E186" s="500"/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</row>
    <row r="187" spans="1:25" ht="15.75" customHeight="1">
      <c r="A187" s="500"/>
      <c r="B187" s="500"/>
      <c r="C187" s="500"/>
      <c r="D187" s="500"/>
      <c r="E187" s="500"/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</row>
    <row r="188" spans="1:25" ht="15.75" customHeight="1">
      <c r="A188" s="500"/>
      <c r="B188" s="500"/>
      <c r="C188" s="500"/>
      <c r="D188" s="500"/>
      <c r="E188" s="500"/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</row>
    <row r="189" spans="1:25" ht="15.75" customHeight="1">
      <c r="A189" s="500"/>
      <c r="B189" s="500"/>
      <c r="C189" s="500"/>
      <c r="D189" s="500"/>
      <c r="E189" s="500"/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</row>
    <row r="190" spans="1:25" ht="15.75" customHeight="1">
      <c r="A190" s="500"/>
      <c r="B190" s="500"/>
      <c r="C190" s="500"/>
      <c r="D190" s="500"/>
      <c r="E190" s="500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</row>
    <row r="191" spans="1:25" ht="15.75" customHeight="1">
      <c r="A191" s="500"/>
      <c r="B191" s="500"/>
      <c r="C191" s="500"/>
      <c r="D191" s="500"/>
      <c r="E191" s="500"/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</row>
    <row r="192" spans="1:25" ht="15.75" customHeight="1">
      <c r="A192" s="500"/>
      <c r="B192" s="500"/>
      <c r="C192" s="500"/>
      <c r="D192" s="500"/>
      <c r="E192" s="500"/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</row>
    <row r="193" spans="1:25" ht="15.75" customHeight="1">
      <c r="A193" s="500"/>
      <c r="B193" s="500"/>
      <c r="C193" s="500"/>
      <c r="D193" s="500"/>
      <c r="E193" s="500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</row>
    <row r="194" spans="1:25" ht="15.75" customHeight="1">
      <c r="A194" s="500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</row>
    <row r="195" spans="1:25" ht="15.75" customHeight="1">
      <c r="A195" s="500"/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</row>
    <row r="196" spans="1:25" ht="15.75" customHeight="1">
      <c r="A196" s="500"/>
      <c r="B196" s="500"/>
      <c r="C196" s="500"/>
      <c r="D196" s="500"/>
      <c r="E196" s="500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</row>
    <row r="197" spans="1:25" ht="15.75" customHeight="1">
      <c r="A197" s="500"/>
      <c r="B197" s="500"/>
      <c r="C197" s="500"/>
      <c r="D197" s="500"/>
      <c r="E197" s="500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</row>
    <row r="198" spans="1:25" ht="15.75" customHeight="1">
      <c r="A198" s="500"/>
      <c r="B198" s="500"/>
      <c r="C198" s="500"/>
      <c r="D198" s="500"/>
      <c r="E198" s="500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</row>
    <row r="199" spans="1:25" ht="15.75" customHeight="1">
      <c r="A199" s="500"/>
      <c r="B199" s="500"/>
      <c r="C199" s="500"/>
      <c r="D199" s="500"/>
      <c r="E199" s="500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</row>
    <row r="200" spans="1:25" ht="15.75" customHeight="1">
      <c r="A200" s="500"/>
      <c r="B200" s="500"/>
      <c r="C200" s="500"/>
      <c r="D200" s="500"/>
      <c r="E200" s="500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</row>
    <row r="201" spans="1:25" ht="15.75" customHeight="1">
      <c r="A201" s="500"/>
      <c r="B201" s="500"/>
      <c r="C201" s="500"/>
      <c r="D201" s="500"/>
      <c r="E201" s="500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</row>
    <row r="202" spans="1:25" ht="15.75" customHeight="1">
      <c r="A202" s="500"/>
      <c r="B202" s="500"/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</row>
    <row r="203" spans="1:25" ht="15.75" customHeight="1">
      <c r="A203" s="500"/>
      <c r="B203" s="500"/>
      <c r="C203" s="500"/>
      <c r="D203" s="500"/>
      <c r="E203" s="500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</row>
    <row r="204" spans="1:25" ht="15.75" customHeight="1">
      <c r="A204" s="500"/>
      <c r="B204" s="500"/>
      <c r="C204" s="500"/>
      <c r="D204" s="500"/>
      <c r="E204" s="500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</row>
    <row r="205" spans="1:25" ht="15.75" customHeight="1">
      <c r="A205" s="500"/>
      <c r="B205" s="500"/>
      <c r="C205" s="500"/>
      <c r="D205" s="500"/>
      <c r="E205" s="500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</row>
    <row r="206" spans="1:25" ht="15.75" customHeight="1">
      <c r="A206" s="500"/>
      <c r="B206" s="500"/>
      <c r="C206" s="500"/>
      <c r="D206" s="500"/>
      <c r="E206" s="500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</row>
    <row r="207" spans="1:25" ht="15.75" customHeight="1">
      <c r="A207" s="500"/>
      <c r="B207" s="500"/>
      <c r="C207" s="500"/>
      <c r="D207" s="500"/>
      <c r="E207" s="500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</row>
    <row r="208" spans="1:25" ht="15.75" customHeight="1">
      <c r="A208" s="500"/>
      <c r="B208" s="500"/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</row>
    <row r="209" spans="1:25" ht="15.75" customHeight="1">
      <c r="A209" s="500"/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</row>
    <row r="210" spans="1:25" ht="15.75" customHeight="1">
      <c r="A210" s="500"/>
      <c r="B210" s="500"/>
      <c r="C210" s="500"/>
      <c r="D210" s="500"/>
      <c r="E210" s="500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</row>
    <row r="211" spans="1:25" ht="15.75" customHeight="1">
      <c r="A211" s="500"/>
      <c r="B211" s="500"/>
      <c r="C211" s="500"/>
      <c r="D211" s="500"/>
      <c r="E211" s="500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</row>
    <row r="212" spans="1:25" ht="15.75" customHeight="1">
      <c r="A212" s="500"/>
      <c r="B212" s="500"/>
      <c r="C212" s="500"/>
      <c r="D212" s="500"/>
      <c r="E212" s="500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</row>
    <row r="213" spans="1:25" ht="15.75" customHeight="1">
      <c r="A213" s="500"/>
      <c r="B213" s="500"/>
      <c r="C213" s="500"/>
      <c r="D213" s="500"/>
      <c r="E213" s="500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</row>
    <row r="214" spans="1:25" ht="15.75" customHeight="1">
      <c r="A214" s="500"/>
      <c r="B214" s="500"/>
      <c r="C214" s="500"/>
      <c r="D214" s="500"/>
      <c r="E214" s="500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</row>
    <row r="215" spans="1:25" ht="15.75" customHeight="1">
      <c r="A215" s="500"/>
      <c r="B215" s="500"/>
      <c r="C215" s="500"/>
      <c r="D215" s="500"/>
      <c r="E215" s="500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</row>
    <row r="216" spans="1:25" ht="15.75" customHeight="1">
      <c r="A216" s="500"/>
      <c r="B216" s="500"/>
      <c r="C216" s="500"/>
      <c r="D216" s="500"/>
      <c r="E216" s="500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</row>
    <row r="217" spans="1:25" ht="15.75" customHeight="1">
      <c r="A217" s="500"/>
      <c r="B217" s="500"/>
      <c r="C217" s="500"/>
      <c r="D217" s="500"/>
      <c r="E217" s="500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</row>
    <row r="218" spans="1:25" ht="15.75" customHeight="1">
      <c r="A218" s="500"/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</row>
    <row r="219" spans="1:25" ht="15.75" customHeight="1">
      <c r="A219" s="500"/>
      <c r="B219" s="500"/>
      <c r="C219" s="500"/>
      <c r="D219" s="500"/>
      <c r="E219" s="500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</row>
    <row r="220" spans="1:25" ht="15.75" customHeight="1">
      <c r="A220" s="500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</row>
    <row r="221" spans="1:25" ht="15.75" customHeight="1">
      <c r="A221" s="500"/>
      <c r="B221" s="500"/>
      <c r="C221" s="500"/>
      <c r="D221" s="500"/>
      <c r="E221" s="500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</row>
    <row r="222" spans="1:25" ht="15.75" customHeight="1">
      <c r="A222" s="500"/>
      <c r="B222" s="500"/>
      <c r="C222" s="500"/>
      <c r="D222" s="500"/>
      <c r="E222" s="500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</row>
    <row r="223" spans="1:25" ht="15.75" customHeight="1">
      <c r="A223" s="500"/>
      <c r="B223" s="500"/>
      <c r="C223" s="500"/>
      <c r="D223" s="500"/>
      <c r="E223" s="500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</row>
    <row r="224" spans="1:25" ht="15.75" customHeight="1">
      <c r="A224" s="500"/>
      <c r="B224" s="500"/>
      <c r="C224" s="500"/>
      <c r="D224" s="500"/>
      <c r="E224" s="500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</row>
    <row r="225" spans="1:25" ht="15.75" customHeight="1">
      <c r="A225" s="500"/>
      <c r="B225" s="500"/>
      <c r="C225" s="500"/>
      <c r="D225" s="500"/>
      <c r="E225" s="500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</row>
    <row r="226" spans="1:25" ht="15.75" customHeight="1">
      <c r="A226" s="500"/>
      <c r="B226" s="500"/>
      <c r="C226" s="500"/>
      <c r="D226" s="500"/>
      <c r="E226" s="500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</row>
    <row r="227" spans="1:25" ht="15.75" customHeight="1">
      <c r="A227" s="500"/>
      <c r="B227" s="500"/>
      <c r="C227" s="500"/>
      <c r="D227" s="500"/>
      <c r="E227" s="500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</row>
    <row r="228" spans="1:25" ht="15.75" customHeight="1">
      <c r="A228" s="500"/>
      <c r="B228" s="500"/>
      <c r="C228" s="500"/>
      <c r="D228" s="500"/>
      <c r="E228" s="500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</row>
    <row r="229" spans="1:25" ht="15.75" customHeight="1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</row>
    <row r="230" spans="1:25" ht="15.75" customHeight="1">
      <c r="A230" s="500"/>
      <c r="B230" s="500"/>
      <c r="C230" s="500"/>
      <c r="D230" s="500"/>
      <c r="E230" s="500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</row>
    <row r="231" spans="1:25" ht="15.75" customHeight="1">
      <c r="A231" s="500"/>
      <c r="B231" s="500"/>
      <c r="C231" s="500"/>
      <c r="D231" s="500"/>
      <c r="E231" s="500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</row>
    <row r="232" spans="1:25" ht="15.75" customHeight="1">
      <c r="A232" s="500"/>
      <c r="B232" s="500"/>
      <c r="C232" s="500"/>
      <c r="D232" s="500"/>
      <c r="E232" s="500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</row>
    <row r="233" spans="1:25" ht="15.75" customHeight="1">
      <c r="A233" s="500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</row>
    <row r="234" spans="1:25" ht="15.75" customHeight="1">
      <c r="A234" s="500"/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</row>
    <row r="235" spans="1:25" ht="15.75" customHeight="1">
      <c r="A235" s="500"/>
      <c r="B235" s="500"/>
      <c r="C235" s="500"/>
      <c r="D235" s="500"/>
      <c r="E235" s="500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</row>
    <row r="236" spans="1:25" ht="15.75" customHeight="1">
      <c r="A236" s="500"/>
      <c r="B236" s="500"/>
      <c r="C236" s="500"/>
      <c r="D236" s="500"/>
      <c r="E236" s="500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</row>
    <row r="237" spans="1:25" ht="15.75" customHeight="1">
      <c r="A237" s="500"/>
      <c r="B237" s="500"/>
      <c r="C237" s="500"/>
      <c r="D237" s="500"/>
      <c r="E237" s="500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</row>
    <row r="238" spans="1:25" ht="15.75" customHeight="1">
      <c r="A238" s="500"/>
      <c r="B238" s="500"/>
      <c r="C238" s="500"/>
      <c r="D238" s="500"/>
      <c r="E238" s="500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</row>
    <row r="239" spans="1:25" ht="15.75" customHeight="1">
      <c r="A239" s="500"/>
      <c r="B239" s="500"/>
      <c r="C239" s="500"/>
      <c r="D239" s="500"/>
      <c r="E239" s="500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</row>
    <row r="240" spans="1:25" ht="15.75" customHeight="1">
      <c r="A240" s="500"/>
      <c r="B240" s="500"/>
      <c r="C240" s="500"/>
      <c r="D240" s="500"/>
      <c r="E240" s="500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</row>
    <row r="241" spans="1:25" ht="15.75" customHeight="1">
      <c r="A241" s="500"/>
      <c r="B241" s="500"/>
      <c r="C241" s="500"/>
      <c r="D241" s="500"/>
      <c r="E241" s="500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</row>
    <row r="242" spans="1:25" ht="15.75" customHeight="1">
      <c r="A242" s="500"/>
      <c r="B242" s="500"/>
      <c r="C242" s="500"/>
      <c r="D242" s="500"/>
      <c r="E242" s="500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</row>
    <row r="243" spans="1:25" ht="15.75" customHeight="1">
      <c r="A243" s="500"/>
      <c r="B243" s="500"/>
      <c r="C243" s="500"/>
      <c r="D243" s="500"/>
      <c r="E243" s="500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</row>
    <row r="244" spans="1:25" ht="15.75" customHeight="1">
      <c r="A244" s="500"/>
      <c r="B244" s="500"/>
      <c r="C244" s="500"/>
      <c r="D244" s="500"/>
      <c r="E244" s="500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</row>
    <row r="245" spans="1:25" ht="15.75" customHeight="1">
      <c r="A245" s="500"/>
      <c r="B245" s="500"/>
      <c r="C245" s="500"/>
      <c r="D245" s="500"/>
      <c r="E245" s="500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</row>
    <row r="246" spans="1:25" ht="15.75" customHeight="1">
      <c r="A246" s="500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</row>
    <row r="247" spans="1:25" ht="15.75" customHeight="1">
      <c r="A247" s="500"/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</row>
    <row r="248" spans="1:25" ht="15.75" customHeight="1">
      <c r="A248" s="500"/>
      <c r="B248" s="500"/>
      <c r="C248" s="500"/>
      <c r="D248" s="500"/>
      <c r="E248" s="500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</row>
    <row r="249" spans="1:25" ht="15.75" customHeight="1">
      <c r="A249" s="500"/>
      <c r="B249" s="500"/>
      <c r="C249" s="500"/>
      <c r="D249" s="500"/>
      <c r="E249" s="500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</row>
    <row r="250" spans="1:25" ht="15.75" customHeight="1">
      <c r="A250" s="500"/>
      <c r="B250" s="500"/>
      <c r="C250" s="500"/>
      <c r="D250" s="500"/>
      <c r="E250" s="500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</row>
    <row r="251" spans="1:25" ht="15.75" customHeight="1">
      <c r="A251" s="500"/>
      <c r="B251" s="500"/>
      <c r="C251" s="500"/>
      <c r="D251" s="500"/>
      <c r="E251" s="500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</row>
    <row r="252" spans="1:25" ht="15.75" customHeight="1">
      <c r="A252" s="500"/>
      <c r="B252" s="500"/>
      <c r="C252" s="500"/>
      <c r="D252" s="500"/>
      <c r="E252" s="500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</row>
    <row r="253" spans="1:25" ht="15.75" customHeight="1">
      <c r="A253" s="500"/>
      <c r="B253" s="500"/>
      <c r="C253" s="500"/>
      <c r="D253" s="500"/>
      <c r="E253" s="500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</row>
    <row r="254" spans="1:25" ht="15.75" customHeight="1">
      <c r="A254" s="500"/>
      <c r="B254" s="500"/>
      <c r="C254" s="500"/>
      <c r="D254" s="500"/>
      <c r="E254" s="500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</row>
    <row r="255" spans="1:25" ht="15.75" customHeight="1">
      <c r="A255" s="500"/>
      <c r="B255" s="500"/>
      <c r="C255" s="500"/>
      <c r="D255" s="500"/>
      <c r="E255" s="500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</row>
    <row r="256" spans="1:25" ht="15.75" customHeight="1">
      <c r="A256" s="500"/>
      <c r="B256" s="500"/>
      <c r="C256" s="500"/>
      <c r="D256" s="500"/>
      <c r="E256" s="500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</row>
    <row r="257" spans="1:25" ht="15.75" customHeight="1">
      <c r="A257" s="500"/>
      <c r="B257" s="500"/>
      <c r="C257" s="500"/>
      <c r="D257" s="500"/>
      <c r="E257" s="500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</row>
    <row r="258" spans="1:25" ht="15.75" customHeight="1">
      <c r="A258" s="500"/>
      <c r="B258" s="500"/>
      <c r="C258" s="500"/>
      <c r="D258" s="500"/>
      <c r="E258" s="500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</row>
    <row r="259" spans="1:25" ht="15.75" customHeight="1">
      <c r="A259" s="500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</row>
    <row r="260" spans="1:25" ht="15.75" customHeight="1">
      <c r="A260" s="500"/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</row>
    <row r="261" spans="1:25" ht="15.75" customHeight="1">
      <c r="A261" s="500"/>
      <c r="B261" s="500"/>
      <c r="C261" s="500"/>
      <c r="D261" s="500"/>
      <c r="E261" s="500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</row>
    <row r="262" spans="1:25" ht="15.75" customHeight="1">
      <c r="A262" s="500"/>
      <c r="B262" s="500"/>
      <c r="C262" s="500"/>
      <c r="D262" s="500"/>
      <c r="E262" s="500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</row>
    <row r="263" spans="1:25" ht="15.75" customHeight="1">
      <c r="A263" s="500"/>
      <c r="B263" s="500"/>
      <c r="C263" s="500"/>
      <c r="D263" s="500"/>
      <c r="E263" s="500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</row>
    <row r="264" spans="1:25" ht="15.75" customHeight="1">
      <c r="A264" s="500"/>
      <c r="B264" s="500"/>
      <c r="C264" s="500"/>
      <c r="D264" s="500"/>
      <c r="E264" s="500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</row>
    <row r="265" spans="1:25" ht="15.75" customHeight="1">
      <c r="A265" s="500"/>
      <c r="B265" s="500"/>
      <c r="C265" s="500"/>
      <c r="D265" s="500"/>
      <c r="E265" s="500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</row>
    <row r="266" spans="1:25" ht="15.75" customHeight="1">
      <c r="A266" s="500"/>
      <c r="B266" s="500"/>
      <c r="C266" s="500"/>
      <c r="D266" s="500"/>
      <c r="E266" s="500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</row>
    <row r="267" spans="1:25" ht="15.75" customHeight="1">
      <c r="A267" s="500"/>
      <c r="B267" s="500"/>
      <c r="C267" s="500"/>
      <c r="D267" s="500"/>
      <c r="E267" s="500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</row>
    <row r="268" spans="1:25" ht="15.75" customHeight="1">
      <c r="A268" s="500"/>
      <c r="B268" s="500"/>
      <c r="C268" s="500"/>
      <c r="D268" s="500"/>
      <c r="E268" s="500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</row>
    <row r="269" spans="1:25" ht="15.75" customHeight="1">
      <c r="A269" s="500"/>
      <c r="B269" s="500"/>
      <c r="C269" s="500"/>
      <c r="D269" s="500"/>
      <c r="E269" s="500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</row>
    <row r="270" spans="1:25" ht="15.75" customHeight="1">
      <c r="A270" s="500"/>
      <c r="B270" s="500"/>
      <c r="C270" s="500"/>
      <c r="D270" s="500"/>
      <c r="E270" s="500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</row>
    <row r="271" spans="1:25" ht="15.75" customHeight="1">
      <c r="A271" s="500"/>
      <c r="B271" s="500"/>
      <c r="C271" s="500"/>
      <c r="D271" s="500"/>
      <c r="E271" s="500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</row>
    <row r="272" spans="1:25" ht="15.75" customHeight="1">
      <c r="A272" s="500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</row>
    <row r="273" spans="1:25" ht="15.75" customHeight="1">
      <c r="A273" s="500"/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</row>
    <row r="274" spans="1:25" ht="15.75" customHeight="1">
      <c r="A274" s="500"/>
      <c r="B274" s="500"/>
      <c r="C274" s="500"/>
      <c r="D274" s="500"/>
      <c r="E274" s="500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</row>
    <row r="275" spans="1:25" ht="15.75" customHeight="1">
      <c r="A275" s="500"/>
      <c r="B275" s="500"/>
      <c r="C275" s="500"/>
      <c r="D275" s="500"/>
      <c r="E275" s="500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</row>
    <row r="276" spans="1:25" ht="15.75" customHeight="1">
      <c r="A276" s="500"/>
      <c r="B276" s="500"/>
      <c r="C276" s="500"/>
      <c r="D276" s="500"/>
      <c r="E276" s="500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</row>
    <row r="277" spans="1:25" ht="15.75" customHeight="1">
      <c r="A277" s="500"/>
      <c r="B277" s="500"/>
      <c r="C277" s="500"/>
      <c r="D277" s="500"/>
      <c r="E277" s="500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</row>
    <row r="278" spans="1:25" ht="15.75" customHeight="1">
      <c r="A278" s="500"/>
      <c r="B278" s="500"/>
      <c r="C278" s="500"/>
      <c r="D278" s="500"/>
      <c r="E278" s="500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</row>
    <row r="279" spans="1:25" ht="15.75" customHeight="1">
      <c r="A279" s="500"/>
      <c r="B279" s="500"/>
      <c r="C279" s="500"/>
      <c r="D279" s="500"/>
      <c r="E279" s="500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</row>
    <row r="280" spans="1:25" ht="15.75" customHeight="1">
      <c r="A280" s="500"/>
      <c r="B280" s="500"/>
      <c r="C280" s="500"/>
      <c r="D280" s="500"/>
      <c r="E280" s="500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</row>
    <row r="281" spans="1:25" ht="15.75" customHeight="1">
      <c r="A281" s="500"/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</row>
    <row r="282" spans="1:25" ht="15.75" customHeight="1">
      <c r="A282" s="500"/>
      <c r="B282" s="500"/>
      <c r="C282" s="500"/>
      <c r="D282" s="500"/>
      <c r="E282" s="500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</row>
    <row r="283" spans="1:25" ht="15.75" customHeight="1">
      <c r="A283" s="500"/>
      <c r="B283" s="500"/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</row>
    <row r="284" spans="1:25" ht="15.75" customHeight="1">
      <c r="A284" s="500"/>
      <c r="B284" s="500"/>
      <c r="C284" s="500"/>
      <c r="D284" s="500"/>
      <c r="E284" s="500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</row>
    <row r="285" spans="1:25" ht="15.75" customHeight="1">
      <c r="A285" s="500"/>
      <c r="B285" s="500"/>
      <c r="C285" s="500"/>
      <c r="D285" s="500"/>
      <c r="E285" s="500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</row>
    <row r="286" spans="1:25" ht="15.75" customHeight="1">
      <c r="A286" s="500"/>
      <c r="B286" s="500"/>
      <c r="C286" s="500"/>
      <c r="D286" s="500"/>
      <c r="E286" s="500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</row>
    <row r="287" spans="1:25" ht="15.75" customHeight="1">
      <c r="A287" s="500"/>
      <c r="B287" s="500"/>
      <c r="C287" s="500"/>
      <c r="D287" s="500"/>
      <c r="E287" s="500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</row>
    <row r="288" spans="1:25" ht="15.75" customHeight="1">
      <c r="A288" s="500"/>
      <c r="B288" s="500"/>
      <c r="C288" s="500"/>
      <c r="D288" s="500"/>
      <c r="E288" s="500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</row>
    <row r="289" spans="1:25" ht="15.75" customHeight="1">
      <c r="A289" s="500"/>
      <c r="B289" s="500"/>
      <c r="C289" s="500"/>
      <c r="D289" s="500"/>
      <c r="E289" s="500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</row>
    <row r="290" spans="1:25" ht="15.75" customHeight="1">
      <c r="A290" s="500"/>
      <c r="B290" s="500"/>
      <c r="C290" s="500"/>
      <c r="D290" s="500"/>
      <c r="E290" s="500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</row>
    <row r="291" spans="1:25" ht="15.75" customHeight="1">
      <c r="A291" s="500"/>
      <c r="B291" s="500"/>
      <c r="C291" s="500"/>
      <c r="D291" s="500"/>
      <c r="E291" s="500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</row>
    <row r="292" spans="1:25" ht="15.75" customHeight="1">
      <c r="A292" s="500"/>
      <c r="B292" s="500"/>
      <c r="C292" s="500"/>
      <c r="D292" s="500"/>
      <c r="E292" s="500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</row>
    <row r="293" spans="1:25" ht="15.75" customHeight="1">
      <c r="A293" s="500"/>
      <c r="B293" s="500"/>
      <c r="C293" s="500"/>
      <c r="D293" s="500"/>
      <c r="E293" s="500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</row>
    <row r="294" spans="1:25" ht="15.75" customHeight="1">
      <c r="A294" s="500"/>
      <c r="B294" s="500"/>
      <c r="C294" s="500"/>
      <c r="D294" s="500"/>
      <c r="E294" s="500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</row>
    <row r="295" spans="1:25" ht="15.75" customHeight="1">
      <c r="A295" s="500"/>
      <c r="B295" s="500"/>
      <c r="C295" s="500"/>
      <c r="D295" s="500"/>
      <c r="E295" s="500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</row>
    <row r="296" spans="1:25" ht="15.75" customHeight="1">
      <c r="A296" s="500"/>
      <c r="B296" s="500"/>
      <c r="C296" s="500"/>
      <c r="D296" s="500"/>
      <c r="E296" s="500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</row>
    <row r="297" spans="1:25" ht="15.75" customHeight="1">
      <c r="A297" s="500"/>
      <c r="B297" s="500"/>
      <c r="C297" s="500"/>
      <c r="D297" s="500"/>
      <c r="E297" s="500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</row>
    <row r="298" spans="1:25" ht="15.75" customHeight="1">
      <c r="A298" s="500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</row>
    <row r="299" spans="1:25" ht="15.75" customHeight="1">
      <c r="A299" s="500"/>
      <c r="B299" s="500"/>
      <c r="C299" s="500"/>
      <c r="D299" s="500"/>
      <c r="E299" s="500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</row>
    <row r="300" spans="1:25" ht="15.75" customHeight="1">
      <c r="A300" s="500"/>
      <c r="B300" s="500"/>
      <c r="C300" s="500"/>
      <c r="D300" s="500"/>
      <c r="E300" s="500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</row>
    <row r="301" spans="1:25" ht="15.75" customHeight="1">
      <c r="A301" s="500"/>
      <c r="B301" s="500"/>
      <c r="C301" s="500"/>
      <c r="D301" s="500"/>
      <c r="E301" s="500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</row>
    <row r="302" spans="1:25" ht="15.75" customHeight="1">
      <c r="A302" s="500"/>
      <c r="B302" s="500"/>
      <c r="C302" s="500"/>
      <c r="D302" s="500"/>
      <c r="E302" s="500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</row>
    <row r="303" spans="1:25" ht="15.75" customHeight="1">
      <c r="A303" s="500"/>
      <c r="B303" s="500"/>
      <c r="C303" s="500"/>
      <c r="D303" s="500"/>
      <c r="E303" s="500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</row>
    <row r="304" spans="1:25" ht="15.75" customHeight="1">
      <c r="A304" s="500"/>
      <c r="B304" s="500"/>
      <c r="C304" s="500"/>
      <c r="D304" s="500"/>
      <c r="E304" s="500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</row>
    <row r="305" spans="1:25" ht="15.75" customHeight="1">
      <c r="A305" s="500"/>
      <c r="B305" s="500"/>
      <c r="C305" s="500"/>
      <c r="D305" s="500"/>
      <c r="E305" s="500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</row>
    <row r="306" spans="1:25" ht="15.75" customHeight="1">
      <c r="A306" s="500"/>
      <c r="B306" s="500"/>
      <c r="C306" s="500"/>
      <c r="D306" s="500"/>
      <c r="E306" s="500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</row>
    <row r="307" spans="1:25" ht="15.75" customHeight="1">
      <c r="A307" s="500"/>
      <c r="B307" s="500"/>
      <c r="C307" s="500"/>
      <c r="D307" s="500"/>
      <c r="E307" s="500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</row>
    <row r="308" spans="1:25" ht="15.75" customHeight="1">
      <c r="A308" s="500"/>
      <c r="B308" s="500"/>
      <c r="C308" s="500"/>
      <c r="D308" s="500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</row>
    <row r="309" spans="1:25" ht="15.75" customHeight="1">
      <c r="A309" s="500"/>
      <c r="B309" s="500"/>
      <c r="C309" s="500"/>
      <c r="D309" s="500"/>
      <c r="E309" s="500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</row>
    <row r="310" spans="1:25" ht="15.75" customHeight="1">
      <c r="A310" s="500"/>
      <c r="B310" s="500"/>
      <c r="C310" s="500"/>
      <c r="D310" s="500"/>
      <c r="E310" s="500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</row>
    <row r="311" spans="1:25" ht="15.75" customHeight="1">
      <c r="A311" s="500"/>
      <c r="B311" s="500"/>
      <c r="C311" s="500"/>
      <c r="D311" s="500"/>
      <c r="E311" s="500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</row>
    <row r="312" spans="1:25" ht="15.75" customHeight="1">
      <c r="A312" s="500"/>
      <c r="B312" s="500"/>
      <c r="C312" s="500"/>
      <c r="D312" s="500"/>
      <c r="E312" s="500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</row>
    <row r="313" spans="1:25" ht="15.75" customHeight="1">
      <c r="A313" s="500"/>
      <c r="B313" s="500"/>
      <c r="C313" s="500"/>
      <c r="D313" s="500"/>
      <c r="E313" s="500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</row>
    <row r="314" spans="1:25" ht="15.75" customHeight="1">
      <c r="A314" s="500"/>
      <c r="B314" s="500"/>
      <c r="C314" s="500"/>
      <c r="D314" s="500"/>
      <c r="E314" s="500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</row>
    <row r="315" spans="1:25" ht="15.75" customHeight="1">
      <c r="A315" s="500"/>
      <c r="B315" s="500"/>
      <c r="C315" s="500"/>
      <c r="D315" s="500"/>
      <c r="E315" s="500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</row>
    <row r="316" spans="1:25" ht="15.75" customHeight="1">
      <c r="A316" s="500"/>
      <c r="B316" s="500"/>
      <c r="C316" s="500"/>
      <c r="D316" s="500"/>
      <c r="E316" s="500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</row>
    <row r="317" spans="1:25" ht="15.75" customHeight="1">
      <c r="A317" s="500"/>
      <c r="B317" s="500"/>
      <c r="C317" s="500"/>
      <c r="D317" s="500"/>
      <c r="E317" s="500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</row>
    <row r="318" spans="1:25" ht="15.75" customHeight="1">
      <c r="A318" s="500"/>
      <c r="B318" s="500"/>
      <c r="C318" s="500"/>
      <c r="D318" s="500"/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</row>
    <row r="319" spans="1:25" ht="15.75" customHeight="1">
      <c r="A319" s="500"/>
      <c r="B319" s="500"/>
      <c r="C319" s="500"/>
      <c r="D319" s="500"/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</row>
    <row r="320" spans="1:25" ht="15.75" customHeight="1">
      <c r="A320" s="500"/>
      <c r="B320" s="500"/>
      <c r="C320" s="500"/>
      <c r="D320" s="500"/>
      <c r="E320" s="500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</row>
    <row r="321" spans="1:25" ht="15.75" customHeight="1">
      <c r="A321" s="500"/>
      <c r="B321" s="500"/>
      <c r="C321" s="500"/>
      <c r="D321" s="500"/>
      <c r="E321" s="500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</row>
    <row r="322" spans="1:25" ht="15.75" customHeight="1">
      <c r="A322" s="500"/>
      <c r="B322" s="500"/>
      <c r="C322" s="500"/>
      <c r="D322" s="500"/>
      <c r="E322" s="500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</row>
    <row r="323" spans="1:25" ht="15.75" customHeight="1">
      <c r="A323" s="500"/>
      <c r="B323" s="500"/>
      <c r="C323" s="500"/>
      <c r="D323" s="500"/>
      <c r="E323" s="500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</row>
    <row r="324" spans="1:25" ht="15.75" customHeight="1">
      <c r="A324" s="500"/>
      <c r="B324" s="500"/>
      <c r="C324" s="500"/>
      <c r="D324" s="500"/>
      <c r="E324" s="500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</row>
    <row r="325" spans="1:25" ht="15.75" customHeight="1">
      <c r="A325" s="500"/>
      <c r="B325" s="500"/>
      <c r="C325" s="500"/>
      <c r="D325" s="500"/>
      <c r="E325" s="500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</row>
    <row r="326" spans="1:25" ht="15.75" customHeight="1"/>
    <row r="327" spans="1:25" ht="15.75" customHeight="1"/>
    <row r="328" spans="1:25" ht="15.75" customHeight="1"/>
    <row r="329" spans="1:25" ht="15.75" customHeight="1"/>
    <row r="330" spans="1:25" ht="15.75" customHeight="1"/>
    <row r="331" spans="1:25" ht="15.75" customHeight="1"/>
    <row r="332" spans="1:25" ht="15.75" customHeight="1"/>
    <row r="333" spans="1:25" ht="15.75" customHeight="1"/>
    <row r="334" spans="1:25" ht="15.75" customHeight="1"/>
    <row r="335" spans="1:25" ht="15.75" customHeight="1"/>
    <row r="336" spans="1:25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selection activeCell="E20" sqref="E20"/>
    </sheetView>
  </sheetViews>
  <sheetFormatPr defaultColWidth="14.42578125" defaultRowHeight="15" customHeight="1"/>
  <cols>
    <col min="1" max="1" width="24.28515625" customWidth="1"/>
    <col min="2" max="2" width="8.7109375" customWidth="1"/>
    <col min="3" max="3" width="21.7109375" customWidth="1"/>
    <col min="4" max="4" width="14" customWidth="1"/>
    <col min="5" max="5" width="22.42578125" customWidth="1"/>
    <col min="6" max="6" width="14.42578125" customWidth="1"/>
    <col min="7" max="7" width="8.7109375" customWidth="1"/>
  </cols>
  <sheetData>
    <row r="1" spans="1:7" ht="12.75" customHeight="1">
      <c r="A1" s="1713" t="s">
        <v>7042</v>
      </c>
      <c r="B1" s="1616"/>
      <c r="C1" s="1616"/>
      <c r="D1" s="1616"/>
      <c r="E1" s="1616"/>
      <c r="G1" s="1214" t="s">
        <v>7043</v>
      </c>
    </row>
    <row r="2" spans="1:7" ht="12.75" customHeight="1">
      <c r="A2" s="1714" t="s">
        <v>815</v>
      </c>
      <c r="B2" s="1616"/>
      <c r="C2" s="1616"/>
      <c r="D2" s="1616"/>
      <c r="E2" s="1616"/>
    </row>
    <row r="3" spans="1:7" ht="17.25" customHeight="1">
      <c r="A3" s="1215"/>
      <c r="B3" s="480" t="s">
        <v>141</v>
      </c>
      <c r="C3" s="481" t="s">
        <v>142</v>
      </c>
      <c r="D3" s="482" t="s">
        <v>143</v>
      </c>
      <c r="E3" s="483" t="s">
        <v>144</v>
      </c>
    </row>
    <row r="4" spans="1:7" ht="25.5" customHeight="1">
      <c r="A4" s="517" t="s">
        <v>145</v>
      </c>
      <c r="B4" s="1126">
        <v>204</v>
      </c>
      <c r="C4" s="1127">
        <v>0</v>
      </c>
      <c r="D4" s="501">
        <v>0</v>
      </c>
      <c r="E4" s="488">
        <v>0</v>
      </c>
    </row>
    <row r="5" spans="1:7" ht="12.75" customHeight="1">
      <c r="D5" s="1206"/>
    </row>
    <row r="6" spans="1:7" ht="12.75" customHeight="1">
      <c r="D6" s="1206"/>
    </row>
    <row r="7" spans="1:7" ht="12.75" customHeight="1">
      <c r="D7" s="1206"/>
    </row>
    <row r="8" spans="1:7" ht="12.75" customHeight="1">
      <c r="A8" s="1216" t="s">
        <v>146</v>
      </c>
      <c r="B8" s="1216" t="s">
        <v>147</v>
      </c>
      <c r="C8" s="1216" t="s">
        <v>7044</v>
      </c>
      <c r="D8" s="1216" t="s">
        <v>149</v>
      </c>
    </row>
    <row r="9" spans="1:7" ht="12.75" customHeight="1">
      <c r="A9" s="1217" t="s">
        <v>7045</v>
      </c>
      <c r="B9" s="1217"/>
      <c r="C9" s="1218"/>
      <c r="D9" s="1217"/>
    </row>
    <row r="10" spans="1:7" ht="12.75" customHeight="1">
      <c r="A10" s="1219" t="s">
        <v>7046</v>
      </c>
      <c r="B10" s="1220">
        <v>1</v>
      </c>
      <c r="C10" s="1221" t="s">
        <v>7047</v>
      </c>
      <c r="D10" s="1220" t="s">
        <v>141</v>
      </c>
    </row>
    <row r="11" spans="1:7" ht="12.75" customHeight="1">
      <c r="A11" s="1220"/>
      <c r="B11" s="1220">
        <f t="shared" ref="B11:B36" si="0">B10+1</f>
        <v>2</v>
      </c>
      <c r="C11" s="1221" t="s">
        <v>7048</v>
      </c>
      <c r="D11" s="1220" t="s">
        <v>141</v>
      </c>
    </row>
    <row r="12" spans="1:7" ht="12.75" customHeight="1">
      <c r="A12" s="1220"/>
      <c r="B12" s="1220">
        <f t="shared" si="0"/>
        <v>3</v>
      </c>
      <c r="C12" s="1221" t="s">
        <v>7049</v>
      </c>
      <c r="D12" s="1220" t="s">
        <v>141</v>
      </c>
    </row>
    <row r="13" spans="1:7" ht="12.75" customHeight="1">
      <c r="A13" s="1220"/>
      <c r="B13" s="1220">
        <f t="shared" si="0"/>
        <v>4</v>
      </c>
      <c r="C13" s="1221" t="s">
        <v>7050</v>
      </c>
      <c r="D13" s="1220" t="s">
        <v>141</v>
      </c>
    </row>
    <row r="14" spans="1:7" ht="12.75" customHeight="1">
      <c r="A14" s="1220"/>
      <c r="B14" s="1220">
        <f t="shared" si="0"/>
        <v>5</v>
      </c>
      <c r="C14" s="1221" t="s">
        <v>7051</v>
      </c>
      <c r="D14" s="1220" t="s">
        <v>141</v>
      </c>
    </row>
    <row r="15" spans="1:7" ht="12.75" customHeight="1">
      <c r="A15" s="1220"/>
      <c r="B15" s="1220">
        <f t="shared" si="0"/>
        <v>6</v>
      </c>
      <c r="C15" s="1221" t="s">
        <v>7052</v>
      </c>
      <c r="D15" s="1220" t="s">
        <v>141</v>
      </c>
    </row>
    <row r="16" spans="1:7" ht="12.75" customHeight="1">
      <c r="A16" s="1220"/>
      <c r="B16" s="1220">
        <f t="shared" si="0"/>
        <v>7</v>
      </c>
      <c r="C16" s="1221" t="s">
        <v>7053</v>
      </c>
      <c r="D16" s="1220" t="s">
        <v>141</v>
      </c>
    </row>
    <row r="17" spans="1:4" ht="12.75" customHeight="1">
      <c r="A17" s="1220"/>
      <c r="B17" s="1220">
        <f t="shared" si="0"/>
        <v>8</v>
      </c>
      <c r="C17" s="1221" t="s">
        <v>7054</v>
      </c>
      <c r="D17" s="1220" t="s">
        <v>141</v>
      </c>
    </row>
    <row r="18" spans="1:4" ht="12.75" customHeight="1">
      <c r="A18" s="1220"/>
      <c r="B18" s="1220">
        <f t="shared" si="0"/>
        <v>9</v>
      </c>
      <c r="C18" s="1221" t="s">
        <v>7055</v>
      </c>
      <c r="D18" s="1220" t="s">
        <v>141</v>
      </c>
    </row>
    <row r="19" spans="1:4" ht="12.75" customHeight="1">
      <c r="A19" s="1220"/>
      <c r="B19" s="1220">
        <f t="shared" si="0"/>
        <v>10</v>
      </c>
      <c r="C19" s="1221" t="s">
        <v>985</v>
      </c>
      <c r="D19" s="1220" t="s">
        <v>141</v>
      </c>
    </row>
    <row r="20" spans="1:4" ht="12.75" customHeight="1">
      <c r="A20" s="1220"/>
      <c r="B20" s="1220">
        <f t="shared" si="0"/>
        <v>11</v>
      </c>
      <c r="C20" s="1221" t="s">
        <v>7056</v>
      </c>
      <c r="D20" s="1220" t="s">
        <v>141</v>
      </c>
    </row>
    <row r="21" spans="1:4" ht="12.75" customHeight="1">
      <c r="A21" s="1220"/>
      <c r="B21" s="1220">
        <f t="shared" si="0"/>
        <v>12</v>
      </c>
      <c r="C21" s="1221" t="s">
        <v>7057</v>
      </c>
      <c r="D21" s="1220" t="s">
        <v>141</v>
      </c>
    </row>
    <row r="22" spans="1:4" ht="12.75" customHeight="1">
      <c r="A22" s="1220"/>
      <c r="B22" s="1220">
        <f t="shared" si="0"/>
        <v>13</v>
      </c>
      <c r="C22" s="1221" t="s">
        <v>7058</v>
      </c>
      <c r="D22" s="1220" t="s">
        <v>141</v>
      </c>
    </row>
    <row r="23" spans="1:4" ht="12.75" customHeight="1">
      <c r="A23" s="1220"/>
      <c r="B23" s="1220">
        <f t="shared" si="0"/>
        <v>14</v>
      </c>
      <c r="C23" s="1221" t="s">
        <v>7059</v>
      </c>
      <c r="D23" s="1220" t="s">
        <v>141</v>
      </c>
    </row>
    <row r="24" spans="1:4" ht="12.75" customHeight="1">
      <c r="A24" s="1220"/>
      <c r="B24" s="1220">
        <f t="shared" si="0"/>
        <v>15</v>
      </c>
      <c r="C24" s="1221" t="s">
        <v>7060</v>
      </c>
      <c r="D24" s="1220" t="s">
        <v>141</v>
      </c>
    </row>
    <row r="25" spans="1:4" ht="12.75" customHeight="1">
      <c r="A25" s="1220"/>
      <c r="B25" s="1220">
        <f t="shared" si="0"/>
        <v>16</v>
      </c>
      <c r="C25" s="1221" t="s">
        <v>7061</v>
      </c>
      <c r="D25" s="1220" t="s">
        <v>141</v>
      </c>
    </row>
    <row r="26" spans="1:4" ht="12.75" customHeight="1">
      <c r="A26" s="1220"/>
      <c r="B26" s="1220">
        <f t="shared" si="0"/>
        <v>17</v>
      </c>
      <c r="C26" s="1221" t="s">
        <v>7062</v>
      </c>
      <c r="D26" s="1220" t="s">
        <v>141</v>
      </c>
    </row>
    <row r="27" spans="1:4" ht="12.75" customHeight="1">
      <c r="A27" s="1220"/>
      <c r="B27" s="1220">
        <f t="shared" si="0"/>
        <v>18</v>
      </c>
      <c r="C27" s="1221" t="s">
        <v>7063</v>
      </c>
      <c r="D27" s="1220" t="s">
        <v>141</v>
      </c>
    </row>
    <row r="28" spans="1:4" ht="12.75" customHeight="1">
      <c r="A28" s="1220"/>
      <c r="B28" s="1220">
        <f t="shared" si="0"/>
        <v>19</v>
      </c>
      <c r="C28" s="1221" t="s">
        <v>7064</v>
      </c>
      <c r="D28" s="1220" t="s">
        <v>141</v>
      </c>
    </row>
    <row r="29" spans="1:4" ht="12.75" customHeight="1">
      <c r="A29" s="1220"/>
      <c r="B29" s="1220">
        <f t="shared" si="0"/>
        <v>20</v>
      </c>
      <c r="C29" s="1221" t="s">
        <v>1056</v>
      </c>
      <c r="D29" s="1220" t="s">
        <v>141</v>
      </c>
    </row>
    <row r="30" spans="1:4" ht="12.75" customHeight="1">
      <c r="A30" s="1220"/>
      <c r="B30" s="1220">
        <f t="shared" si="0"/>
        <v>21</v>
      </c>
      <c r="C30" s="1221" t="s">
        <v>7065</v>
      </c>
      <c r="D30" s="1220" t="s">
        <v>141</v>
      </c>
    </row>
    <row r="31" spans="1:4" ht="12.75" customHeight="1">
      <c r="A31" s="1220"/>
      <c r="B31" s="1220">
        <f t="shared" si="0"/>
        <v>22</v>
      </c>
      <c r="C31" s="1221" t="s">
        <v>5876</v>
      </c>
      <c r="D31" s="1220" t="s">
        <v>141</v>
      </c>
    </row>
    <row r="32" spans="1:4" ht="12.75" customHeight="1">
      <c r="A32" s="1220"/>
      <c r="B32" s="1220">
        <f t="shared" si="0"/>
        <v>23</v>
      </c>
      <c r="C32" s="1221" t="s">
        <v>7066</v>
      </c>
      <c r="D32" s="1220" t="s">
        <v>141</v>
      </c>
    </row>
    <row r="33" spans="1:4" ht="12.75" customHeight="1">
      <c r="A33" s="1220"/>
      <c r="B33" s="1220">
        <f t="shared" si="0"/>
        <v>24</v>
      </c>
      <c r="C33" s="1221" t="s">
        <v>7067</v>
      </c>
      <c r="D33" s="1220" t="s">
        <v>141</v>
      </c>
    </row>
    <row r="34" spans="1:4" ht="12.75" customHeight="1">
      <c r="A34" s="1220"/>
      <c r="B34" s="1220">
        <f t="shared" si="0"/>
        <v>25</v>
      </c>
      <c r="C34" s="1221" t="s">
        <v>7068</v>
      </c>
      <c r="D34" s="1220" t="s">
        <v>141</v>
      </c>
    </row>
    <row r="35" spans="1:4" ht="12.75" customHeight="1">
      <c r="A35" s="1220"/>
      <c r="B35" s="1220">
        <f t="shared" si="0"/>
        <v>26</v>
      </c>
      <c r="C35" s="1221" t="s">
        <v>7069</v>
      </c>
      <c r="D35" s="1220" t="s">
        <v>141</v>
      </c>
    </row>
    <row r="36" spans="1:4" ht="12.75" customHeight="1">
      <c r="A36" s="1220"/>
      <c r="B36" s="1220">
        <f t="shared" si="0"/>
        <v>27</v>
      </c>
      <c r="C36" s="1221" t="s">
        <v>7070</v>
      </c>
      <c r="D36" s="1220" t="s">
        <v>141</v>
      </c>
    </row>
    <row r="37" spans="1:4" ht="12.75" customHeight="1">
      <c r="A37" s="1217" t="s">
        <v>7071</v>
      </c>
      <c r="B37" s="1222"/>
      <c r="C37" s="1223"/>
      <c r="D37" s="1222"/>
    </row>
    <row r="38" spans="1:4" ht="12.75" customHeight="1">
      <c r="A38" s="1220"/>
      <c r="B38" s="1220">
        <v>1</v>
      </c>
      <c r="C38" s="1224" t="s">
        <v>7072</v>
      </c>
      <c r="D38" s="1220" t="s">
        <v>141</v>
      </c>
    </row>
    <row r="39" spans="1:4" ht="12.75" customHeight="1">
      <c r="A39" s="1220"/>
      <c r="B39" s="1220">
        <v>2</v>
      </c>
      <c r="C39" s="1224" t="s">
        <v>7073</v>
      </c>
      <c r="D39" s="1220" t="s">
        <v>141</v>
      </c>
    </row>
    <row r="40" spans="1:4" ht="12.75" customHeight="1">
      <c r="A40" s="1220"/>
      <c r="B40" s="1220">
        <v>3</v>
      </c>
      <c r="C40" s="1224" t="s">
        <v>7074</v>
      </c>
      <c r="D40" s="1220" t="s">
        <v>141</v>
      </c>
    </row>
    <row r="41" spans="1:4" ht="12.75" customHeight="1">
      <c r="A41" s="1220"/>
      <c r="B41" s="1220">
        <v>4</v>
      </c>
      <c r="C41" s="1224" t="s">
        <v>7075</v>
      </c>
      <c r="D41" s="1220" t="s">
        <v>141</v>
      </c>
    </row>
    <row r="42" spans="1:4" ht="12.75" customHeight="1">
      <c r="A42" s="1220"/>
      <c r="B42" s="1220">
        <v>5</v>
      </c>
      <c r="C42" s="1224" t="s">
        <v>948</v>
      </c>
      <c r="D42" s="1220" t="s">
        <v>141</v>
      </c>
    </row>
    <row r="43" spans="1:4" ht="12.75" customHeight="1">
      <c r="A43" s="1220"/>
      <c r="B43" s="1220">
        <v>6</v>
      </c>
      <c r="C43" s="1224" t="s">
        <v>7076</v>
      </c>
      <c r="D43" s="1220" t="s">
        <v>141</v>
      </c>
    </row>
    <row r="44" spans="1:4" ht="12.75" customHeight="1">
      <c r="A44" s="1220"/>
      <c r="B44" s="1220">
        <v>7</v>
      </c>
      <c r="C44" s="1224" t="s">
        <v>7077</v>
      </c>
      <c r="D44" s="1220" t="s">
        <v>141</v>
      </c>
    </row>
    <row r="45" spans="1:4" ht="12.75" customHeight="1">
      <c r="A45" s="1220"/>
      <c r="B45" s="1220">
        <v>8</v>
      </c>
      <c r="C45" s="1224" t="s">
        <v>7078</v>
      </c>
      <c r="D45" s="1220" t="s">
        <v>141</v>
      </c>
    </row>
    <row r="46" spans="1:4" ht="12.75" customHeight="1">
      <c r="A46" s="1220"/>
      <c r="B46" s="1220">
        <v>9</v>
      </c>
      <c r="C46" s="1224" t="s">
        <v>7079</v>
      </c>
      <c r="D46" s="1220" t="s">
        <v>141</v>
      </c>
    </row>
    <row r="47" spans="1:4" ht="12.75" customHeight="1">
      <c r="A47" s="1220"/>
      <c r="B47" s="1220">
        <v>10</v>
      </c>
      <c r="C47" s="1224" t="s">
        <v>7080</v>
      </c>
      <c r="D47" s="1220" t="s">
        <v>141</v>
      </c>
    </row>
    <row r="48" spans="1:4" ht="12.75" customHeight="1">
      <c r="A48" s="1220"/>
      <c r="B48" s="1220">
        <v>11</v>
      </c>
      <c r="C48" s="1224" t="s">
        <v>7081</v>
      </c>
      <c r="D48" s="1220" t="s">
        <v>141</v>
      </c>
    </row>
    <row r="49" spans="1:4" ht="12.75" customHeight="1">
      <c r="A49" s="1220"/>
      <c r="B49" s="1220">
        <v>12</v>
      </c>
      <c r="C49" s="1224" t="s">
        <v>7082</v>
      </c>
      <c r="D49" s="1220" t="s">
        <v>141</v>
      </c>
    </row>
    <row r="50" spans="1:4" ht="12.75" customHeight="1">
      <c r="A50" s="1220"/>
      <c r="B50" s="1220">
        <v>13</v>
      </c>
      <c r="C50" s="1224" t="s">
        <v>7083</v>
      </c>
      <c r="D50" s="1220" t="s">
        <v>141</v>
      </c>
    </row>
    <row r="51" spans="1:4" ht="12.75" customHeight="1">
      <c r="A51" s="1220"/>
      <c r="B51" s="1220">
        <v>14</v>
      </c>
      <c r="C51" s="1224" t="s">
        <v>4845</v>
      </c>
      <c r="D51" s="1220" t="s">
        <v>141</v>
      </c>
    </row>
    <row r="52" spans="1:4" ht="12.75" customHeight="1">
      <c r="A52" s="1220"/>
      <c r="B52" s="1220">
        <v>15</v>
      </c>
      <c r="C52" s="1224" t="s">
        <v>7084</v>
      </c>
      <c r="D52" s="1220" t="s">
        <v>141</v>
      </c>
    </row>
    <row r="53" spans="1:4" ht="12.75" customHeight="1">
      <c r="A53" s="1217" t="s">
        <v>7085</v>
      </c>
      <c r="B53" s="1222"/>
      <c r="C53" s="1223"/>
      <c r="D53" s="1222"/>
    </row>
    <row r="54" spans="1:4" ht="12.75" customHeight="1">
      <c r="A54" s="1220"/>
      <c r="B54" s="1220">
        <v>1</v>
      </c>
      <c r="C54" s="1225" t="s">
        <v>7086</v>
      </c>
      <c r="D54" s="1220" t="s">
        <v>141</v>
      </c>
    </row>
    <row r="55" spans="1:4" ht="12.75" customHeight="1">
      <c r="A55" s="1220"/>
      <c r="B55" s="1220">
        <f t="shared" ref="B55:B68" si="1">B54+1</f>
        <v>2</v>
      </c>
      <c r="C55" s="1226" t="s">
        <v>7087</v>
      </c>
      <c r="D55" s="1220" t="s">
        <v>141</v>
      </c>
    </row>
    <row r="56" spans="1:4" ht="12.75" customHeight="1">
      <c r="A56" s="1220"/>
      <c r="B56" s="1220">
        <f t="shared" si="1"/>
        <v>3</v>
      </c>
      <c r="C56" s="1225" t="s">
        <v>7088</v>
      </c>
      <c r="D56" s="1220" t="s">
        <v>141</v>
      </c>
    </row>
    <row r="57" spans="1:4" ht="12.75" customHeight="1">
      <c r="A57" s="1220"/>
      <c r="B57" s="1220">
        <f t="shared" si="1"/>
        <v>4</v>
      </c>
      <c r="C57" s="1225" t="s">
        <v>7089</v>
      </c>
      <c r="D57" s="1220" t="s">
        <v>141</v>
      </c>
    </row>
    <row r="58" spans="1:4" ht="12.75" customHeight="1">
      <c r="A58" s="1220"/>
      <c r="B58" s="1220">
        <f t="shared" si="1"/>
        <v>5</v>
      </c>
      <c r="C58" s="1225" t="s">
        <v>7090</v>
      </c>
      <c r="D58" s="1220" t="s">
        <v>141</v>
      </c>
    </row>
    <row r="59" spans="1:4" ht="12.75" customHeight="1">
      <c r="A59" s="1220"/>
      <c r="B59" s="1220">
        <f t="shared" si="1"/>
        <v>6</v>
      </c>
      <c r="C59" s="1225" t="s">
        <v>7091</v>
      </c>
      <c r="D59" s="1220" t="s">
        <v>141</v>
      </c>
    </row>
    <row r="60" spans="1:4" ht="12.75" customHeight="1">
      <c r="A60" s="1220"/>
      <c r="B60" s="1220">
        <f t="shared" si="1"/>
        <v>7</v>
      </c>
      <c r="C60" s="1225" t="s">
        <v>7092</v>
      </c>
      <c r="D60" s="1220" t="s">
        <v>141</v>
      </c>
    </row>
    <row r="61" spans="1:4" ht="12.75" customHeight="1">
      <c r="A61" s="1220"/>
      <c r="B61" s="1220">
        <f t="shared" si="1"/>
        <v>8</v>
      </c>
      <c r="C61" s="1225" t="s">
        <v>7093</v>
      </c>
      <c r="D61" s="1220" t="s">
        <v>141</v>
      </c>
    </row>
    <row r="62" spans="1:4" ht="12.75" customHeight="1">
      <c r="A62" s="1220"/>
      <c r="B62" s="1220">
        <f t="shared" si="1"/>
        <v>9</v>
      </c>
      <c r="C62" s="1225" t="s">
        <v>7094</v>
      </c>
      <c r="D62" s="1220" t="s">
        <v>141</v>
      </c>
    </row>
    <row r="63" spans="1:4" ht="12.75" customHeight="1">
      <c r="A63" s="1220"/>
      <c r="B63" s="1220">
        <f t="shared" si="1"/>
        <v>10</v>
      </c>
      <c r="C63" s="1225" t="s">
        <v>7095</v>
      </c>
      <c r="D63" s="1220" t="s">
        <v>141</v>
      </c>
    </row>
    <row r="64" spans="1:4" ht="12.75" customHeight="1">
      <c r="A64" s="1220"/>
      <c r="B64" s="1220">
        <f t="shared" si="1"/>
        <v>11</v>
      </c>
      <c r="C64" s="1225" t="s">
        <v>7096</v>
      </c>
      <c r="D64" s="1220" t="s">
        <v>141</v>
      </c>
    </row>
    <row r="65" spans="1:4" ht="12.75" customHeight="1">
      <c r="A65" s="1220"/>
      <c r="B65" s="1220">
        <f t="shared" si="1"/>
        <v>12</v>
      </c>
      <c r="C65" s="1225" t="s">
        <v>7097</v>
      </c>
      <c r="D65" s="1220" t="s">
        <v>141</v>
      </c>
    </row>
    <row r="66" spans="1:4" ht="12.75" customHeight="1">
      <c r="A66" s="1220"/>
      <c r="B66" s="1220">
        <f t="shared" si="1"/>
        <v>13</v>
      </c>
      <c r="C66" s="1225" t="s">
        <v>5515</v>
      </c>
      <c r="D66" s="1220" t="s">
        <v>141</v>
      </c>
    </row>
    <row r="67" spans="1:4" ht="12.75" customHeight="1">
      <c r="A67" s="1220"/>
      <c r="B67" s="1220">
        <f t="shared" si="1"/>
        <v>14</v>
      </c>
      <c r="C67" s="1225" t="s">
        <v>293</v>
      </c>
      <c r="D67" s="1220" t="s">
        <v>141</v>
      </c>
    </row>
    <row r="68" spans="1:4" ht="12.75" customHeight="1">
      <c r="A68" s="1220"/>
      <c r="B68" s="1220">
        <f t="shared" si="1"/>
        <v>15</v>
      </c>
      <c r="C68" s="1225" t="s">
        <v>7098</v>
      </c>
      <c r="D68" s="1220" t="s">
        <v>141</v>
      </c>
    </row>
    <row r="69" spans="1:4" ht="12.75" customHeight="1">
      <c r="A69" s="1217" t="s">
        <v>7099</v>
      </c>
      <c r="B69" s="1222"/>
      <c r="C69" s="1223"/>
      <c r="D69" s="1222"/>
    </row>
    <row r="70" spans="1:4" ht="12.75" customHeight="1">
      <c r="A70" s="1220"/>
      <c r="B70" s="1220">
        <v>1</v>
      </c>
      <c r="C70" s="1227" t="s">
        <v>7100</v>
      </c>
      <c r="D70" s="1220" t="s">
        <v>141</v>
      </c>
    </row>
    <row r="71" spans="1:4" ht="12.75" customHeight="1">
      <c r="A71" s="1220"/>
      <c r="B71" s="1220">
        <f t="shared" ref="B71:B91" si="2">B70+1</f>
        <v>2</v>
      </c>
      <c r="C71" s="1227" t="s">
        <v>7101</v>
      </c>
      <c r="D71" s="1220" t="s">
        <v>141</v>
      </c>
    </row>
    <row r="72" spans="1:4" ht="12.75" customHeight="1">
      <c r="A72" s="1220"/>
      <c r="B72" s="1220">
        <f t="shared" si="2"/>
        <v>3</v>
      </c>
      <c r="C72" s="1227" t="s">
        <v>7102</v>
      </c>
      <c r="D72" s="1220" t="s">
        <v>141</v>
      </c>
    </row>
    <row r="73" spans="1:4" ht="12.75" customHeight="1">
      <c r="A73" s="1220"/>
      <c r="B73" s="1220">
        <f t="shared" si="2"/>
        <v>4</v>
      </c>
      <c r="C73" s="1227" t="s">
        <v>7103</v>
      </c>
      <c r="D73" s="1220" t="s">
        <v>141</v>
      </c>
    </row>
    <row r="74" spans="1:4" ht="12.75" customHeight="1">
      <c r="A74" s="1220"/>
      <c r="B74" s="1220">
        <f t="shared" si="2"/>
        <v>5</v>
      </c>
      <c r="C74" s="1227" t="s">
        <v>7104</v>
      </c>
      <c r="D74" s="1220" t="s">
        <v>141</v>
      </c>
    </row>
    <row r="75" spans="1:4" ht="12.75" customHeight="1">
      <c r="A75" s="1220"/>
      <c r="B75" s="1220">
        <f t="shared" si="2"/>
        <v>6</v>
      </c>
      <c r="C75" s="1227" t="s">
        <v>7105</v>
      </c>
      <c r="D75" s="1220" t="s">
        <v>141</v>
      </c>
    </row>
    <row r="76" spans="1:4" ht="12.75" customHeight="1">
      <c r="A76" s="1220"/>
      <c r="B76" s="1220">
        <f t="shared" si="2"/>
        <v>7</v>
      </c>
      <c r="C76" s="1227" t="s">
        <v>7106</v>
      </c>
      <c r="D76" s="1220" t="s">
        <v>141</v>
      </c>
    </row>
    <row r="77" spans="1:4" ht="12.75" customHeight="1">
      <c r="A77" s="1220"/>
      <c r="B77" s="1220">
        <f t="shared" si="2"/>
        <v>8</v>
      </c>
      <c r="C77" s="1227" t="s">
        <v>7107</v>
      </c>
      <c r="D77" s="1220" t="s">
        <v>141</v>
      </c>
    </row>
    <row r="78" spans="1:4" ht="12.75" customHeight="1">
      <c r="A78" s="1220"/>
      <c r="B78" s="1220">
        <f t="shared" si="2"/>
        <v>9</v>
      </c>
      <c r="C78" s="1227" t="s">
        <v>7108</v>
      </c>
      <c r="D78" s="1220" t="s">
        <v>141</v>
      </c>
    </row>
    <row r="79" spans="1:4" ht="12.75" customHeight="1">
      <c r="A79" s="1220"/>
      <c r="B79" s="1220">
        <f t="shared" si="2"/>
        <v>10</v>
      </c>
      <c r="C79" s="1227" t="s">
        <v>7109</v>
      </c>
      <c r="D79" s="1220" t="s">
        <v>141</v>
      </c>
    </row>
    <row r="80" spans="1:4" ht="12.75" customHeight="1">
      <c r="A80" s="1220"/>
      <c r="B80" s="1220">
        <f t="shared" si="2"/>
        <v>11</v>
      </c>
      <c r="C80" s="1227" t="s">
        <v>7110</v>
      </c>
      <c r="D80" s="1220" t="s">
        <v>141</v>
      </c>
    </row>
    <row r="81" spans="1:4" ht="12.75" customHeight="1">
      <c r="A81" s="1220"/>
      <c r="B81" s="1220">
        <f t="shared" si="2"/>
        <v>12</v>
      </c>
      <c r="C81" s="1227" t="s">
        <v>7111</v>
      </c>
      <c r="D81" s="1220" t="s">
        <v>141</v>
      </c>
    </row>
    <row r="82" spans="1:4" ht="12.75" customHeight="1">
      <c r="A82" s="1220"/>
      <c r="B82" s="1220">
        <f t="shared" si="2"/>
        <v>13</v>
      </c>
      <c r="C82" s="1224" t="s">
        <v>7112</v>
      </c>
      <c r="D82" s="1220" t="s">
        <v>141</v>
      </c>
    </row>
    <row r="83" spans="1:4" ht="12.75" customHeight="1">
      <c r="A83" s="1220"/>
      <c r="B83" s="1220">
        <f t="shared" si="2"/>
        <v>14</v>
      </c>
      <c r="C83" s="1224" t="s">
        <v>7113</v>
      </c>
      <c r="D83" s="1220" t="s">
        <v>141</v>
      </c>
    </row>
    <row r="84" spans="1:4" ht="12.75" customHeight="1">
      <c r="A84" s="1220"/>
      <c r="B84" s="1220">
        <f t="shared" si="2"/>
        <v>15</v>
      </c>
      <c r="C84" s="1224" t="s">
        <v>7114</v>
      </c>
      <c r="D84" s="1220" t="s">
        <v>141</v>
      </c>
    </row>
    <row r="85" spans="1:4" ht="12.75" customHeight="1">
      <c r="A85" s="1220"/>
      <c r="B85" s="1220">
        <f t="shared" si="2"/>
        <v>16</v>
      </c>
      <c r="C85" s="1224" t="s">
        <v>7115</v>
      </c>
      <c r="D85" s="1220" t="s">
        <v>141</v>
      </c>
    </row>
    <row r="86" spans="1:4" ht="12.75" customHeight="1">
      <c r="A86" s="1220"/>
      <c r="B86" s="1220">
        <f t="shared" si="2"/>
        <v>17</v>
      </c>
      <c r="C86" s="1224" t="s">
        <v>7116</v>
      </c>
      <c r="D86" s="1220" t="s">
        <v>141</v>
      </c>
    </row>
    <row r="87" spans="1:4" ht="12.75" customHeight="1">
      <c r="A87" s="1220"/>
      <c r="B87" s="1220">
        <f t="shared" si="2"/>
        <v>18</v>
      </c>
      <c r="C87" s="1224" t="s">
        <v>7117</v>
      </c>
      <c r="D87" s="1220" t="s">
        <v>141</v>
      </c>
    </row>
    <row r="88" spans="1:4" ht="12.75" customHeight="1">
      <c r="A88" s="1220"/>
      <c r="B88" s="1220">
        <f t="shared" si="2"/>
        <v>19</v>
      </c>
      <c r="C88" s="1224" t="s">
        <v>7118</v>
      </c>
      <c r="D88" s="1220" t="s">
        <v>141</v>
      </c>
    </row>
    <row r="89" spans="1:4" ht="12.75" customHeight="1">
      <c r="A89" s="1220"/>
      <c r="B89" s="1220">
        <f t="shared" si="2"/>
        <v>20</v>
      </c>
      <c r="C89" s="1224" t="s">
        <v>7119</v>
      </c>
      <c r="D89" s="1220" t="s">
        <v>141</v>
      </c>
    </row>
    <row r="90" spans="1:4" ht="12.75" customHeight="1">
      <c r="A90" s="1220"/>
      <c r="B90" s="1220">
        <f t="shared" si="2"/>
        <v>21</v>
      </c>
      <c r="C90" s="1224" t="s">
        <v>7120</v>
      </c>
      <c r="D90" s="1220" t="s">
        <v>141</v>
      </c>
    </row>
    <row r="91" spans="1:4" ht="12.75" customHeight="1">
      <c r="A91" s="1220"/>
      <c r="B91" s="1220">
        <f t="shared" si="2"/>
        <v>22</v>
      </c>
      <c r="C91" s="1224" t="s">
        <v>7121</v>
      </c>
      <c r="D91" s="1220" t="s">
        <v>141</v>
      </c>
    </row>
    <row r="92" spans="1:4" ht="12.75" customHeight="1">
      <c r="A92" s="1217" t="s">
        <v>7122</v>
      </c>
      <c r="B92" s="1222"/>
      <c r="C92" s="1223"/>
      <c r="D92" s="1222"/>
    </row>
    <row r="93" spans="1:4" ht="12.75" customHeight="1">
      <c r="A93" s="1220"/>
      <c r="B93" s="1220">
        <v>1</v>
      </c>
      <c r="C93" s="1224" t="s">
        <v>7123</v>
      </c>
      <c r="D93" s="1220" t="s">
        <v>141</v>
      </c>
    </row>
    <row r="94" spans="1:4" ht="12.75" customHeight="1">
      <c r="A94" s="1220"/>
      <c r="B94" s="1220">
        <f t="shared" ref="B94:B108" si="3">B93+1</f>
        <v>2</v>
      </c>
      <c r="C94" s="1224" t="s">
        <v>7124</v>
      </c>
      <c r="D94" s="1220" t="s">
        <v>141</v>
      </c>
    </row>
    <row r="95" spans="1:4" ht="12.75" customHeight="1">
      <c r="A95" s="1220"/>
      <c r="B95" s="1220">
        <f t="shared" si="3"/>
        <v>3</v>
      </c>
      <c r="C95" s="1224" t="s">
        <v>7125</v>
      </c>
      <c r="D95" s="1220" t="s">
        <v>141</v>
      </c>
    </row>
    <row r="96" spans="1:4" ht="12.75" customHeight="1">
      <c r="A96" s="1220"/>
      <c r="B96" s="1220">
        <f t="shared" si="3"/>
        <v>4</v>
      </c>
      <c r="C96" s="1224" t="s">
        <v>7126</v>
      </c>
      <c r="D96" s="1220" t="s">
        <v>141</v>
      </c>
    </row>
    <row r="97" spans="1:4" ht="12.75" customHeight="1">
      <c r="A97" s="1220"/>
      <c r="B97" s="1220">
        <f t="shared" si="3"/>
        <v>5</v>
      </c>
      <c r="C97" s="1224" t="s">
        <v>7127</v>
      </c>
      <c r="D97" s="1220" t="s">
        <v>141</v>
      </c>
    </row>
    <row r="98" spans="1:4" ht="12.75" customHeight="1">
      <c r="A98" s="1220"/>
      <c r="B98" s="1220">
        <f t="shared" si="3"/>
        <v>6</v>
      </c>
      <c r="C98" s="1224" t="s">
        <v>7128</v>
      </c>
      <c r="D98" s="1220" t="s">
        <v>141</v>
      </c>
    </row>
    <row r="99" spans="1:4" ht="12.75" customHeight="1">
      <c r="A99" s="1220"/>
      <c r="B99" s="1220">
        <f t="shared" si="3"/>
        <v>7</v>
      </c>
      <c r="C99" s="1224" t="s">
        <v>7129</v>
      </c>
      <c r="D99" s="1220" t="s">
        <v>141</v>
      </c>
    </row>
    <row r="100" spans="1:4" ht="12.75" customHeight="1">
      <c r="A100" s="1220"/>
      <c r="B100" s="1220">
        <f t="shared" si="3"/>
        <v>8</v>
      </c>
      <c r="C100" s="1224" t="s">
        <v>7130</v>
      </c>
      <c r="D100" s="1220" t="s">
        <v>141</v>
      </c>
    </row>
    <row r="101" spans="1:4" ht="12.75" customHeight="1">
      <c r="A101" s="1220"/>
      <c r="B101" s="1220">
        <f t="shared" si="3"/>
        <v>9</v>
      </c>
      <c r="C101" s="1224" t="s">
        <v>7131</v>
      </c>
      <c r="D101" s="1220" t="s">
        <v>141</v>
      </c>
    </row>
    <row r="102" spans="1:4" ht="12.75" customHeight="1">
      <c r="A102" s="1220"/>
      <c r="B102" s="1220">
        <f t="shared" si="3"/>
        <v>10</v>
      </c>
      <c r="C102" s="1224" t="s">
        <v>7132</v>
      </c>
      <c r="D102" s="1220" t="s">
        <v>141</v>
      </c>
    </row>
    <row r="103" spans="1:4" ht="12.75" customHeight="1">
      <c r="A103" s="1220"/>
      <c r="B103" s="1220">
        <f t="shared" si="3"/>
        <v>11</v>
      </c>
      <c r="C103" s="1224" t="s">
        <v>7133</v>
      </c>
      <c r="D103" s="1220" t="s">
        <v>141</v>
      </c>
    </row>
    <row r="104" spans="1:4" ht="12.75" customHeight="1">
      <c r="A104" s="1220"/>
      <c r="B104" s="1220">
        <f t="shared" si="3"/>
        <v>12</v>
      </c>
      <c r="C104" s="1224" t="s">
        <v>7134</v>
      </c>
      <c r="D104" s="1220" t="s">
        <v>141</v>
      </c>
    </row>
    <row r="105" spans="1:4" ht="12.75" customHeight="1">
      <c r="A105" s="1220"/>
      <c r="B105" s="1220">
        <f t="shared" si="3"/>
        <v>13</v>
      </c>
      <c r="C105" s="1224" t="s">
        <v>7135</v>
      </c>
      <c r="D105" s="1220" t="s">
        <v>141</v>
      </c>
    </row>
    <row r="106" spans="1:4" ht="12.75" customHeight="1">
      <c r="A106" s="1220"/>
      <c r="B106" s="1220">
        <f t="shared" si="3"/>
        <v>14</v>
      </c>
      <c r="C106" s="1224" t="s">
        <v>7136</v>
      </c>
      <c r="D106" s="1220" t="s">
        <v>141</v>
      </c>
    </row>
    <row r="107" spans="1:4" ht="12.75" customHeight="1">
      <c r="A107" s="1220"/>
      <c r="B107" s="1220">
        <f t="shared" si="3"/>
        <v>15</v>
      </c>
      <c r="C107" s="1224" t="s">
        <v>7137</v>
      </c>
      <c r="D107" s="1220" t="s">
        <v>141</v>
      </c>
    </row>
    <row r="108" spans="1:4" ht="12.75" customHeight="1">
      <c r="A108" s="1220"/>
      <c r="B108" s="1220">
        <f t="shared" si="3"/>
        <v>16</v>
      </c>
      <c r="C108" s="1224" t="s">
        <v>7138</v>
      </c>
      <c r="D108" s="1220" t="s">
        <v>141</v>
      </c>
    </row>
    <row r="109" spans="1:4" ht="12.75" customHeight="1">
      <c r="A109" s="1217" t="s">
        <v>7139</v>
      </c>
      <c r="B109" s="1222"/>
      <c r="C109" s="1223"/>
      <c r="D109" s="1222"/>
    </row>
    <row r="110" spans="1:4" ht="12.75" customHeight="1">
      <c r="A110" s="1220"/>
      <c r="B110" s="1220">
        <v>1</v>
      </c>
      <c r="C110" s="1228" t="s">
        <v>985</v>
      </c>
      <c r="D110" s="1220" t="s">
        <v>141</v>
      </c>
    </row>
    <row r="111" spans="1:4" ht="12.75" customHeight="1">
      <c r="A111" s="1220"/>
      <c r="B111" s="1220">
        <f t="shared" ref="B111:B128" si="4">B110+1</f>
        <v>2</v>
      </c>
      <c r="C111" s="1228" t="s">
        <v>7140</v>
      </c>
      <c r="D111" s="1220" t="s">
        <v>141</v>
      </c>
    </row>
    <row r="112" spans="1:4" ht="12.75" customHeight="1">
      <c r="A112" s="1220"/>
      <c r="B112" s="1220">
        <f t="shared" si="4"/>
        <v>3</v>
      </c>
      <c r="C112" s="1228" t="s">
        <v>7141</v>
      </c>
      <c r="D112" s="1220" t="s">
        <v>141</v>
      </c>
    </row>
    <row r="113" spans="1:4" ht="12.75" customHeight="1">
      <c r="A113" s="1220"/>
      <c r="B113" s="1220">
        <f t="shared" si="4"/>
        <v>4</v>
      </c>
      <c r="C113" s="1228" t="s">
        <v>7142</v>
      </c>
      <c r="D113" s="1220" t="s">
        <v>141</v>
      </c>
    </row>
    <row r="114" spans="1:4" ht="12.75" customHeight="1">
      <c r="A114" s="1220"/>
      <c r="B114" s="1220">
        <f t="shared" si="4"/>
        <v>5</v>
      </c>
      <c r="C114" s="1228" t="s">
        <v>7143</v>
      </c>
      <c r="D114" s="1220" t="s">
        <v>141</v>
      </c>
    </row>
    <row r="115" spans="1:4" ht="12.75" customHeight="1">
      <c r="A115" s="1220"/>
      <c r="B115" s="1220">
        <f t="shared" si="4"/>
        <v>6</v>
      </c>
      <c r="C115" s="1228" t="s">
        <v>7144</v>
      </c>
      <c r="D115" s="1220" t="s">
        <v>141</v>
      </c>
    </row>
    <row r="116" spans="1:4" ht="12.75" customHeight="1">
      <c r="A116" s="1220"/>
      <c r="B116" s="1220">
        <f t="shared" si="4"/>
        <v>7</v>
      </c>
      <c r="C116" s="1228" t="s">
        <v>7145</v>
      </c>
      <c r="D116" s="1220" t="s">
        <v>141</v>
      </c>
    </row>
    <row r="117" spans="1:4" ht="12.75" customHeight="1">
      <c r="A117" s="1220"/>
      <c r="B117" s="1220">
        <f t="shared" si="4"/>
        <v>8</v>
      </c>
      <c r="C117" s="1228" t="s">
        <v>7146</v>
      </c>
      <c r="D117" s="1220" t="s">
        <v>141</v>
      </c>
    </row>
    <row r="118" spans="1:4" ht="12.75" customHeight="1">
      <c r="A118" s="1220"/>
      <c r="B118" s="1220">
        <f t="shared" si="4"/>
        <v>9</v>
      </c>
      <c r="C118" s="1228" t="s">
        <v>7147</v>
      </c>
      <c r="D118" s="1220" t="s">
        <v>141</v>
      </c>
    </row>
    <row r="119" spans="1:4" ht="12.75" customHeight="1">
      <c r="A119" s="1220"/>
      <c r="B119" s="1220">
        <f t="shared" si="4"/>
        <v>10</v>
      </c>
      <c r="C119" s="1228" t="s">
        <v>7148</v>
      </c>
      <c r="D119" s="1220" t="s">
        <v>141</v>
      </c>
    </row>
    <row r="120" spans="1:4" ht="12.75" customHeight="1">
      <c r="A120" s="1220"/>
      <c r="B120" s="1220">
        <f t="shared" si="4"/>
        <v>11</v>
      </c>
      <c r="C120" s="1228" t="s">
        <v>7149</v>
      </c>
      <c r="D120" s="1220" t="s">
        <v>141</v>
      </c>
    </row>
    <row r="121" spans="1:4" ht="12.75" customHeight="1">
      <c r="A121" s="1220"/>
      <c r="B121" s="1220">
        <f t="shared" si="4"/>
        <v>12</v>
      </c>
      <c r="C121" s="1228" t="s">
        <v>2998</v>
      </c>
      <c r="D121" s="1220" t="s">
        <v>141</v>
      </c>
    </row>
    <row r="122" spans="1:4" ht="12.75" customHeight="1">
      <c r="A122" s="1220"/>
      <c r="B122" s="1220">
        <f t="shared" si="4"/>
        <v>13</v>
      </c>
      <c r="C122" s="1228" t="s">
        <v>7150</v>
      </c>
      <c r="D122" s="1220" t="s">
        <v>141</v>
      </c>
    </row>
    <row r="123" spans="1:4" ht="12.75" customHeight="1">
      <c r="A123" s="1220"/>
      <c r="B123" s="1220">
        <f t="shared" si="4"/>
        <v>14</v>
      </c>
      <c r="C123" s="1228" t="s">
        <v>5791</v>
      </c>
      <c r="D123" s="1220" t="s">
        <v>141</v>
      </c>
    </row>
    <row r="124" spans="1:4" ht="12.75" customHeight="1">
      <c r="A124" s="1220"/>
      <c r="B124" s="1220">
        <f t="shared" si="4"/>
        <v>15</v>
      </c>
      <c r="C124" s="1228" t="s">
        <v>7151</v>
      </c>
      <c r="D124" s="1220" t="s">
        <v>141</v>
      </c>
    </row>
    <row r="125" spans="1:4" ht="12.75" customHeight="1">
      <c r="A125" s="1220"/>
      <c r="B125" s="1220">
        <f t="shared" si="4"/>
        <v>16</v>
      </c>
      <c r="C125" s="1228" t="s">
        <v>7152</v>
      </c>
      <c r="D125" s="1220" t="s">
        <v>141</v>
      </c>
    </row>
    <row r="126" spans="1:4" ht="12.75" customHeight="1">
      <c r="A126" s="1220"/>
      <c r="B126" s="1220">
        <f t="shared" si="4"/>
        <v>17</v>
      </c>
      <c r="C126" s="1228" t="s">
        <v>7153</v>
      </c>
      <c r="D126" s="1220" t="s">
        <v>141</v>
      </c>
    </row>
    <row r="127" spans="1:4" ht="12.75" customHeight="1">
      <c r="A127" s="1220"/>
      <c r="B127" s="1220">
        <f t="shared" si="4"/>
        <v>18</v>
      </c>
      <c r="C127" s="1228" t="s">
        <v>7154</v>
      </c>
      <c r="D127" s="1220" t="s">
        <v>141</v>
      </c>
    </row>
    <row r="128" spans="1:4" ht="12.75" customHeight="1">
      <c r="A128" s="1220"/>
      <c r="B128" s="1220">
        <f t="shared" si="4"/>
        <v>19</v>
      </c>
      <c r="C128" s="1228" t="s">
        <v>7155</v>
      </c>
      <c r="D128" s="1220" t="s">
        <v>141</v>
      </c>
    </row>
    <row r="129" spans="1:4" ht="12.75" customHeight="1">
      <c r="A129" s="1217" t="s">
        <v>7156</v>
      </c>
      <c r="B129" s="1222"/>
      <c r="C129" s="1223"/>
      <c r="D129" s="1222"/>
    </row>
    <row r="130" spans="1:4" ht="12.75" customHeight="1">
      <c r="A130" s="1220"/>
      <c r="B130" s="1220">
        <v>1</v>
      </c>
      <c r="C130" s="1221" t="s">
        <v>7157</v>
      </c>
      <c r="D130" s="1220" t="s">
        <v>141</v>
      </c>
    </row>
    <row r="131" spans="1:4" ht="12.75" customHeight="1">
      <c r="A131" s="1220"/>
      <c r="B131" s="1220">
        <f t="shared" ref="B131:B140" si="5">B130+1</f>
        <v>2</v>
      </c>
      <c r="C131" s="1221" t="s">
        <v>7158</v>
      </c>
      <c r="D131" s="1220" t="s">
        <v>141</v>
      </c>
    </row>
    <row r="132" spans="1:4" ht="12.75" customHeight="1">
      <c r="A132" s="1220"/>
      <c r="B132" s="1220">
        <f t="shared" si="5"/>
        <v>3</v>
      </c>
      <c r="C132" s="1221" t="s">
        <v>7159</v>
      </c>
      <c r="D132" s="1220" t="s">
        <v>141</v>
      </c>
    </row>
    <row r="133" spans="1:4" ht="12.75" customHeight="1">
      <c r="A133" s="1220"/>
      <c r="B133" s="1220">
        <f t="shared" si="5"/>
        <v>4</v>
      </c>
      <c r="C133" s="1221" t="s">
        <v>7160</v>
      </c>
      <c r="D133" s="1220" t="s">
        <v>141</v>
      </c>
    </row>
    <row r="134" spans="1:4" ht="12.75" customHeight="1">
      <c r="A134" s="1220"/>
      <c r="B134" s="1220">
        <f t="shared" si="5"/>
        <v>5</v>
      </c>
      <c r="C134" s="1221" t="s">
        <v>7161</v>
      </c>
      <c r="D134" s="1220" t="s">
        <v>141</v>
      </c>
    </row>
    <row r="135" spans="1:4" ht="12.75" customHeight="1">
      <c r="A135" s="1220"/>
      <c r="B135" s="1220">
        <f t="shared" si="5"/>
        <v>6</v>
      </c>
      <c r="C135" s="1221" t="s">
        <v>7162</v>
      </c>
      <c r="D135" s="1220" t="s">
        <v>141</v>
      </c>
    </row>
    <row r="136" spans="1:4" ht="12.75" customHeight="1">
      <c r="A136" s="1220"/>
      <c r="B136" s="1220">
        <f t="shared" si="5"/>
        <v>7</v>
      </c>
      <c r="C136" s="1221" t="s">
        <v>7163</v>
      </c>
      <c r="D136" s="1220" t="s">
        <v>141</v>
      </c>
    </row>
    <row r="137" spans="1:4" ht="12.75" customHeight="1">
      <c r="A137" s="1220"/>
      <c r="B137" s="1220">
        <f t="shared" si="5"/>
        <v>8</v>
      </c>
      <c r="C137" s="1221" t="s">
        <v>7164</v>
      </c>
      <c r="D137" s="1220" t="s">
        <v>141</v>
      </c>
    </row>
    <row r="138" spans="1:4" ht="12.75" customHeight="1">
      <c r="A138" s="1220"/>
      <c r="B138" s="1220">
        <f t="shared" si="5"/>
        <v>9</v>
      </c>
      <c r="C138" s="1221" t="s">
        <v>7165</v>
      </c>
      <c r="D138" s="1220" t="s">
        <v>141</v>
      </c>
    </row>
    <row r="139" spans="1:4" ht="12.75" customHeight="1">
      <c r="A139" s="1220"/>
      <c r="B139" s="1220">
        <f t="shared" si="5"/>
        <v>10</v>
      </c>
      <c r="C139" s="1221" t="s">
        <v>7166</v>
      </c>
      <c r="D139" s="1220" t="s">
        <v>141</v>
      </c>
    </row>
    <row r="140" spans="1:4" ht="12.75" customHeight="1">
      <c r="A140" s="1220"/>
      <c r="B140" s="1220">
        <f t="shared" si="5"/>
        <v>11</v>
      </c>
      <c r="C140" s="1221" t="s">
        <v>7167</v>
      </c>
      <c r="D140" s="1220" t="s">
        <v>141</v>
      </c>
    </row>
    <row r="141" spans="1:4" ht="12.75" customHeight="1">
      <c r="A141" s="1217" t="s">
        <v>7168</v>
      </c>
      <c r="B141" s="1222"/>
      <c r="C141" s="1223"/>
      <c r="D141" s="1222"/>
    </row>
    <row r="142" spans="1:4" ht="12.75" customHeight="1">
      <c r="A142" s="1220"/>
      <c r="B142" s="1220">
        <v>1</v>
      </c>
      <c r="C142" s="1229" t="s">
        <v>7169</v>
      </c>
      <c r="D142" s="1220" t="s">
        <v>141</v>
      </c>
    </row>
    <row r="143" spans="1:4" ht="12.75" customHeight="1">
      <c r="A143" s="1220"/>
      <c r="B143" s="1220">
        <v>2</v>
      </c>
      <c r="C143" s="1229" t="s">
        <v>7170</v>
      </c>
      <c r="D143" s="1220" t="s">
        <v>141</v>
      </c>
    </row>
    <row r="144" spans="1:4" ht="12.75" customHeight="1">
      <c r="A144" s="1220"/>
      <c r="B144" s="1220">
        <v>3</v>
      </c>
      <c r="C144" s="1229" t="s">
        <v>7171</v>
      </c>
      <c r="D144" s="1220" t="s">
        <v>141</v>
      </c>
    </row>
    <row r="145" spans="1:4" ht="12.75" customHeight="1">
      <c r="A145" s="1220"/>
      <c r="B145" s="1220">
        <v>4</v>
      </c>
      <c r="C145" s="1229" t="s">
        <v>7172</v>
      </c>
      <c r="D145" s="1220" t="s">
        <v>141</v>
      </c>
    </row>
    <row r="146" spans="1:4" ht="12.75" customHeight="1">
      <c r="A146" s="1220"/>
      <c r="B146" s="1220">
        <v>5</v>
      </c>
      <c r="C146" s="1229" t="s">
        <v>7173</v>
      </c>
      <c r="D146" s="1220" t="s">
        <v>141</v>
      </c>
    </row>
    <row r="147" spans="1:4" ht="12.75" customHeight="1">
      <c r="A147" s="1220"/>
      <c r="B147" s="1220">
        <v>6</v>
      </c>
      <c r="C147" s="1229" t="s">
        <v>7174</v>
      </c>
      <c r="D147" s="1220" t="s">
        <v>141</v>
      </c>
    </row>
    <row r="148" spans="1:4" ht="12.75" customHeight="1">
      <c r="A148" s="1220"/>
      <c r="B148" s="1220">
        <v>7</v>
      </c>
      <c r="C148" s="1229" t="s">
        <v>7175</v>
      </c>
      <c r="D148" s="1220" t="s">
        <v>141</v>
      </c>
    </row>
    <row r="149" spans="1:4" ht="12.75" customHeight="1">
      <c r="A149" s="1220"/>
      <c r="B149" s="1220">
        <v>8</v>
      </c>
      <c r="C149" s="1229" t="s">
        <v>7176</v>
      </c>
      <c r="D149" s="1220" t="s">
        <v>141</v>
      </c>
    </row>
    <row r="150" spans="1:4" ht="12.75" customHeight="1">
      <c r="A150" s="1217" t="s">
        <v>7177</v>
      </c>
      <c r="B150" s="1222"/>
      <c r="C150" s="1223"/>
      <c r="D150" s="1222"/>
    </row>
    <row r="151" spans="1:4" ht="12.75" customHeight="1">
      <c r="A151" s="1220"/>
      <c r="B151" s="1220">
        <v>1</v>
      </c>
      <c r="C151" s="1221" t="s">
        <v>7178</v>
      </c>
      <c r="D151" s="1220" t="s">
        <v>141</v>
      </c>
    </row>
    <row r="152" spans="1:4" ht="12.75" customHeight="1">
      <c r="A152" s="1220"/>
      <c r="B152" s="1220">
        <f t="shared" ref="B152:B162" si="6">B151+1</f>
        <v>2</v>
      </c>
      <c r="C152" s="1221" t="s">
        <v>7179</v>
      </c>
      <c r="D152" s="1220" t="s">
        <v>141</v>
      </c>
    </row>
    <row r="153" spans="1:4" ht="12.75" customHeight="1">
      <c r="A153" s="1220"/>
      <c r="B153" s="1220">
        <f t="shared" si="6"/>
        <v>3</v>
      </c>
      <c r="C153" s="1221" t="s">
        <v>4453</v>
      </c>
      <c r="D153" s="1220" t="s">
        <v>141</v>
      </c>
    </row>
    <row r="154" spans="1:4" ht="12.75" customHeight="1">
      <c r="A154" s="1220"/>
      <c r="B154" s="1220">
        <f t="shared" si="6"/>
        <v>4</v>
      </c>
      <c r="C154" s="1221" t="s">
        <v>7180</v>
      </c>
      <c r="D154" s="1220" t="s">
        <v>141</v>
      </c>
    </row>
    <row r="155" spans="1:4" ht="12.75" customHeight="1">
      <c r="A155" s="1220"/>
      <c r="B155" s="1220">
        <f t="shared" si="6"/>
        <v>5</v>
      </c>
      <c r="C155" s="1221" t="s">
        <v>7181</v>
      </c>
      <c r="D155" s="1220" t="s">
        <v>141</v>
      </c>
    </row>
    <row r="156" spans="1:4" ht="12.75" customHeight="1">
      <c r="A156" s="1220"/>
      <c r="B156" s="1220">
        <f t="shared" si="6"/>
        <v>6</v>
      </c>
      <c r="C156" s="1221" t="s">
        <v>7182</v>
      </c>
      <c r="D156" s="1220" t="s">
        <v>141</v>
      </c>
    </row>
    <row r="157" spans="1:4" ht="12.75" customHeight="1">
      <c r="A157" s="1220"/>
      <c r="B157" s="1220">
        <f t="shared" si="6"/>
        <v>7</v>
      </c>
      <c r="C157" s="1221" t="s">
        <v>7183</v>
      </c>
      <c r="D157" s="1220" t="s">
        <v>141</v>
      </c>
    </row>
    <row r="158" spans="1:4" ht="12.75" customHeight="1">
      <c r="A158" s="1220"/>
      <c r="B158" s="1220">
        <f t="shared" si="6"/>
        <v>8</v>
      </c>
      <c r="C158" s="1221" t="s">
        <v>7184</v>
      </c>
      <c r="D158" s="1220" t="s">
        <v>141</v>
      </c>
    </row>
    <row r="159" spans="1:4" ht="12.75" customHeight="1">
      <c r="A159" s="1220"/>
      <c r="B159" s="1220">
        <f t="shared" si="6"/>
        <v>9</v>
      </c>
      <c r="C159" s="1221" t="s">
        <v>7185</v>
      </c>
      <c r="D159" s="1220" t="s">
        <v>141</v>
      </c>
    </row>
    <row r="160" spans="1:4" ht="12.75" customHeight="1">
      <c r="A160" s="1220"/>
      <c r="B160" s="1220">
        <f t="shared" si="6"/>
        <v>10</v>
      </c>
      <c r="C160" s="1221" t="s">
        <v>7186</v>
      </c>
      <c r="D160" s="1220" t="s">
        <v>141</v>
      </c>
    </row>
    <row r="161" spans="1:4" ht="12.75" customHeight="1">
      <c r="A161" s="1220"/>
      <c r="B161" s="1220">
        <f t="shared" si="6"/>
        <v>11</v>
      </c>
      <c r="C161" s="1221" t="s">
        <v>7187</v>
      </c>
      <c r="D161" s="1220" t="s">
        <v>141</v>
      </c>
    </row>
    <row r="162" spans="1:4" ht="12.75" customHeight="1">
      <c r="A162" s="1220"/>
      <c r="B162" s="1220">
        <f t="shared" si="6"/>
        <v>12</v>
      </c>
      <c r="C162" s="1221" t="s">
        <v>7188</v>
      </c>
      <c r="D162" s="1220" t="s">
        <v>141</v>
      </c>
    </row>
    <row r="163" spans="1:4" ht="12.75" customHeight="1">
      <c r="A163" s="1217" t="s">
        <v>7189</v>
      </c>
      <c r="B163" s="1222"/>
      <c r="C163" s="1223"/>
      <c r="D163" s="1222"/>
    </row>
    <row r="164" spans="1:4" ht="12.75" customHeight="1">
      <c r="A164" s="1220"/>
      <c r="B164" s="1220">
        <v>1</v>
      </c>
      <c r="C164" s="1230" t="s">
        <v>7190</v>
      </c>
      <c r="D164" s="1220" t="s">
        <v>141</v>
      </c>
    </row>
    <row r="165" spans="1:4" ht="12.75" customHeight="1">
      <c r="A165" s="1220"/>
      <c r="B165" s="1220">
        <f t="shared" ref="B165:B177" si="7">B164+1</f>
        <v>2</v>
      </c>
      <c r="C165" s="1230" t="s">
        <v>7191</v>
      </c>
      <c r="D165" s="1220" t="s">
        <v>141</v>
      </c>
    </row>
    <row r="166" spans="1:4" ht="12.75" customHeight="1">
      <c r="A166" s="1220"/>
      <c r="B166" s="1220">
        <f t="shared" si="7"/>
        <v>3</v>
      </c>
      <c r="C166" s="1230" t="s">
        <v>7192</v>
      </c>
      <c r="D166" s="1220" t="s">
        <v>141</v>
      </c>
    </row>
    <row r="167" spans="1:4" ht="12.75" customHeight="1">
      <c r="A167" s="1220"/>
      <c r="B167" s="1220">
        <f t="shared" si="7"/>
        <v>4</v>
      </c>
      <c r="C167" s="1230" t="s">
        <v>7193</v>
      </c>
      <c r="D167" s="1220" t="s">
        <v>141</v>
      </c>
    </row>
    <row r="168" spans="1:4" ht="12.75" customHeight="1">
      <c r="A168" s="1220"/>
      <c r="B168" s="1220">
        <f t="shared" si="7"/>
        <v>5</v>
      </c>
      <c r="C168" s="1230" t="s">
        <v>7194</v>
      </c>
      <c r="D168" s="1220" t="s">
        <v>141</v>
      </c>
    </row>
    <row r="169" spans="1:4" ht="12.75" customHeight="1">
      <c r="A169" s="1220"/>
      <c r="B169" s="1220">
        <f t="shared" si="7"/>
        <v>6</v>
      </c>
      <c r="C169" s="1230" t="s">
        <v>7195</v>
      </c>
      <c r="D169" s="1220" t="s">
        <v>141</v>
      </c>
    </row>
    <row r="170" spans="1:4" ht="12.75" customHeight="1">
      <c r="A170" s="1220"/>
      <c r="B170" s="1220">
        <f t="shared" si="7"/>
        <v>7</v>
      </c>
      <c r="C170" s="1230" t="s">
        <v>7196</v>
      </c>
      <c r="D170" s="1220" t="s">
        <v>141</v>
      </c>
    </row>
    <row r="171" spans="1:4" ht="12.75" customHeight="1">
      <c r="A171" s="1220"/>
      <c r="B171" s="1220">
        <f t="shared" si="7"/>
        <v>8</v>
      </c>
      <c r="C171" s="1230" t="s">
        <v>7197</v>
      </c>
      <c r="D171" s="1220" t="s">
        <v>141</v>
      </c>
    </row>
    <row r="172" spans="1:4" ht="12.75" customHeight="1">
      <c r="A172" s="1220"/>
      <c r="B172" s="1220">
        <f t="shared" si="7"/>
        <v>9</v>
      </c>
      <c r="C172" s="1230" t="s">
        <v>6752</v>
      </c>
      <c r="D172" s="1220" t="s">
        <v>141</v>
      </c>
    </row>
    <row r="173" spans="1:4" ht="12.75" customHeight="1">
      <c r="A173" s="1220"/>
      <c r="B173" s="1220">
        <f t="shared" si="7"/>
        <v>10</v>
      </c>
      <c r="C173" s="1230" t="s">
        <v>2858</v>
      </c>
      <c r="D173" s="1220" t="s">
        <v>141</v>
      </c>
    </row>
    <row r="174" spans="1:4" ht="12.75" customHeight="1">
      <c r="A174" s="1220"/>
      <c r="B174" s="1220">
        <f t="shared" si="7"/>
        <v>11</v>
      </c>
      <c r="C174" s="1230" t="s">
        <v>7198</v>
      </c>
      <c r="D174" s="1220" t="s">
        <v>141</v>
      </c>
    </row>
    <row r="175" spans="1:4" ht="12.75" customHeight="1">
      <c r="A175" s="1220"/>
      <c r="B175" s="1220">
        <f t="shared" si="7"/>
        <v>12</v>
      </c>
      <c r="C175" s="1230" t="s">
        <v>7199</v>
      </c>
      <c r="D175" s="1220" t="s">
        <v>141</v>
      </c>
    </row>
    <row r="176" spans="1:4" ht="12.75" customHeight="1">
      <c r="A176" s="1220"/>
      <c r="B176" s="1220">
        <f t="shared" si="7"/>
        <v>13</v>
      </c>
      <c r="C176" s="1230" t="s">
        <v>947</v>
      </c>
      <c r="D176" s="1220" t="s">
        <v>141</v>
      </c>
    </row>
    <row r="177" spans="1:4" ht="12.75" customHeight="1">
      <c r="A177" s="1220"/>
      <c r="B177" s="1220">
        <f t="shared" si="7"/>
        <v>14</v>
      </c>
      <c r="C177" s="1230" t="s">
        <v>7200</v>
      </c>
      <c r="D177" s="1220" t="s">
        <v>141</v>
      </c>
    </row>
    <row r="178" spans="1:4" ht="12.75" customHeight="1">
      <c r="A178" s="1217" t="s">
        <v>7201</v>
      </c>
      <c r="B178" s="1222"/>
      <c r="C178" s="1223"/>
      <c r="D178" s="1222"/>
    </row>
    <row r="179" spans="1:4" ht="12.75" customHeight="1">
      <c r="A179" s="1220"/>
      <c r="B179" s="1220">
        <v>1</v>
      </c>
      <c r="C179" s="1231" t="s">
        <v>985</v>
      </c>
      <c r="D179" s="1220" t="s">
        <v>141</v>
      </c>
    </row>
    <row r="180" spans="1:4" ht="12.75" customHeight="1">
      <c r="A180" s="1220"/>
      <c r="B180" s="1220">
        <f t="shared" ref="B180:B207" si="8">B179+1</f>
        <v>2</v>
      </c>
      <c r="C180" s="1231" t="s">
        <v>7202</v>
      </c>
      <c r="D180" s="1220" t="s">
        <v>141</v>
      </c>
    </row>
    <row r="181" spans="1:4" ht="12.75" customHeight="1">
      <c r="A181" s="1220"/>
      <c r="B181" s="1220">
        <f t="shared" si="8"/>
        <v>3</v>
      </c>
      <c r="C181" s="1231" t="s">
        <v>7203</v>
      </c>
      <c r="D181" s="1220" t="s">
        <v>141</v>
      </c>
    </row>
    <row r="182" spans="1:4" ht="12.75" customHeight="1">
      <c r="A182" s="1220"/>
      <c r="B182" s="1220">
        <f t="shared" si="8"/>
        <v>4</v>
      </c>
      <c r="C182" s="1231" t="s">
        <v>7204</v>
      </c>
      <c r="D182" s="1220" t="s">
        <v>141</v>
      </c>
    </row>
    <row r="183" spans="1:4" ht="12.75" customHeight="1">
      <c r="A183" s="1220"/>
      <c r="B183" s="1220">
        <f t="shared" si="8"/>
        <v>5</v>
      </c>
      <c r="C183" s="1231" t="s">
        <v>7205</v>
      </c>
      <c r="D183" s="1220" t="s">
        <v>141</v>
      </c>
    </row>
    <row r="184" spans="1:4" ht="12.75" customHeight="1">
      <c r="A184" s="1220"/>
      <c r="B184" s="1220">
        <f t="shared" si="8"/>
        <v>6</v>
      </c>
      <c r="C184" s="1231" t="s">
        <v>7206</v>
      </c>
      <c r="D184" s="1220" t="s">
        <v>141</v>
      </c>
    </row>
    <row r="185" spans="1:4" ht="12.75" customHeight="1">
      <c r="A185" s="1220"/>
      <c r="B185" s="1220">
        <f t="shared" si="8"/>
        <v>7</v>
      </c>
      <c r="C185" s="1231" t="s">
        <v>7207</v>
      </c>
      <c r="D185" s="1220" t="s">
        <v>141</v>
      </c>
    </row>
    <row r="186" spans="1:4" ht="12.75" customHeight="1">
      <c r="A186" s="1220"/>
      <c r="B186" s="1220">
        <f t="shared" si="8"/>
        <v>8</v>
      </c>
      <c r="C186" s="1231" t="s">
        <v>7208</v>
      </c>
      <c r="D186" s="1220" t="s">
        <v>141</v>
      </c>
    </row>
    <row r="187" spans="1:4" ht="12.75" customHeight="1">
      <c r="A187" s="1220"/>
      <c r="B187" s="1220">
        <f t="shared" si="8"/>
        <v>9</v>
      </c>
      <c r="C187" s="1231" t="s">
        <v>7209</v>
      </c>
      <c r="D187" s="1220" t="s">
        <v>141</v>
      </c>
    </row>
    <row r="188" spans="1:4" ht="12.75" customHeight="1">
      <c r="A188" s="1220"/>
      <c r="B188" s="1220">
        <f t="shared" si="8"/>
        <v>10</v>
      </c>
      <c r="C188" s="1231" t="s">
        <v>7210</v>
      </c>
      <c r="D188" s="1220" t="s">
        <v>141</v>
      </c>
    </row>
    <row r="189" spans="1:4" ht="12.75" customHeight="1">
      <c r="A189" s="1220"/>
      <c r="B189" s="1220">
        <f t="shared" si="8"/>
        <v>11</v>
      </c>
      <c r="C189" s="1231" t="s">
        <v>7211</v>
      </c>
      <c r="D189" s="1220" t="s">
        <v>141</v>
      </c>
    </row>
    <row r="190" spans="1:4" ht="12.75" customHeight="1">
      <c r="A190" s="1220"/>
      <c r="B190" s="1220">
        <f t="shared" si="8"/>
        <v>12</v>
      </c>
      <c r="C190" s="1231" t="s">
        <v>7212</v>
      </c>
      <c r="D190" s="1220" t="s">
        <v>141</v>
      </c>
    </row>
    <row r="191" spans="1:4" ht="12.75" customHeight="1">
      <c r="A191" s="1220"/>
      <c r="B191" s="1220">
        <f t="shared" si="8"/>
        <v>13</v>
      </c>
      <c r="C191" s="1231" t="s">
        <v>7213</v>
      </c>
      <c r="D191" s="1220" t="s">
        <v>141</v>
      </c>
    </row>
    <row r="192" spans="1:4" ht="12.75" customHeight="1">
      <c r="A192" s="1220"/>
      <c r="B192" s="1220">
        <f t="shared" si="8"/>
        <v>14</v>
      </c>
      <c r="C192" s="1231" t="s">
        <v>7214</v>
      </c>
      <c r="D192" s="1220" t="s">
        <v>141</v>
      </c>
    </row>
    <row r="193" spans="1:4" ht="12.75" customHeight="1">
      <c r="A193" s="1220"/>
      <c r="B193" s="1220">
        <f t="shared" si="8"/>
        <v>15</v>
      </c>
      <c r="C193" s="1231" t="s">
        <v>7215</v>
      </c>
      <c r="D193" s="1220" t="s">
        <v>141</v>
      </c>
    </row>
    <row r="194" spans="1:4" ht="12.75" customHeight="1">
      <c r="A194" s="1220"/>
      <c r="B194" s="1220">
        <f t="shared" si="8"/>
        <v>16</v>
      </c>
      <c r="C194" s="1231" t="s">
        <v>7216</v>
      </c>
      <c r="D194" s="1220" t="s">
        <v>141</v>
      </c>
    </row>
    <row r="195" spans="1:4" ht="12.75" customHeight="1">
      <c r="A195" s="1220"/>
      <c r="B195" s="1220">
        <f t="shared" si="8"/>
        <v>17</v>
      </c>
      <c r="C195" s="1231" t="s">
        <v>7217</v>
      </c>
      <c r="D195" s="1220" t="s">
        <v>141</v>
      </c>
    </row>
    <row r="196" spans="1:4" ht="12.75" customHeight="1">
      <c r="A196" s="1220"/>
      <c r="B196" s="1220">
        <f t="shared" si="8"/>
        <v>18</v>
      </c>
      <c r="C196" s="1231" t="s">
        <v>7218</v>
      </c>
      <c r="D196" s="1220" t="s">
        <v>141</v>
      </c>
    </row>
    <row r="197" spans="1:4" ht="12.75" customHeight="1">
      <c r="A197" s="1220"/>
      <c r="B197" s="1220">
        <f t="shared" si="8"/>
        <v>19</v>
      </c>
      <c r="C197" s="1231" t="s">
        <v>7219</v>
      </c>
      <c r="D197" s="1220" t="s">
        <v>141</v>
      </c>
    </row>
    <row r="198" spans="1:4" ht="12.75" customHeight="1">
      <c r="A198" s="1220"/>
      <c r="B198" s="1220">
        <f t="shared" si="8"/>
        <v>20</v>
      </c>
      <c r="C198" s="1231" t="s">
        <v>7220</v>
      </c>
      <c r="D198" s="1220" t="s">
        <v>141</v>
      </c>
    </row>
    <row r="199" spans="1:4" ht="12.75" customHeight="1">
      <c r="A199" s="1220"/>
      <c r="B199" s="1220">
        <f t="shared" si="8"/>
        <v>21</v>
      </c>
      <c r="C199" s="1231" t="s">
        <v>7221</v>
      </c>
      <c r="D199" s="1220" t="s">
        <v>141</v>
      </c>
    </row>
    <row r="200" spans="1:4" ht="12.75" customHeight="1">
      <c r="A200" s="1220"/>
      <c r="B200" s="1220">
        <f t="shared" si="8"/>
        <v>22</v>
      </c>
      <c r="C200" s="1231" t="s">
        <v>7222</v>
      </c>
      <c r="D200" s="1220" t="s">
        <v>141</v>
      </c>
    </row>
    <row r="201" spans="1:4" ht="12.75" customHeight="1">
      <c r="A201" s="1220"/>
      <c r="B201" s="1220">
        <f t="shared" si="8"/>
        <v>23</v>
      </c>
      <c r="C201" s="1231" t="s">
        <v>7223</v>
      </c>
      <c r="D201" s="1220" t="s">
        <v>141</v>
      </c>
    </row>
    <row r="202" spans="1:4" ht="12.75" customHeight="1">
      <c r="A202" s="1220"/>
      <c r="B202" s="1220">
        <f t="shared" si="8"/>
        <v>24</v>
      </c>
      <c r="C202" s="1231" t="s">
        <v>7224</v>
      </c>
      <c r="D202" s="1220" t="s">
        <v>141</v>
      </c>
    </row>
    <row r="203" spans="1:4" ht="12.75" customHeight="1">
      <c r="A203" s="1220"/>
      <c r="B203" s="1220">
        <f t="shared" si="8"/>
        <v>25</v>
      </c>
      <c r="C203" s="1231" t="s">
        <v>7225</v>
      </c>
      <c r="D203" s="1220" t="s">
        <v>141</v>
      </c>
    </row>
    <row r="204" spans="1:4" ht="12.75" customHeight="1">
      <c r="A204" s="1220"/>
      <c r="B204" s="1220">
        <f t="shared" si="8"/>
        <v>26</v>
      </c>
      <c r="C204" s="1231" t="s">
        <v>7226</v>
      </c>
      <c r="D204" s="1220" t="s">
        <v>141</v>
      </c>
    </row>
    <row r="205" spans="1:4" ht="12.75" customHeight="1">
      <c r="A205" s="1220"/>
      <c r="B205" s="1220">
        <f t="shared" si="8"/>
        <v>27</v>
      </c>
      <c r="C205" s="1231" t="s">
        <v>7227</v>
      </c>
      <c r="D205" s="1220" t="s">
        <v>141</v>
      </c>
    </row>
    <row r="206" spans="1:4" ht="12.75" customHeight="1">
      <c r="A206" s="1220"/>
      <c r="B206" s="1220">
        <f t="shared" si="8"/>
        <v>28</v>
      </c>
      <c r="C206" s="1231" t="s">
        <v>7228</v>
      </c>
      <c r="D206" s="1220" t="s">
        <v>141</v>
      </c>
    </row>
    <row r="207" spans="1:4" ht="12.75" customHeight="1">
      <c r="A207" s="1220"/>
      <c r="B207" s="1220">
        <f t="shared" si="8"/>
        <v>29</v>
      </c>
      <c r="C207" s="1231" t="s">
        <v>7229</v>
      </c>
      <c r="D207" s="1220" t="s">
        <v>141</v>
      </c>
    </row>
    <row r="208" spans="1:4" ht="12.75" customHeight="1">
      <c r="A208" s="1217" t="s">
        <v>7230</v>
      </c>
      <c r="B208" s="1222"/>
      <c r="C208" s="1223"/>
      <c r="D208" s="1222"/>
    </row>
    <row r="209" spans="1:4" ht="12.75" customHeight="1">
      <c r="A209" s="1220"/>
      <c r="B209" s="1220">
        <v>1</v>
      </c>
      <c r="C209" s="1231" t="s">
        <v>985</v>
      </c>
      <c r="D209" s="1220" t="s">
        <v>141</v>
      </c>
    </row>
    <row r="210" spans="1:4" ht="12.75" customHeight="1">
      <c r="A210" s="1220"/>
      <c r="B210" s="1220">
        <f t="shared" ref="B210:B224" si="9">B209+1</f>
        <v>2</v>
      </c>
      <c r="C210" s="1231" t="s">
        <v>7231</v>
      </c>
      <c r="D210" s="1220" t="s">
        <v>141</v>
      </c>
    </row>
    <row r="211" spans="1:4" ht="12.75" customHeight="1">
      <c r="A211" s="1220"/>
      <c r="B211" s="1220">
        <f t="shared" si="9"/>
        <v>3</v>
      </c>
      <c r="C211" s="1231" t="s">
        <v>7232</v>
      </c>
      <c r="D211" s="1220" t="s">
        <v>141</v>
      </c>
    </row>
    <row r="212" spans="1:4" ht="12.75" customHeight="1">
      <c r="A212" s="1220"/>
      <c r="B212" s="1220">
        <f t="shared" si="9"/>
        <v>4</v>
      </c>
      <c r="C212" s="1231" t="s">
        <v>7233</v>
      </c>
      <c r="D212" s="1220" t="s">
        <v>141</v>
      </c>
    </row>
    <row r="213" spans="1:4" ht="12.75" customHeight="1">
      <c r="A213" s="1220"/>
      <c r="B213" s="1220">
        <f t="shared" si="9"/>
        <v>5</v>
      </c>
      <c r="C213" s="1231" t="s">
        <v>4495</v>
      </c>
      <c r="D213" s="1220" t="s">
        <v>141</v>
      </c>
    </row>
    <row r="214" spans="1:4" ht="12.75" customHeight="1">
      <c r="A214" s="1220"/>
      <c r="B214" s="1220">
        <f t="shared" si="9"/>
        <v>6</v>
      </c>
      <c r="C214" s="1231" t="s">
        <v>7234</v>
      </c>
      <c r="D214" s="1220" t="s">
        <v>141</v>
      </c>
    </row>
    <row r="215" spans="1:4" ht="12.75" customHeight="1">
      <c r="A215" s="1220"/>
      <c r="B215" s="1220">
        <f t="shared" si="9"/>
        <v>7</v>
      </c>
      <c r="C215" s="1231" t="s">
        <v>7235</v>
      </c>
      <c r="D215" s="1220" t="s">
        <v>141</v>
      </c>
    </row>
    <row r="216" spans="1:4" ht="12.75" customHeight="1">
      <c r="A216" s="1220"/>
      <c r="B216" s="1220">
        <f t="shared" si="9"/>
        <v>8</v>
      </c>
      <c r="C216" s="1231" t="s">
        <v>7236</v>
      </c>
      <c r="D216" s="1220" t="s">
        <v>141</v>
      </c>
    </row>
    <row r="217" spans="1:4" ht="12.75" customHeight="1">
      <c r="A217" s="1220"/>
      <c r="B217" s="1220">
        <f t="shared" si="9"/>
        <v>9</v>
      </c>
      <c r="C217" s="1231" t="s">
        <v>7237</v>
      </c>
      <c r="D217" s="1220" t="s">
        <v>141</v>
      </c>
    </row>
    <row r="218" spans="1:4" ht="12.75" customHeight="1">
      <c r="A218" s="1220"/>
      <c r="B218" s="1220">
        <f t="shared" si="9"/>
        <v>10</v>
      </c>
      <c r="C218" s="1231" t="s">
        <v>7238</v>
      </c>
      <c r="D218" s="1220" t="s">
        <v>141</v>
      </c>
    </row>
    <row r="219" spans="1:4" ht="12.75" customHeight="1">
      <c r="A219" s="1220"/>
      <c r="B219" s="1220">
        <f t="shared" si="9"/>
        <v>11</v>
      </c>
      <c r="C219" s="1231" t="s">
        <v>7239</v>
      </c>
      <c r="D219" s="1220" t="s">
        <v>141</v>
      </c>
    </row>
    <row r="220" spans="1:4" ht="12.75" customHeight="1">
      <c r="A220" s="1220"/>
      <c r="B220" s="1220">
        <f t="shared" si="9"/>
        <v>12</v>
      </c>
      <c r="C220" s="1231" t="s">
        <v>7240</v>
      </c>
      <c r="D220" s="1220" t="s">
        <v>141</v>
      </c>
    </row>
    <row r="221" spans="1:4" ht="12.75" customHeight="1">
      <c r="A221" s="1220"/>
      <c r="B221" s="1220">
        <f t="shared" si="9"/>
        <v>13</v>
      </c>
      <c r="C221" s="1231" t="s">
        <v>7241</v>
      </c>
      <c r="D221" s="1220" t="s">
        <v>141</v>
      </c>
    </row>
    <row r="222" spans="1:4" ht="12.75" customHeight="1">
      <c r="A222" s="1220"/>
      <c r="B222" s="1220">
        <f t="shared" si="9"/>
        <v>14</v>
      </c>
      <c r="C222" s="1231" t="s">
        <v>7242</v>
      </c>
      <c r="D222" s="1220" t="s">
        <v>141</v>
      </c>
    </row>
    <row r="223" spans="1:4" ht="12.75" customHeight="1">
      <c r="A223" s="1220"/>
      <c r="B223" s="1220">
        <f t="shared" si="9"/>
        <v>15</v>
      </c>
      <c r="C223" s="1231" t="s">
        <v>7243</v>
      </c>
      <c r="D223" s="1220" t="s">
        <v>141</v>
      </c>
    </row>
    <row r="224" spans="1:4" ht="12.75" customHeight="1">
      <c r="A224" s="1220"/>
      <c r="B224" s="1220">
        <f t="shared" si="9"/>
        <v>16</v>
      </c>
      <c r="C224" s="1231" t="s">
        <v>7244</v>
      </c>
      <c r="D224" s="1220" t="s">
        <v>141</v>
      </c>
    </row>
    <row r="225" spans="4:4" ht="12.75" customHeight="1">
      <c r="D225" s="1206"/>
    </row>
    <row r="226" spans="4:4" ht="12.75" customHeight="1">
      <c r="D226" s="1206"/>
    </row>
    <row r="227" spans="4:4" ht="12.75" customHeight="1">
      <c r="D227" s="1206"/>
    </row>
    <row r="228" spans="4:4" ht="12.75" customHeight="1">
      <c r="D228" s="1206"/>
    </row>
    <row r="229" spans="4:4" ht="12.75" customHeight="1">
      <c r="D229" s="1206"/>
    </row>
    <row r="230" spans="4:4" ht="12.75" customHeight="1">
      <c r="D230" s="1206"/>
    </row>
    <row r="231" spans="4:4" ht="12.75" customHeight="1">
      <c r="D231" s="1206"/>
    </row>
    <row r="232" spans="4:4" ht="12.75" customHeight="1">
      <c r="D232" s="1206"/>
    </row>
    <row r="233" spans="4:4" ht="12.75" customHeight="1">
      <c r="D233" s="1206"/>
    </row>
    <row r="234" spans="4:4" ht="12.75" customHeight="1">
      <c r="D234" s="1206"/>
    </row>
    <row r="235" spans="4:4" ht="12.75" customHeight="1">
      <c r="D235" s="1206"/>
    </row>
    <row r="236" spans="4:4" ht="12.75" customHeight="1">
      <c r="D236" s="1206"/>
    </row>
    <row r="237" spans="4:4" ht="12.75" customHeight="1">
      <c r="D237" s="1206"/>
    </row>
    <row r="238" spans="4:4" ht="12.75" customHeight="1">
      <c r="D238" s="1206"/>
    </row>
    <row r="239" spans="4:4" ht="12.75" customHeight="1">
      <c r="D239" s="1206"/>
    </row>
    <row r="240" spans="4:4" ht="12.75" customHeight="1">
      <c r="D240" s="1206"/>
    </row>
    <row r="241" spans="4:4" ht="12.75" customHeight="1">
      <c r="D241" s="1206"/>
    </row>
    <row r="242" spans="4:4" ht="12.75" customHeight="1">
      <c r="D242" s="1206"/>
    </row>
    <row r="243" spans="4:4" ht="12.75" customHeight="1">
      <c r="D243" s="1206"/>
    </row>
    <row r="244" spans="4:4" ht="12.75" customHeight="1">
      <c r="D244" s="1206"/>
    </row>
    <row r="245" spans="4:4" ht="12.75" customHeight="1">
      <c r="D245" s="1206"/>
    </row>
    <row r="246" spans="4:4" ht="12.75" customHeight="1">
      <c r="D246" s="1206"/>
    </row>
    <row r="247" spans="4:4" ht="12.75" customHeight="1">
      <c r="D247" s="1206"/>
    </row>
    <row r="248" spans="4:4" ht="12.75" customHeight="1">
      <c r="D248" s="1206"/>
    </row>
    <row r="249" spans="4:4" ht="12.75" customHeight="1">
      <c r="D249" s="1206"/>
    </row>
    <row r="250" spans="4:4" ht="12.75" customHeight="1">
      <c r="D250" s="1206"/>
    </row>
    <row r="251" spans="4:4" ht="12.75" customHeight="1">
      <c r="D251" s="1206"/>
    </row>
    <row r="252" spans="4:4" ht="12.75" customHeight="1">
      <c r="D252" s="1206"/>
    </row>
    <row r="253" spans="4:4" ht="12.75" customHeight="1">
      <c r="D253" s="1206"/>
    </row>
    <row r="254" spans="4:4" ht="12.75" customHeight="1">
      <c r="D254" s="1206"/>
    </row>
    <row r="255" spans="4:4" ht="12.75" customHeight="1">
      <c r="D255" s="1206"/>
    </row>
    <row r="256" spans="4:4" ht="12.75" customHeight="1">
      <c r="D256" s="1206"/>
    </row>
    <row r="257" spans="4:4" ht="12.75" customHeight="1">
      <c r="D257" s="1206"/>
    </row>
    <row r="258" spans="4:4" ht="12.75" customHeight="1">
      <c r="D258" s="1206"/>
    </row>
    <row r="259" spans="4:4" ht="12.75" customHeight="1">
      <c r="D259" s="1206"/>
    </row>
    <row r="260" spans="4:4" ht="12.75" customHeight="1">
      <c r="D260" s="1206"/>
    </row>
    <row r="261" spans="4:4" ht="12.75" customHeight="1">
      <c r="D261" s="1206"/>
    </row>
    <row r="262" spans="4:4" ht="12.75" customHeight="1">
      <c r="D262" s="1206"/>
    </row>
    <row r="263" spans="4:4" ht="12.75" customHeight="1">
      <c r="D263" s="1206"/>
    </row>
    <row r="264" spans="4:4" ht="12.75" customHeight="1">
      <c r="D264" s="1206"/>
    </row>
    <row r="265" spans="4:4" ht="12.75" customHeight="1">
      <c r="D265" s="1206"/>
    </row>
    <row r="266" spans="4:4" ht="12.75" customHeight="1">
      <c r="D266" s="1206"/>
    </row>
    <row r="267" spans="4:4" ht="12.75" customHeight="1">
      <c r="D267" s="1206"/>
    </row>
    <row r="268" spans="4:4" ht="12.75" customHeight="1">
      <c r="D268" s="1206"/>
    </row>
    <row r="269" spans="4:4" ht="12.75" customHeight="1">
      <c r="D269" s="1206"/>
    </row>
    <row r="270" spans="4:4" ht="12.75" customHeight="1">
      <c r="D270" s="1206"/>
    </row>
    <row r="271" spans="4:4" ht="12.75" customHeight="1">
      <c r="D271" s="1206"/>
    </row>
    <row r="272" spans="4:4" ht="12.75" customHeight="1">
      <c r="D272" s="1206"/>
    </row>
    <row r="273" spans="4:4" ht="12.75" customHeight="1">
      <c r="D273" s="1206"/>
    </row>
    <row r="274" spans="4:4" ht="12.75" customHeight="1">
      <c r="D274" s="1206"/>
    </row>
    <row r="275" spans="4:4" ht="12.75" customHeight="1">
      <c r="D275" s="1206"/>
    </row>
    <row r="276" spans="4:4" ht="12.75" customHeight="1">
      <c r="D276" s="1206"/>
    </row>
    <row r="277" spans="4:4" ht="12.75" customHeight="1">
      <c r="D277" s="1206"/>
    </row>
    <row r="278" spans="4:4" ht="12.75" customHeight="1">
      <c r="D278" s="1206"/>
    </row>
    <row r="279" spans="4:4" ht="12.75" customHeight="1">
      <c r="D279" s="1206"/>
    </row>
    <row r="280" spans="4:4" ht="12.75" customHeight="1">
      <c r="D280" s="1206"/>
    </row>
    <row r="281" spans="4:4" ht="12.75" customHeight="1">
      <c r="D281" s="1206"/>
    </row>
    <row r="282" spans="4:4" ht="12.75" customHeight="1">
      <c r="D282" s="1206"/>
    </row>
    <row r="283" spans="4:4" ht="12.75" customHeight="1">
      <c r="D283" s="1206"/>
    </row>
    <row r="284" spans="4:4" ht="12.75" customHeight="1">
      <c r="D284" s="1206"/>
    </row>
    <row r="285" spans="4:4" ht="12.75" customHeight="1">
      <c r="D285" s="1206"/>
    </row>
    <row r="286" spans="4:4" ht="12.75" customHeight="1">
      <c r="D286" s="1206"/>
    </row>
    <row r="287" spans="4:4" ht="12.75" customHeight="1">
      <c r="D287" s="1206"/>
    </row>
    <row r="288" spans="4:4" ht="12.75" customHeight="1">
      <c r="D288" s="1206"/>
    </row>
    <row r="289" spans="4:4" ht="12.75" customHeight="1">
      <c r="D289" s="1206"/>
    </row>
    <row r="290" spans="4:4" ht="12.75" customHeight="1">
      <c r="D290" s="1206"/>
    </row>
    <row r="291" spans="4:4" ht="12.75" customHeight="1">
      <c r="D291" s="1206"/>
    </row>
    <row r="292" spans="4:4" ht="12.75" customHeight="1">
      <c r="D292" s="1206"/>
    </row>
    <row r="293" spans="4:4" ht="12.75" customHeight="1">
      <c r="D293" s="1206"/>
    </row>
    <row r="294" spans="4:4" ht="12.75" customHeight="1">
      <c r="D294" s="1206"/>
    </row>
    <row r="295" spans="4:4" ht="12.75" customHeight="1">
      <c r="D295" s="1206"/>
    </row>
    <row r="296" spans="4:4" ht="12.75" customHeight="1">
      <c r="D296" s="1206"/>
    </row>
    <row r="297" spans="4:4" ht="12.75" customHeight="1">
      <c r="D297" s="1206"/>
    </row>
    <row r="298" spans="4:4" ht="12.75" customHeight="1">
      <c r="D298" s="1206"/>
    </row>
    <row r="299" spans="4:4" ht="12.75" customHeight="1">
      <c r="D299" s="1206"/>
    </row>
    <row r="300" spans="4:4" ht="12.75" customHeight="1">
      <c r="D300" s="1206"/>
    </row>
    <row r="301" spans="4:4" ht="12.75" customHeight="1">
      <c r="D301" s="1206"/>
    </row>
    <row r="302" spans="4:4" ht="12.75" customHeight="1">
      <c r="D302" s="1206"/>
    </row>
    <row r="303" spans="4:4" ht="12.75" customHeight="1">
      <c r="D303" s="1206"/>
    </row>
    <row r="304" spans="4:4" ht="12.75" customHeight="1">
      <c r="D304" s="1206"/>
    </row>
    <row r="305" spans="4:4" ht="12.75" customHeight="1">
      <c r="D305" s="1206"/>
    </row>
    <row r="306" spans="4:4" ht="12.75" customHeight="1">
      <c r="D306" s="1206"/>
    </row>
    <row r="307" spans="4:4" ht="12.75" customHeight="1">
      <c r="D307" s="1206"/>
    </row>
    <row r="308" spans="4:4" ht="12.75" customHeight="1">
      <c r="D308" s="1206"/>
    </row>
    <row r="309" spans="4:4" ht="12.75" customHeight="1">
      <c r="D309" s="1206"/>
    </row>
    <row r="310" spans="4:4" ht="12.75" customHeight="1">
      <c r="D310" s="1206"/>
    </row>
    <row r="311" spans="4:4" ht="12.75" customHeight="1">
      <c r="D311" s="1206"/>
    </row>
    <row r="312" spans="4:4" ht="12.75" customHeight="1">
      <c r="D312" s="1206"/>
    </row>
    <row r="313" spans="4:4" ht="12.75" customHeight="1">
      <c r="D313" s="1206"/>
    </row>
    <row r="314" spans="4:4" ht="12.75" customHeight="1">
      <c r="D314" s="1206"/>
    </row>
    <row r="315" spans="4:4" ht="12.75" customHeight="1">
      <c r="D315" s="1206"/>
    </row>
    <row r="316" spans="4:4" ht="12.75" customHeight="1">
      <c r="D316" s="1206"/>
    </row>
    <row r="317" spans="4:4" ht="12.75" customHeight="1">
      <c r="D317" s="1206"/>
    </row>
    <row r="318" spans="4:4" ht="12.75" customHeight="1">
      <c r="D318" s="1206"/>
    </row>
    <row r="319" spans="4:4" ht="12.75" customHeight="1">
      <c r="D319" s="1206"/>
    </row>
    <row r="320" spans="4:4" ht="12.75" customHeight="1">
      <c r="D320" s="1206"/>
    </row>
    <row r="321" spans="4:4" ht="12.75" customHeight="1">
      <c r="D321" s="1206"/>
    </row>
    <row r="322" spans="4:4" ht="12.75" customHeight="1">
      <c r="D322" s="1206"/>
    </row>
    <row r="323" spans="4:4" ht="12.75" customHeight="1">
      <c r="D323" s="1206"/>
    </row>
    <row r="324" spans="4:4" ht="12.75" customHeight="1">
      <c r="D324" s="1206"/>
    </row>
    <row r="325" spans="4:4" ht="12.75" customHeight="1">
      <c r="D325" s="1206"/>
    </row>
    <row r="326" spans="4:4" ht="12.75" customHeight="1">
      <c r="D326" s="1206"/>
    </row>
    <row r="327" spans="4:4" ht="12.75" customHeight="1">
      <c r="D327" s="1206"/>
    </row>
    <row r="328" spans="4:4" ht="12.75" customHeight="1">
      <c r="D328" s="1206"/>
    </row>
    <row r="329" spans="4:4" ht="12.75" customHeight="1">
      <c r="D329" s="1206"/>
    </row>
    <row r="330" spans="4:4" ht="12.75" customHeight="1">
      <c r="D330" s="1206"/>
    </row>
    <row r="331" spans="4:4" ht="12.75" customHeight="1">
      <c r="D331" s="1206"/>
    </row>
    <row r="332" spans="4:4" ht="12.75" customHeight="1">
      <c r="D332" s="1206"/>
    </row>
    <row r="333" spans="4:4" ht="12.75" customHeight="1">
      <c r="D333" s="1206"/>
    </row>
    <row r="334" spans="4:4" ht="12.75" customHeight="1">
      <c r="D334" s="1206"/>
    </row>
    <row r="335" spans="4:4" ht="12.75" customHeight="1">
      <c r="D335" s="1206"/>
    </row>
    <row r="336" spans="4:4" ht="12.75" customHeight="1">
      <c r="D336" s="1206"/>
    </row>
    <row r="337" spans="4:4" ht="12.75" customHeight="1">
      <c r="D337" s="1206"/>
    </row>
    <row r="338" spans="4:4" ht="12.75" customHeight="1">
      <c r="D338" s="1206"/>
    </row>
    <row r="339" spans="4:4" ht="12.75" customHeight="1">
      <c r="D339" s="1206"/>
    </row>
    <row r="340" spans="4:4" ht="12.75" customHeight="1">
      <c r="D340" s="1206"/>
    </row>
    <row r="341" spans="4:4" ht="12.75" customHeight="1">
      <c r="D341" s="1206"/>
    </row>
    <row r="342" spans="4:4" ht="12.75" customHeight="1">
      <c r="D342" s="1206"/>
    </row>
    <row r="343" spans="4:4" ht="12.75" customHeight="1">
      <c r="D343" s="1206"/>
    </row>
    <row r="344" spans="4:4" ht="12.75" customHeight="1">
      <c r="D344" s="1206"/>
    </row>
    <row r="345" spans="4:4" ht="12.75" customHeight="1">
      <c r="D345" s="1206"/>
    </row>
    <row r="346" spans="4:4" ht="12.75" customHeight="1">
      <c r="D346" s="1206"/>
    </row>
    <row r="347" spans="4:4" ht="12.75" customHeight="1">
      <c r="D347" s="1206"/>
    </row>
    <row r="348" spans="4:4" ht="12.75" customHeight="1">
      <c r="D348" s="1206"/>
    </row>
    <row r="349" spans="4:4" ht="12.75" customHeight="1">
      <c r="D349" s="1206"/>
    </row>
    <row r="350" spans="4:4" ht="12.75" customHeight="1">
      <c r="D350" s="1206"/>
    </row>
    <row r="351" spans="4:4" ht="12.75" customHeight="1">
      <c r="D351" s="1206"/>
    </row>
    <row r="352" spans="4:4" ht="12.75" customHeight="1">
      <c r="D352" s="1206"/>
    </row>
    <row r="353" spans="4:4" ht="12.75" customHeight="1">
      <c r="D353" s="1206"/>
    </row>
    <row r="354" spans="4:4" ht="12.75" customHeight="1">
      <c r="D354" s="1206"/>
    </row>
    <row r="355" spans="4:4" ht="12.75" customHeight="1">
      <c r="D355" s="1206"/>
    </row>
    <row r="356" spans="4:4" ht="12.75" customHeight="1">
      <c r="D356" s="1206"/>
    </row>
    <row r="357" spans="4:4" ht="12.75" customHeight="1">
      <c r="D357" s="1206"/>
    </row>
    <row r="358" spans="4:4" ht="12.75" customHeight="1">
      <c r="D358" s="1206"/>
    </row>
    <row r="359" spans="4:4" ht="12.75" customHeight="1">
      <c r="D359" s="1206"/>
    </row>
    <row r="360" spans="4:4" ht="12.75" customHeight="1">
      <c r="D360" s="1206"/>
    </row>
    <row r="361" spans="4:4" ht="12.75" customHeight="1">
      <c r="D361" s="1206"/>
    </row>
    <row r="362" spans="4:4" ht="12.75" customHeight="1">
      <c r="D362" s="1206"/>
    </row>
    <row r="363" spans="4:4" ht="12.75" customHeight="1">
      <c r="D363" s="1206"/>
    </row>
    <row r="364" spans="4:4" ht="12.75" customHeight="1">
      <c r="D364" s="1206"/>
    </row>
    <row r="365" spans="4:4" ht="12.75" customHeight="1">
      <c r="D365" s="1206"/>
    </row>
    <row r="366" spans="4:4" ht="12.75" customHeight="1">
      <c r="D366" s="1206"/>
    </row>
    <row r="367" spans="4:4" ht="12.75" customHeight="1">
      <c r="D367" s="1206"/>
    </row>
    <row r="368" spans="4:4" ht="12.75" customHeight="1">
      <c r="D368" s="1206"/>
    </row>
    <row r="369" spans="4:4" ht="12.75" customHeight="1">
      <c r="D369" s="1206"/>
    </row>
    <row r="370" spans="4:4" ht="12.75" customHeight="1">
      <c r="D370" s="1206"/>
    </row>
    <row r="371" spans="4:4" ht="12.75" customHeight="1">
      <c r="D371" s="1206"/>
    </row>
    <row r="372" spans="4:4" ht="12.75" customHeight="1">
      <c r="D372" s="1206"/>
    </row>
    <row r="373" spans="4:4" ht="12.75" customHeight="1">
      <c r="D373" s="1206"/>
    </row>
    <row r="374" spans="4:4" ht="12.75" customHeight="1">
      <c r="D374" s="1206"/>
    </row>
    <row r="375" spans="4:4" ht="12.75" customHeight="1">
      <c r="D375" s="1206"/>
    </row>
    <row r="376" spans="4:4" ht="12.75" customHeight="1">
      <c r="D376" s="1206"/>
    </row>
    <row r="377" spans="4:4" ht="12.75" customHeight="1">
      <c r="D377" s="1206"/>
    </row>
    <row r="378" spans="4:4" ht="12.75" customHeight="1">
      <c r="D378" s="1206"/>
    </row>
    <row r="379" spans="4:4" ht="12.75" customHeight="1">
      <c r="D379" s="1206"/>
    </row>
    <row r="380" spans="4:4" ht="12.75" customHeight="1">
      <c r="D380" s="1206"/>
    </row>
    <row r="381" spans="4:4" ht="12.75" customHeight="1">
      <c r="D381" s="1206"/>
    </row>
    <row r="382" spans="4:4" ht="12.75" customHeight="1">
      <c r="D382" s="1206"/>
    </row>
    <row r="383" spans="4:4" ht="12.75" customHeight="1">
      <c r="D383" s="1206"/>
    </row>
    <row r="384" spans="4:4" ht="12.75" customHeight="1">
      <c r="D384" s="1206"/>
    </row>
    <row r="385" spans="4:4" ht="12.75" customHeight="1">
      <c r="D385" s="1206"/>
    </row>
    <row r="386" spans="4:4" ht="12.75" customHeight="1">
      <c r="D386" s="1206"/>
    </row>
    <row r="387" spans="4:4" ht="12.75" customHeight="1">
      <c r="D387" s="1206"/>
    </row>
    <row r="388" spans="4:4" ht="12.75" customHeight="1">
      <c r="D388" s="1206"/>
    </row>
    <row r="389" spans="4:4" ht="12.75" customHeight="1">
      <c r="D389" s="1206"/>
    </row>
    <row r="390" spans="4:4" ht="12.75" customHeight="1">
      <c r="D390" s="1206"/>
    </row>
    <row r="391" spans="4:4" ht="12.75" customHeight="1">
      <c r="D391" s="1206"/>
    </row>
    <row r="392" spans="4:4" ht="12.75" customHeight="1">
      <c r="D392" s="1206"/>
    </row>
    <row r="393" spans="4:4" ht="12.75" customHeight="1">
      <c r="D393" s="1206"/>
    </row>
    <row r="394" spans="4:4" ht="12.75" customHeight="1">
      <c r="D394" s="1206"/>
    </row>
    <row r="395" spans="4:4" ht="12.75" customHeight="1">
      <c r="D395" s="1206"/>
    </row>
    <row r="396" spans="4:4" ht="12.75" customHeight="1">
      <c r="D396" s="1206"/>
    </row>
    <row r="397" spans="4:4" ht="12.75" customHeight="1">
      <c r="D397" s="1206"/>
    </row>
    <row r="398" spans="4:4" ht="12.75" customHeight="1">
      <c r="D398" s="1206"/>
    </row>
    <row r="399" spans="4:4" ht="12.75" customHeight="1">
      <c r="D399" s="1206"/>
    </row>
    <row r="400" spans="4:4" ht="12.75" customHeight="1">
      <c r="D400" s="1206"/>
    </row>
    <row r="401" spans="4:4" ht="12.75" customHeight="1">
      <c r="D401" s="1206"/>
    </row>
    <row r="402" spans="4:4" ht="12.75" customHeight="1">
      <c r="D402" s="1206"/>
    </row>
    <row r="403" spans="4:4" ht="12.75" customHeight="1">
      <c r="D403" s="1206"/>
    </row>
    <row r="404" spans="4:4" ht="12.75" customHeight="1">
      <c r="D404" s="1206"/>
    </row>
    <row r="405" spans="4:4" ht="12.75" customHeight="1">
      <c r="D405" s="1206"/>
    </row>
    <row r="406" spans="4:4" ht="12.75" customHeight="1">
      <c r="D406" s="1206"/>
    </row>
    <row r="407" spans="4:4" ht="12.75" customHeight="1">
      <c r="D407" s="1206"/>
    </row>
    <row r="408" spans="4:4" ht="12.75" customHeight="1">
      <c r="D408" s="1206"/>
    </row>
    <row r="409" spans="4:4" ht="12.75" customHeight="1">
      <c r="D409" s="1206"/>
    </row>
    <row r="410" spans="4:4" ht="12.75" customHeight="1">
      <c r="D410" s="1206"/>
    </row>
    <row r="411" spans="4:4" ht="12.75" customHeight="1">
      <c r="D411" s="1206"/>
    </row>
    <row r="412" spans="4:4" ht="12.75" customHeight="1">
      <c r="D412" s="1206"/>
    </row>
    <row r="413" spans="4:4" ht="12.75" customHeight="1">
      <c r="D413" s="1206"/>
    </row>
    <row r="414" spans="4:4" ht="12.75" customHeight="1">
      <c r="D414" s="1206"/>
    </row>
    <row r="415" spans="4:4" ht="12.75" customHeight="1">
      <c r="D415" s="1206"/>
    </row>
    <row r="416" spans="4:4" ht="12.75" customHeight="1">
      <c r="D416" s="1206"/>
    </row>
    <row r="417" spans="4:4" ht="12.75" customHeight="1">
      <c r="D417" s="1206"/>
    </row>
    <row r="418" spans="4:4" ht="12.75" customHeight="1">
      <c r="D418" s="1206"/>
    </row>
    <row r="419" spans="4:4" ht="12.75" customHeight="1">
      <c r="D419" s="1206"/>
    </row>
    <row r="420" spans="4:4" ht="12.75" customHeight="1">
      <c r="D420" s="1206"/>
    </row>
    <row r="421" spans="4:4" ht="12.75" customHeight="1">
      <c r="D421" s="1206"/>
    </row>
    <row r="422" spans="4:4" ht="12.75" customHeight="1">
      <c r="D422" s="1206"/>
    </row>
    <row r="423" spans="4:4" ht="12.75" customHeight="1">
      <c r="D423" s="1206"/>
    </row>
    <row r="424" spans="4:4" ht="12.75" customHeight="1">
      <c r="D424" s="1206"/>
    </row>
    <row r="425" spans="4:4" ht="15.75" customHeight="1"/>
    <row r="426" spans="4:4" ht="15.75" customHeight="1"/>
    <row r="427" spans="4:4" ht="15.75" customHeight="1"/>
    <row r="428" spans="4:4" ht="15.75" customHeight="1"/>
    <row r="429" spans="4:4" ht="15.75" customHeight="1"/>
    <row r="430" spans="4:4" ht="15.75" customHeight="1"/>
    <row r="431" spans="4:4" ht="15.75" customHeight="1"/>
    <row r="432" spans="4: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9"/>
  <sheetViews>
    <sheetView workbookViewId="0">
      <selection activeCell="E17" sqref="E17"/>
    </sheetView>
  </sheetViews>
  <sheetFormatPr defaultColWidth="14.42578125" defaultRowHeight="15" customHeight="1"/>
  <cols>
    <col min="1" max="1" width="23.42578125" customWidth="1"/>
    <col min="2" max="2" width="14.42578125" customWidth="1"/>
    <col min="3" max="3" width="24.7109375" customWidth="1"/>
    <col min="4" max="4" width="16.5703125" customWidth="1"/>
    <col min="5" max="6" width="14.42578125" customWidth="1"/>
  </cols>
  <sheetData>
    <row r="1" spans="1:25" ht="18.75">
      <c r="A1" s="1715" t="s">
        <v>7245</v>
      </c>
      <c r="B1" s="1616"/>
      <c r="C1" s="1616"/>
      <c r="D1" s="1616"/>
      <c r="E1" s="1616"/>
      <c r="F1" s="1232"/>
      <c r="G1" s="1232"/>
      <c r="H1" s="1232"/>
      <c r="I1" s="1233"/>
      <c r="J1" s="1233"/>
      <c r="K1" s="1233"/>
      <c r="L1" s="1233"/>
      <c r="M1" s="1233"/>
      <c r="N1" s="1233"/>
      <c r="O1" s="1233"/>
      <c r="P1" s="1233"/>
      <c r="Q1" s="1233"/>
      <c r="R1" s="1233"/>
      <c r="S1" s="1233"/>
      <c r="T1" s="1233"/>
      <c r="U1" s="1233"/>
      <c r="V1" s="1233"/>
      <c r="W1" s="1233"/>
      <c r="X1" s="1233"/>
      <c r="Y1" s="1233"/>
    </row>
    <row r="2" spans="1:25" ht="19.5">
      <c r="A2" s="1716" t="s">
        <v>7246</v>
      </c>
      <c r="B2" s="1616"/>
      <c r="C2" s="1616"/>
      <c r="D2" s="1616"/>
      <c r="E2" s="1616"/>
      <c r="F2" s="1234"/>
      <c r="G2" s="1234"/>
      <c r="H2" s="1234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1233"/>
      <c r="X2" s="1233"/>
      <c r="Y2" s="1233"/>
    </row>
    <row r="3" spans="1:25" ht="19.5">
      <c r="A3" s="1234"/>
      <c r="B3" s="1235"/>
      <c r="C3" s="1236"/>
      <c r="D3" s="1236"/>
      <c r="E3" s="1237"/>
      <c r="F3" s="1237"/>
      <c r="G3" s="1237"/>
      <c r="H3" s="1237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  <c r="T3" s="1233"/>
      <c r="U3" s="1233"/>
      <c r="V3" s="1233"/>
      <c r="W3" s="1233"/>
      <c r="X3" s="1233"/>
      <c r="Y3" s="1233"/>
    </row>
    <row r="4" spans="1:25" ht="18.75">
      <c r="A4" s="1238"/>
      <c r="B4" s="792" t="s">
        <v>141</v>
      </c>
      <c r="C4" s="793" t="s">
        <v>142</v>
      </c>
      <c r="D4" s="1239" t="s">
        <v>143</v>
      </c>
      <c r="E4" s="795" t="s">
        <v>144</v>
      </c>
      <c r="F4" s="1233"/>
      <c r="G4" s="1233"/>
      <c r="H4" s="1233"/>
      <c r="I4" s="1240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</row>
    <row r="5" spans="1:25" ht="18.75">
      <c r="A5" s="1241" t="s">
        <v>145</v>
      </c>
      <c r="B5" s="48">
        <v>83</v>
      </c>
      <c r="C5" s="49">
        <v>10</v>
      </c>
      <c r="D5" s="1242">
        <v>1</v>
      </c>
      <c r="E5" s="51">
        <v>0</v>
      </c>
      <c r="F5" s="1233"/>
      <c r="G5" s="1233"/>
      <c r="H5" s="1233"/>
      <c r="I5" s="124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</row>
    <row r="6" spans="1:25" ht="18.75">
      <c r="A6" s="1244" t="s">
        <v>7247</v>
      </c>
      <c r="B6" s="52">
        <v>481</v>
      </c>
      <c r="C6" s="53">
        <v>37</v>
      </c>
      <c r="D6" s="1245">
        <v>14</v>
      </c>
      <c r="E6" s="54">
        <v>3</v>
      </c>
      <c r="F6" s="1233"/>
      <c r="G6" s="1243"/>
      <c r="H6" s="1233"/>
      <c r="I6" s="1233"/>
      <c r="J6" s="1233"/>
      <c r="K6" s="1233"/>
      <c r="L6" s="1233"/>
      <c r="M6" s="1233"/>
      <c r="N6" s="1233"/>
      <c r="O6" s="1233"/>
      <c r="P6" s="1233"/>
      <c r="Q6" s="1233"/>
      <c r="R6" s="1233"/>
      <c r="S6" s="1233"/>
      <c r="T6" s="1233"/>
      <c r="U6" s="1233"/>
      <c r="V6" s="1233"/>
      <c r="W6" s="1233"/>
      <c r="X6" s="1233"/>
      <c r="Y6" s="1233"/>
    </row>
    <row r="7" spans="1:25" ht="18.75">
      <c r="A7" s="1646" t="s">
        <v>146</v>
      </c>
      <c r="B7" s="1658" t="s">
        <v>0</v>
      </c>
      <c r="C7" s="1658" t="s">
        <v>148</v>
      </c>
      <c r="D7" s="1658" t="s">
        <v>149</v>
      </c>
      <c r="E7" s="799"/>
      <c r="F7" s="1233"/>
      <c r="G7" s="1243"/>
      <c r="H7" s="1233"/>
      <c r="I7" s="1233"/>
      <c r="J7" s="1233"/>
      <c r="K7" s="1233"/>
      <c r="L7" s="1233"/>
      <c r="M7" s="1233"/>
      <c r="N7" s="1233"/>
      <c r="O7" s="1233"/>
      <c r="P7" s="1233"/>
      <c r="Q7" s="1233"/>
      <c r="R7" s="1233"/>
      <c r="S7" s="1233"/>
      <c r="T7" s="1233"/>
      <c r="U7" s="1233"/>
      <c r="V7" s="1233"/>
      <c r="W7" s="1233"/>
      <c r="X7" s="1233"/>
      <c r="Y7" s="1233"/>
    </row>
    <row r="8" spans="1:25" ht="18.75">
      <c r="A8" s="1626"/>
      <c r="B8" s="1626"/>
      <c r="C8" s="1626"/>
      <c r="D8" s="1626"/>
      <c r="E8" s="799"/>
      <c r="F8" s="1233"/>
      <c r="G8" s="1233"/>
      <c r="H8" s="1233"/>
      <c r="I8" s="1233"/>
      <c r="J8" s="1233"/>
      <c r="K8" s="1233"/>
      <c r="L8" s="1233"/>
      <c r="M8" s="1233"/>
      <c r="N8" s="1233"/>
      <c r="O8" s="1233"/>
      <c r="P8" s="1233"/>
      <c r="Q8" s="1233"/>
      <c r="R8" s="1233"/>
      <c r="S8" s="1233"/>
      <c r="T8" s="1233"/>
      <c r="U8" s="1233"/>
      <c r="V8" s="1233"/>
      <c r="W8" s="1233"/>
      <c r="X8" s="1233"/>
      <c r="Y8" s="1233"/>
    </row>
    <row r="9" spans="1:25" ht="18.75">
      <c r="A9" s="1626"/>
      <c r="B9" s="1626"/>
      <c r="C9" s="1626"/>
      <c r="D9" s="1626"/>
      <c r="E9" s="799"/>
      <c r="F9" s="1233"/>
      <c r="G9" s="1233"/>
      <c r="H9" s="1233"/>
      <c r="I9" s="1233"/>
      <c r="J9" s="1233"/>
      <c r="K9" s="1233"/>
      <c r="L9" s="1233"/>
      <c r="M9" s="1233"/>
      <c r="N9" s="1233"/>
      <c r="O9" s="1233"/>
      <c r="P9" s="1233"/>
      <c r="Q9" s="1233"/>
      <c r="R9" s="1233"/>
      <c r="S9" s="1233"/>
      <c r="T9" s="1233"/>
      <c r="U9" s="1233"/>
      <c r="V9" s="1233"/>
      <c r="W9" s="1233"/>
      <c r="X9" s="1233"/>
      <c r="Y9" s="1233"/>
    </row>
    <row r="10" spans="1:25" ht="18.75">
      <c r="A10" s="1626"/>
      <c r="B10" s="1626"/>
      <c r="C10" s="1626"/>
      <c r="D10" s="1626"/>
      <c r="E10" s="799"/>
      <c r="F10" s="1233"/>
      <c r="G10" s="1233"/>
      <c r="H10" s="1233"/>
      <c r="I10" s="1233"/>
      <c r="J10" s="1233"/>
      <c r="K10" s="1233"/>
      <c r="L10" s="1233"/>
      <c r="M10" s="1233"/>
      <c r="N10" s="1233"/>
      <c r="O10" s="1233"/>
      <c r="P10" s="1233"/>
      <c r="Q10" s="1233"/>
      <c r="R10" s="1233"/>
      <c r="S10" s="1233"/>
      <c r="T10" s="1233"/>
      <c r="U10" s="1233"/>
      <c r="V10" s="1233"/>
      <c r="W10" s="1233"/>
      <c r="X10" s="1233"/>
      <c r="Y10" s="1233"/>
    </row>
    <row r="11" spans="1:25" ht="18.75">
      <c r="A11" s="1618"/>
      <c r="B11" s="1618"/>
      <c r="C11" s="1618"/>
      <c r="D11" s="1618"/>
      <c r="E11" s="799"/>
      <c r="F11" s="1233"/>
      <c r="G11" s="1233"/>
      <c r="H11" s="1233"/>
      <c r="I11" s="1233"/>
      <c r="J11" s="1233"/>
      <c r="K11" s="1233"/>
      <c r="L11" s="1233"/>
      <c r="M11" s="1233"/>
      <c r="N11" s="1233"/>
      <c r="O11" s="1233"/>
      <c r="P11" s="1233"/>
      <c r="Q11" s="1233"/>
      <c r="R11" s="1233"/>
      <c r="S11" s="1233"/>
      <c r="T11" s="1233"/>
      <c r="U11" s="1233"/>
      <c r="V11" s="1233"/>
      <c r="W11" s="1233"/>
      <c r="X11" s="1233"/>
      <c r="Y11" s="1233"/>
    </row>
    <row r="12" spans="1:25" ht="18.75">
      <c r="A12" s="1246" t="s">
        <v>7248</v>
      </c>
      <c r="B12" s="1247"/>
      <c r="C12" s="1248"/>
      <c r="D12" s="1249"/>
      <c r="E12" s="799"/>
      <c r="F12" s="1233"/>
      <c r="G12" s="1233"/>
      <c r="H12" s="1233"/>
      <c r="I12" s="1233"/>
      <c r="J12" s="1233"/>
      <c r="K12" s="1233"/>
      <c r="L12" s="1233"/>
      <c r="M12" s="1233"/>
      <c r="N12" s="1233"/>
      <c r="O12" s="1233"/>
      <c r="P12" s="1233"/>
      <c r="Q12" s="1233"/>
      <c r="R12" s="1233"/>
      <c r="S12" s="1233"/>
      <c r="T12" s="1233"/>
      <c r="U12" s="1233"/>
      <c r="V12" s="1233"/>
      <c r="W12" s="1233"/>
      <c r="X12" s="1233"/>
      <c r="Y12" s="1233"/>
    </row>
    <row r="13" spans="1:25" ht="18.75">
      <c r="A13" s="370"/>
      <c r="B13" s="385">
        <v>1</v>
      </c>
      <c r="C13" s="1250" t="s">
        <v>985</v>
      </c>
      <c r="D13" s="385" t="s">
        <v>142</v>
      </c>
      <c r="E13" s="799"/>
      <c r="F13" s="1233"/>
      <c r="G13" s="1233"/>
      <c r="H13" s="1233"/>
      <c r="I13" s="1233"/>
      <c r="J13" s="1233"/>
      <c r="K13" s="1233"/>
      <c r="L13" s="1233"/>
      <c r="M13" s="1233"/>
      <c r="N13" s="1233"/>
      <c r="O13" s="1233"/>
      <c r="P13" s="1233"/>
      <c r="Q13" s="1233"/>
      <c r="R13" s="1233"/>
      <c r="S13" s="1233"/>
      <c r="T13" s="1233"/>
      <c r="U13" s="1233"/>
      <c r="V13" s="1233"/>
      <c r="W13" s="1233"/>
      <c r="X13" s="1233"/>
      <c r="Y13" s="1233"/>
    </row>
    <row r="14" spans="1:25" ht="18.75">
      <c r="A14" s="370"/>
      <c r="B14" s="385">
        <v>2</v>
      </c>
      <c r="C14" s="1250" t="s">
        <v>7249</v>
      </c>
      <c r="D14" s="385" t="s">
        <v>142</v>
      </c>
      <c r="E14" s="799"/>
      <c r="F14" s="1233"/>
      <c r="G14" s="1233"/>
      <c r="H14" s="1233"/>
      <c r="I14" s="1233"/>
      <c r="J14" s="1233"/>
      <c r="K14" s="1233"/>
      <c r="L14" s="1233"/>
      <c r="M14" s="1233"/>
      <c r="N14" s="1233"/>
      <c r="O14" s="1233"/>
      <c r="P14" s="1233"/>
      <c r="Q14" s="1233"/>
      <c r="R14" s="1233"/>
      <c r="S14" s="1233"/>
      <c r="T14" s="1233"/>
      <c r="U14" s="1233"/>
      <c r="V14" s="1233"/>
      <c r="W14" s="1233"/>
      <c r="X14" s="1233"/>
      <c r="Y14" s="1233"/>
    </row>
    <row r="15" spans="1:25" ht="18.75">
      <c r="A15" s="370"/>
      <c r="B15" s="385">
        <v>3</v>
      </c>
      <c r="C15" s="1250" t="s">
        <v>7250</v>
      </c>
      <c r="D15" s="385" t="s">
        <v>142</v>
      </c>
      <c r="E15" s="799"/>
      <c r="F15" s="1233"/>
      <c r="G15" s="1233"/>
      <c r="H15" s="1233"/>
      <c r="I15" s="1233"/>
      <c r="J15" s="1233"/>
      <c r="K15" s="1233"/>
      <c r="L15" s="1233"/>
      <c r="M15" s="1233"/>
      <c r="N15" s="1233"/>
      <c r="O15" s="1233"/>
      <c r="P15" s="1233"/>
      <c r="Q15" s="1233"/>
      <c r="R15" s="1233"/>
      <c r="S15" s="1233"/>
      <c r="T15" s="1233"/>
      <c r="U15" s="1233"/>
      <c r="V15" s="1233"/>
      <c r="W15" s="1233"/>
      <c r="X15" s="1233"/>
      <c r="Y15" s="1233"/>
    </row>
    <row r="16" spans="1:25" ht="18.75">
      <c r="A16" s="1251"/>
      <c r="B16" s="385">
        <v>4</v>
      </c>
      <c r="C16" s="1252" t="s">
        <v>7251</v>
      </c>
      <c r="D16" s="385" t="s">
        <v>141</v>
      </c>
      <c r="E16" s="799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</row>
    <row r="17" spans="1:25" ht="18.75">
      <c r="A17" s="1253"/>
      <c r="B17" s="385">
        <v>5</v>
      </c>
      <c r="C17" s="1250" t="s">
        <v>5001</v>
      </c>
      <c r="D17" s="385" t="s">
        <v>141</v>
      </c>
      <c r="E17" s="799"/>
      <c r="F17" s="1233"/>
      <c r="G17" s="1233"/>
      <c r="H17" s="1233"/>
      <c r="I17" s="1233"/>
      <c r="J17" s="123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</row>
    <row r="18" spans="1:25" ht="18.75">
      <c r="A18" s="1253"/>
      <c r="B18" s="385">
        <v>6</v>
      </c>
      <c r="C18" s="1252" t="s">
        <v>7252</v>
      </c>
      <c r="D18" s="385" t="s">
        <v>141</v>
      </c>
      <c r="E18" s="799"/>
      <c r="F18" s="1233"/>
      <c r="G18" s="1233"/>
      <c r="H18" s="1233"/>
      <c r="I18" s="1233"/>
      <c r="J18" s="123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</row>
    <row r="19" spans="1:25" ht="18.75">
      <c r="A19" s="1253"/>
      <c r="B19" s="385">
        <v>7</v>
      </c>
      <c r="C19" s="1252" t="s">
        <v>7253</v>
      </c>
      <c r="D19" s="385" t="s">
        <v>141</v>
      </c>
      <c r="E19" s="799"/>
      <c r="F19" s="1233"/>
      <c r="G19" s="1233"/>
      <c r="H19" s="1233"/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</row>
    <row r="20" spans="1:25" ht="18.75">
      <c r="A20" s="1253"/>
      <c r="B20" s="385">
        <v>8</v>
      </c>
      <c r="C20" s="1252" t="s">
        <v>7254</v>
      </c>
      <c r="D20" s="385" t="s">
        <v>141</v>
      </c>
      <c r="E20" s="799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</row>
    <row r="21" spans="1:25" ht="15.75" customHeight="1">
      <c r="A21" s="1253"/>
      <c r="B21" s="385">
        <v>9</v>
      </c>
      <c r="C21" s="1252" t="s">
        <v>2434</v>
      </c>
      <c r="D21" s="385" t="s">
        <v>141</v>
      </c>
      <c r="E21" s="799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</row>
    <row r="22" spans="1:25" ht="15.75" customHeight="1">
      <c r="A22" s="1246" t="s">
        <v>7255</v>
      </c>
      <c r="B22" s="1247"/>
      <c r="C22" s="1248"/>
      <c r="D22" s="1254"/>
      <c r="E22" s="799"/>
      <c r="F22" s="1233"/>
      <c r="G22" s="1233"/>
      <c r="H22" s="1233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</row>
    <row r="23" spans="1:25" ht="15.75" customHeight="1">
      <c r="A23" s="1253"/>
      <c r="B23" s="804">
        <v>1</v>
      </c>
      <c r="C23" s="1252" t="s">
        <v>7256</v>
      </c>
      <c r="D23" s="385" t="s">
        <v>141</v>
      </c>
      <c r="E23" s="799"/>
      <c r="F23" s="1233"/>
      <c r="G23" s="1233"/>
      <c r="H23" s="1233"/>
      <c r="I23" s="1233"/>
      <c r="J23" s="123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</row>
    <row r="24" spans="1:25" ht="15.75" customHeight="1">
      <c r="A24" s="1253"/>
      <c r="B24" s="804">
        <v>2</v>
      </c>
      <c r="C24" s="1252" t="s">
        <v>5853</v>
      </c>
      <c r="D24" s="385" t="s">
        <v>141</v>
      </c>
      <c r="E24" s="799"/>
      <c r="F24" s="1233"/>
      <c r="G24" s="1233"/>
      <c r="H24" s="1233"/>
      <c r="I24" s="1233"/>
      <c r="J24" s="1233"/>
      <c r="K24" s="1233"/>
      <c r="L24" s="1233"/>
      <c r="M24" s="1233"/>
      <c r="N24" s="1233"/>
      <c r="O24" s="1233"/>
      <c r="P24" s="1233"/>
      <c r="Q24" s="1233"/>
      <c r="R24" s="1233"/>
      <c r="S24" s="1233"/>
      <c r="T24" s="1233"/>
      <c r="U24" s="1233"/>
      <c r="V24" s="1233"/>
      <c r="W24" s="1233"/>
      <c r="X24" s="1233"/>
      <c r="Y24" s="1233"/>
    </row>
    <row r="25" spans="1:25" ht="15.75" customHeight="1">
      <c r="A25" s="1253"/>
      <c r="B25" s="804">
        <v>3</v>
      </c>
      <c r="C25" s="1252" t="s">
        <v>7257</v>
      </c>
      <c r="D25" s="385" t="s">
        <v>141</v>
      </c>
      <c r="E25" s="799"/>
      <c r="F25" s="1233"/>
      <c r="G25" s="1233"/>
      <c r="H25" s="1233"/>
      <c r="I25" s="1233"/>
      <c r="J25" s="1233"/>
      <c r="K25" s="1233"/>
      <c r="L25" s="1233"/>
      <c r="M25" s="1233"/>
      <c r="N25" s="1233"/>
      <c r="O25" s="1233"/>
      <c r="P25" s="1233"/>
      <c r="Q25" s="1233"/>
      <c r="R25" s="1233"/>
      <c r="S25" s="1233"/>
      <c r="T25" s="1233"/>
      <c r="U25" s="1233"/>
      <c r="V25" s="1233"/>
      <c r="W25" s="1233"/>
      <c r="X25" s="1233"/>
      <c r="Y25" s="1233"/>
    </row>
    <row r="26" spans="1:25" ht="15.75" customHeight="1">
      <c r="A26" s="1253"/>
      <c r="B26" s="804">
        <v>4</v>
      </c>
      <c r="C26" s="1252" t="s">
        <v>7258</v>
      </c>
      <c r="D26" s="385" t="s">
        <v>141</v>
      </c>
      <c r="E26" s="799"/>
      <c r="F26" s="1233"/>
      <c r="G26" s="1233"/>
      <c r="H26" s="1233"/>
      <c r="I26" s="1233"/>
      <c r="J26" s="1233"/>
      <c r="K26" s="1233"/>
      <c r="L26" s="1233"/>
      <c r="M26" s="1233"/>
      <c r="N26" s="1233"/>
      <c r="O26" s="1233"/>
      <c r="P26" s="1233"/>
      <c r="Q26" s="1233"/>
      <c r="R26" s="1233"/>
      <c r="S26" s="1233"/>
      <c r="T26" s="1233"/>
      <c r="U26" s="1233"/>
      <c r="V26" s="1233"/>
      <c r="W26" s="1233"/>
      <c r="X26" s="1233"/>
      <c r="Y26" s="1233"/>
    </row>
    <row r="27" spans="1:25" ht="15.75" customHeight="1">
      <c r="A27" s="1253"/>
      <c r="B27" s="804">
        <v>5</v>
      </c>
      <c r="C27" s="1252" t="s">
        <v>7259</v>
      </c>
      <c r="D27" s="385" t="s">
        <v>141</v>
      </c>
      <c r="E27" s="799"/>
      <c r="F27" s="1233"/>
      <c r="G27" s="1233"/>
      <c r="H27" s="1233"/>
      <c r="I27" s="1233"/>
      <c r="J27" s="1233"/>
      <c r="K27" s="1233"/>
      <c r="L27" s="1233"/>
      <c r="M27" s="1233"/>
      <c r="N27" s="1233"/>
      <c r="O27" s="1233"/>
      <c r="P27" s="1233"/>
      <c r="Q27" s="1233"/>
      <c r="R27" s="1233"/>
      <c r="S27" s="1233"/>
      <c r="T27" s="1233"/>
      <c r="U27" s="1233"/>
      <c r="V27" s="1233"/>
      <c r="W27" s="1233"/>
      <c r="X27" s="1233"/>
      <c r="Y27" s="1233"/>
    </row>
    <row r="28" spans="1:25" ht="15.75" customHeight="1">
      <c r="A28" s="1253"/>
      <c r="B28" s="804">
        <v>6</v>
      </c>
      <c r="C28" s="1252" t="s">
        <v>7260</v>
      </c>
      <c r="D28" s="385" t="s">
        <v>141</v>
      </c>
      <c r="E28" s="799"/>
      <c r="F28" s="1233"/>
      <c r="G28" s="1233"/>
      <c r="H28" s="1233"/>
      <c r="I28" s="1233"/>
      <c r="J28" s="1233"/>
      <c r="K28" s="1233"/>
      <c r="L28" s="1233"/>
      <c r="M28" s="1233"/>
      <c r="N28" s="1233"/>
      <c r="O28" s="1233"/>
      <c r="P28" s="1233"/>
      <c r="Q28" s="1233"/>
      <c r="R28" s="1233"/>
      <c r="S28" s="1233"/>
      <c r="T28" s="1233"/>
      <c r="U28" s="1233"/>
      <c r="V28" s="1233"/>
      <c r="W28" s="1233"/>
      <c r="X28" s="1233"/>
      <c r="Y28" s="1233"/>
    </row>
    <row r="29" spans="1:25" ht="15.75" customHeight="1">
      <c r="A29" s="1253"/>
      <c r="B29" s="804">
        <v>7</v>
      </c>
      <c r="C29" s="1252" t="s">
        <v>7261</v>
      </c>
      <c r="D29" s="385" t="s">
        <v>141</v>
      </c>
      <c r="E29" s="799"/>
      <c r="F29" s="1233"/>
      <c r="G29" s="1233"/>
      <c r="H29" s="1233"/>
      <c r="I29" s="1233"/>
      <c r="J29" s="1233"/>
      <c r="K29" s="1233"/>
      <c r="L29" s="1233"/>
      <c r="M29" s="1233"/>
      <c r="N29" s="1233"/>
      <c r="O29" s="1233"/>
      <c r="P29" s="1233"/>
      <c r="Q29" s="1233"/>
      <c r="R29" s="1233"/>
      <c r="S29" s="1233"/>
      <c r="T29" s="1233"/>
      <c r="U29" s="1233"/>
      <c r="V29" s="1233"/>
      <c r="W29" s="1233"/>
      <c r="X29" s="1233"/>
      <c r="Y29" s="1233"/>
    </row>
    <row r="30" spans="1:25" ht="15.75" customHeight="1">
      <c r="A30" s="1253"/>
      <c r="B30" s="804">
        <v>8</v>
      </c>
      <c r="C30" s="1252" t="s">
        <v>297</v>
      </c>
      <c r="D30" s="385" t="s">
        <v>141</v>
      </c>
      <c r="E30" s="799"/>
      <c r="F30" s="1233"/>
      <c r="G30" s="1233"/>
      <c r="H30" s="1233"/>
      <c r="I30" s="1233"/>
      <c r="J30" s="123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</row>
    <row r="31" spans="1:25" ht="15.75" customHeight="1">
      <c r="A31" s="1253"/>
      <c r="B31" s="804">
        <v>9</v>
      </c>
      <c r="C31" s="1252" t="s">
        <v>52</v>
      </c>
      <c r="D31" s="385" t="s">
        <v>141</v>
      </c>
      <c r="E31" s="799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</row>
    <row r="32" spans="1:25" ht="15.75" customHeight="1">
      <c r="A32" s="1253"/>
      <c r="B32" s="804">
        <v>10</v>
      </c>
      <c r="C32" s="1252" t="s">
        <v>7262</v>
      </c>
      <c r="D32" s="385" t="s">
        <v>141</v>
      </c>
      <c r="E32" s="799"/>
      <c r="F32" s="1233"/>
      <c r="G32" s="1233"/>
      <c r="H32" s="1233"/>
      <c r="I32" s="1233"/>
      <c r="J32" s="123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</row>
    <row r="33" spans="1:25" ht="15.75" customHeight="1">
      <c r="A33" s="1253"/>
      <c r="B33" s="804">
        <v>11</v>
      </c>
      <c r="C33" s="1252" t="s">
        <v>7263</v>
      </c>
      <c r="D33" s="385" t="s">
        <v>141</v>
      </c>
      <c r="E33" s="799"/>
      <c r="F33" s="1233"/>
      <c r="G33" s="1233"/>
      <c r="H33" s="1233"/>
      <c r="I33" s="1233"/>
      <c r="J33" s="123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</row>
    <row r="34" spans="1:25" ht="15.75" customHeight="1">
      <c r="A34" s="1253"/>
      <c r="B34" s="804">
        <v>12</v>
      </c>
      <c r="C34" s="1252" t="s">
        <v>7264</v>
      </c>
      <c r="D34" s="385" t="s">
        <v>141</v>
      </c>
      <c r="E34" s="799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</row>
    <row r="35" spans="1:25" ht="15.75" customHeight="1">
      <c r="A35" s="1253"/>
      <c r="B35" s="804">
        <v>13</v>
      </c>
      <c r="C35" s="1252" t="s">
        <v>359</v>
      </c>
      <c r="D35" s="385" t="s">
        <v>141</v>
      </c>
      <c r="E35" s="799"/>
      <c r="F35" s="1233"/>
      <c r="G35" s="1233"/>
      <c r="H35" s="1233"/>
      <c r="I35" s="1233"/>
      <c r="J35" s="1233"/>
      <c r="K35" s="1233"/>
      <c r="L35" s="1233"/>
      <c r="M35" s="1233"/>
      <c r="N35" s="1233"/>
      <c r="O35" s="1233"/>
      <c r="P35" s="1233"/>
      <c r="Q35" s="1233"/>
      <c r="R35" s="1233"/>
      <c r="S35" s="1233"/>
      <c r="T35" s="1233"/>
      <c r="U35" s="1233"/>
      <c r="V35" s="1233"/>
      <c r="W35" s="1233"/>
      <c r="X35" s="1233"/>
      <c r="Y35" s="1233"/>
    </row>
    <row r="36" spans="1:25" ht="15.75" customHeight="1">
      <c r="A36" s="1253"/>
      <c r="B36" s="804">
        <v>14</v>
      </c>
      <c r="C36" s="1252" t="s">
        <v>7265</v>
      </c>
      <c r="D36" s="385" t="s">
        <v>141</v>
      </c>
      <c r="E36" s="799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</row>
    <row r="37" spans="1:25" ht="15.75" customHeight="1">
      <c r="A37" s="1253"/>
      <c r="B37" s="804">
        <v>15</v>
      </c>
      <c r="C37" s="1252" t="s">
        <v>7266</v>
      </c>
      <c r="D37" s="385" t="s">
        <v>141</v>
      </c>
      <c r="E37" s="799"/>
      <c r="F37" s="1233"/>
      <c r="G37" s="1233"/>
      <c r="H37" s="1233"/>
      <c r="I37" s="1233"/>
      <c r="J37" s="1233"/>
      <c r="K37" s="1233"/>
      <c r="L37" s="1233"/>
      <c r="M37" s="1233"/>
      <c r="N37" s="1233"/>
      <c r="O37" s="1233"/>
      <c r="P37" s="1233"/>
      <c r="Q37" s="1233"/>
      <c r="R37" s="1233"/>
      <c r="S37" s="1233"/>
      <c r="T37" s="1233"/>
      <c r="U37" s="1233"/>
      <c r="V37" s="1233"/>
      <c r="W37" s="1233"/>
      <c r="X37" s="1233"/>
      <c r="Y37" s="1233"/>
    </row>
    <row r="38" spans="1:25" ht="15.75" customHeight="1">
      <c r="A38" s="1246" t="s">
        <v>7267</v>
      </c>
      <c r="B38" s="1247"/>
      <c r="C38" s="1248"/>
      <c r="D38" s="1249"/>
      <c r="E38" s="799"/>
      <c r="F38" s="1233"/>
      <c r="G38" s="1233"/>
      <c r="H38" s="1233"/>
      <c r="I38" s="1233"/>
      <c r="J38" s="1233"/>
      <c r="K38" s="1233"/>
      <c r="L38" s="1233"/>
      <c r="M38" s="1233"/>
      <c r="N38" s="1233"/>
      <c r="O38" s="1233"/>
      <c r="P38" s="1233"/>
      <c r="Q38" s="1233"/>
      <c r="R38" s="1233"/>
      <c r="S38" s="1233"/>
      <c r="T38" s="1233"/>
      <c r="U38" s="1233"/>
      <c r="V38" s="1233"/>
      <c r="W38" s="1233"/>
      <c r="X38" s="1233"/>
      <c r="Y38" s="1233"/>
    </row>
    <row r="39" spans="1:25" ht="15.75" customHeight="1">
      <c r="A39" s="1253"/>
      <c r="B39" s="804">
        <v>1</v>
      </c>
      <c r="C39" s="1252" t="s">
        <v>948</v>
      </c>
      <c r="D39" s="1255" t="s">
        <v>142</v>
      </c>
      <c r="E39" s="799"/>
      <c r="F39" s="1233"/>
      <c r="G39" s="1233"/>
      <c r="H39" s="1233"/>
      <c r="I39" s="1233"/>
      <c r="J39" s="1233"/>
      <c r="K39" s="1233"/>
      <c r="L39" s="1233"/>
      <c r="M39" s="1233"/>
      <c r="N39" s="1233"/>
      <c r="O39" s="1233"/>
      <c r="P39" s="1233"/>
      <c r="Q39" s="1233"/>
      <c r="R39" s="1233"/>
      <c r="S39" s="1233"/>
      <c r="T39" s="1233"/>
      <c r="U39" s="1233"/>
      <c r="V39" s="1233"/>
      <c r="W39" s="1233"/>
      <c r="X39" s="1233"/>
      <c r="Y39" s="1233"/>
    </row>
    <row r="40" spans="1:25" ht="15.75" customHeight="1">
      <c r="A40" s="1253"/>
      <c r="B40" s="804">
        <v>2</v>
      </c>
      <c r="C40" s="1252" t="s">
        <v>7268</v>
      </c>
      <c r="D40" s="1255" t="s">
        <v>141</v>
      </c>
      <c r="E40" s="799"/>
      <c r="F40" s="1233"/>
      <c r="G40" s="1233"/>
      <c r="H40" s="1233"/>
      <c r="I40" s="1233"/>
      <c r="J40" s="1233"/>
      <c r="K40" s="1233"/>
      <c r="L40" s="1233"/>
      <c r="M40" s="1233"/>
      <c r="N40" s="1233"/>
      <c r="O40" s="1233"/>
      <c r="P40" s="1233"/>
      <c r="Q40" s="1233"/>
      <c r="R40" s="1233"/>
      <c r="S40" s="1233"/>
      <c r="T40" s="1233"/>
      <c r="U40" s="1233"/>
      <c r="V40" s="1233"/>
      <c r="W40" s="1233"/>
      <c r="X40" s="1233"/>
      <c r="Y40" s="1233"/>
    </row>
    <row r="41" spans="1:25" ht="15.75" customHeight="1">
      <c r="A41" s="1253"/>
      <c r="B41" s="804">
        <v>3</v>
      </c>
      <c r="C41" s="1252" t="s">
        <v>5041</v>
      </c>
      <c r="D41" s="1255" t="s">
        <v>142</v>
      </c>
      <c r="E41" s="799"/>
      <c r="F41" s="1233"/>
      <c r="G41" s="1233"/>
      <c r="H41" s="1233"/>
      <c r="I41" s="1233"/>
      <c r="J41" s="1233"/>
      <c r="K41" s="1233"/>
      <c r="L41" s="1233"/>
      <c r="M41" s="1233"/>
      <c r="N41" s="1233"/>
      <c r="O41" s="1233"/>
      <c r="P41" s="1233"/>
      <c r="Q41" s="1233"/>
      <c r="R41" s="1233"/>
      <c r="S41" s="1233"/>
      <c r="T41" s="1233"/>
      <c r="U41" s="1233"/>
      <c r="V41" s="1233"/>
      <c r="W41" s="1233"/>
      <c r="X41" s="1233"/>
      <c r="Y41" s="1233"/>
    </row>
    <row r="42" spans="1:25" ht="15.75" customHeight="1">
      <c r="A42" s="1253"/>
      <c r="B42" s="804">
        <v>4</v>
      </c>
      <c r="C42" s="1252" t="s">
        <v>7269</v>
      </c>
      <c r="D42" s="385" t="s">
        <v>141</v>
      </c>
      <c r="E42" s="799"/>
      <c r="F42" s="1233"/>
      <c r="G42" s="1233"/>
      <c r="H42" s="1233"/>
      <c r="I42" s="1233"/>
      <c r="J42" s="1233"/>
      <c r="K42" s="1233"/>
      <c r="L42" s="1233"/>
      <c r="M42" s="1233"/>
      <c r="N42" s="1233"/>
      <c r="O42" s="1233"/>
      <c r="P42" s="1233"/>
      <c r="Q42" s="1233"/>
      <c r="R42" s="1233"/>
      <c r="S42" s="1233"/>
      <c r="T42" s="1233"/>
      <c r="U42" s="1233"/>
      <c r="V42" s="1233"/>
      <c r="W42" s="1233"/>
      <c r="X42" s="1233"/>
      <c r="Y42" s="1233"/>
    </row>
    <row r="43" spans="1:25" ht="15.75" customHeight="1">
      <c r="A43" s="1253"/>
      <c r="B43" s="804">
        <v>5</v>
      </c>
      <c r="C43" s="1252" t="s">
        <v>978</v>
      </c>
      <c r="D43" s="385" t="s">
        <v>141</v>
      </c>
      <c r="E43" s="799"/>
      <c r="F43" s="1233"/>
      <c r="G43" s="1233"/>
      <c r="H43" s="1233"/>
      <c r="I43" s="1233"/>
      <c r="J43" s="123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</row>
    <row r="44" spans="1:25" ht="15.75" customHeight="1">
      <c r="A44" s="1253"/>
      <c r="B44" s="804">
        <v>6</v>
      </c>
      <c r="C44" s="1252" t="s">
        <v>7270</v>
      </c>
      <c r="D44" s="1255" t="s">
        <v>141</v>
      </c>
      <c r="E44" s="799"/>
      <c r="F44" s="1233"/>
      <c r="G44" s="1233"/>
      <c r="H44" s="1233"/>
      <c r="I44" s="1233"/>
      <c r="J44" s="123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</row>
    <row r="45" spans="1:25" ht="15.75" customHeight="1">
      <c r="A45" s="1253"/>
      <c r="B45" s="804">
        <v>7</v>
      </c>
      <c r="C45" s="1252" t="s">
        <v>5005</v>
      </c>
      <c r="D45" s="385" t="s">
        <v>141</v>
      </c>
      <c r="E45" s="799"/>
      <c r="F45" s="1233"/>
      <c r="G45" s="1233"/>
      <c r="H45" s="1233"/>
      <c r="I45" s="1233"/>
      <c r="J45" s="123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</row>
    <row r="46" spans="1:25" ht="15.75" customHeight="1">
      <c r="A46" s="1253"/>
      <c r="B46" s="804">
        <v>8</v>
      </c>
      <c r="C46" s="1252" t="s">
        <v>7271</v>
      </c>
      <c r="D46" s="385" t="s">
        <v>141</v>
      </c>
      <c r="E46" s="799"/>
      <c r="F46" s="1233"/>
      <c r="G46" s="1233"/>
      <c r="H46" s="1233"/>
      <c r="I46" s="1233"/>
      <c r="J46" s="123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</row>
    <row r="47" spans="1:25" ht="15.75" customHeight="1">
      <c r="A47" s="1246" t="s">
        <v>7272</v>
      </c>
      <c r="B47" s="1247"/>
      <c r="C47" s="1248"/>
      <c r="D47" s="1254"/>
      <c r="E47" s="799"/>
      <c r="F47" s="1233"/>
      <c r="G47" s="1233"/>
      <c r="H47" s="1233"/>
      <c r="I47" s="1233"/>
      <c r="J47" s="123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</row>
    <row r="48" spans="1:25" ht="15.75" customHeight="1">
      <c r="A48" s="1253"/>
      <c r="B48" s="804">
        <v>1</v>
      </c>
      <c r="C48" s="1252" t="s">
        <v>7273</v>
      </c>
      <c r="D48" s="385" t="s">
        <v>141</v>
      </c>
      <c r="E48" s="799"/>
      <c r="F48" s="1233"/>
      <c r="G48" s="1233"/>
      <c r="H48" s="1233"/>
      <c r="I48" s="1233"/>
      <c r="J48" s="1233"/>
      <c r="K48" s="1233"/>
      <c r="L48" s="1233"/>
      <c r="M48" s="1233"/>
      <c r="N48" s="1233"/>
      <c r="O48" s="1233"/>
      <c r="P48" s="1233"/>
      <c r="Q48" s="1233"/>
      <c r="R48" s="1233"/>
      <c r="S48" s="1233"/>
      <c r="T48" s="1233"/>
      <c r="U48" s="1233"/>
      <c r="V48" s="1233"/>
      <c r="W48" s="1233"/>
      <c r="X48" s="1233"/>
      <c r="Y48" s="1233"/>
    </row>
    <row r="49" spans="1:25" ht="15.75" customHeight="1">
      <c r="A49" s="1253"/>
      <c r="B49" s="1256">
        <v>2</v>
      </c>
      <c r="C49" s="1252" t="s">
        <v>7274</v>
      </c>
      <c r="D49" s="1255" t="s">
        <v>141</v>
      </c>
      <c r="E49" s="799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</row>
    <row r="50" spans="1:25" ht="15.75" customHeight="1">
      <c r="A50" s="1253"/>
      <c r="B50" s="804">
        <v>3</v>
      </c>
      <c r="C50" s="1252" t="s">
        <v>1056</v>
      </c>
      <c r="D50" s="385" t="s">
        <v>141</v>
      </c>
      <c r="E50" s="799"/>
      <c r="F50" s="1233"/>
      <c r="G50" s="1233"/>
      <c r="H50" s="1233"/>
      <c r="I50" s="1233"/>
      <c r="J50" s="1233"/>
      <c r="K50" s="1233"/>
      <c r="L50" s="1233"/>
      <c r="M50" s="1233"/>
      <c r="N50" s="1233"/>
      <c r="O50" s="1233"/>
      <c r="P50" s="1233"/>
      <c r="Q50" s="1233"/>
      <c r="R50" s="1233"/>
      <c r="S50" s="1233"/>
      <c r="T50" s="1233"/>
      <c r="U50" s="1233"/>
      <c r="V50" s="1233"/>
      <c r="W50" s="1233"/>
      <c r="X50" s="1233"/>
      <c r="Y50" s="1233"/>
    </row>
    <row r="51" spans="1:25" ht="15.75" customHeight="1">
      <c r="A51" s="1253"/>
      <c r="B51" s="1256">
        <v>4</v>
      </c>
      <c r="C51" s="1252" t="s">
        <v>369</v>
      </c>
      <c r="D51" s="1255" t="s">
        <v>141</v>
      </c>
      <c r="E51" s="799"/>
      <c r="F51" s="1233"/>
      <c r="G51" s="1233"/>
      <c r="H51" s="1233"/>
      <c r="I51" s="1233"/>
      <c r="J51" s="1233"/>
      <c r="K51" s="1233"/>
      <c r="L51" s="1233"/>
      <c r="M51" s="1233"/>
      <c r="N51" s="1233"/>
      <c r="O51" s="1233"/>
      <c r="P51" s="1233"/>
      <c r="Q51" s="1233"/>
      <c r="R51" s="1233"/>
      <c r="S51" s="1233"/>
      <c r="T51" s="1233"/>
      <c r="U51" s="1233"/>
      <c r="V51" s="1233"/>
      <c r="W51" s="1233"/>
      <c r="X51" s="1233"/>
      <c r="Y51" s="1233"/>
    </row>
    <row r="52" spans="1:25" ht="15.75" customHeight="1">
      <c r="A52" s="1253"/>
      <c r="B52" s="804">
        <v>5</v>
      </c>
      <c r="C52" s="1252" t="s">
        <v>7275</v>
      </c>
      <c r="D52" s="385" t="s">
        <v>141</v>
      </c>
      <c r="E52" s="799"/>
      <c r="F52" s="1233"/>
      <c r="G52" s="1233"/>
      <c r="H52" s="1233"/>
      <c r="I52" s="1233"/>
      <c r="J52" s="1233"/>
      <c r="K52" s="1233"/>
      <c r="L52" s="1233"/>
      <c r="M52" s="1233"/>
      <c r="N52" s="1233"/>
      <c r="O52" s="1233"/>
      <c r="P52" s="1233"/>
      <c r="Q52" s="1233"/>
      <c r="R52" s="1233"/>
      <c r="S52" s="1233"/>
      <c r="T52" s="1233"/>
      <c r="U52" s="1233"/>
      <c r="V52" s="1233"/>
      <c r="W52" s="1233"/>
      <c r="X52" s="1233"/>
      <c r="Y52" s="1233"/>
    </row>
    <row r="53" spans="1:25" ht="15.75" customHeight="1">
      <c r="A53" s="1253"/>
      <c r="B53" s="1256">
        <v>6</v>
      </c>
      <c r="C53" s="1252" t="s">
        <v>948</v>
      </c>
      <c r="D53" s="1255" t="s">
        <v>141</v>
      </c>
      <c r="E53" s="799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</row>
    <row r="54" spans="1:25" ht="15.75" customHeight="1">
      <c r="A54" s="1253"/>
      <c r="B54" s="804">
        <v>7</v>
      </c>
      <c r="C54" s="1252" t="s">
        <v>1023</v>
      </c>
      <c r="D54" s="385" t="s">
        <v>141</v>
      </c>
      <c r="E54" s="799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</row>
    <row r="55" spans="1:25" ht="15.75" customHeight="1">
      <c r="A55" s="1253"/>
      <c r="B55" s="1256">
        <v>8</v>
      </c>
      <c r="C55" s="1252" t="s">
        <v>1503</v>
      </c>
      <c r="D55" s="1255" t="s">
        <v>141</v>
      </c>
      <c r="E55" s="799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</row>
    <row r="56" spans="1:25" ht="15.75" customHeight="1">
      <c r="A56" s="1253"/>
      <c r="B56" s="804">
        <v>9</v>
      </c>
      <c r="C56" s="1252" t="s">
        <v>7276</v>
      </c>
      <c r="D56" s="385" t="s">
        <v>141</v>
      </c>
      <c r="E56" s="799"/>
      <c r="F56" s="1233"/>
      <c r="G56" s="1233"/>
      <c r="H56" s="1233"/>
      <c r="I56" s="1233"/>
      <c r="J56" s="1233"/>
      <c r="K56" s="1233"/>
      <c r="L56" s="1233"/>
      <c r="M56" s="1233"/>
      <c r="N56" s="1233"/>
      <c r="O56" s="1233"/>
      <c r="P56" s="1233"/>
      <c r="Q56" s="1233"/>
      <c r="R56" s="1233"/>
      <c r="S56" s="1233"/>
      <c r="T56" s="1233"/>
      <c r="U56" s="1233"/>
      <c r="V56" s="1233"/>
      <c r="W56" s="1233"/>
      <c r="X56" s="1233"/>
      <c r="Y56" s="1233"/>
    </row>
    <row r="57" spans="1:25" ht="15.75" customHeight="1">
      <c r="A57" s="1253"/>
      <c r="B57" s="1256">
        <v>10</v>
      </c>
      <c r="C57" s="1252" t="s">
        <v>7277</v>
      </c>
      <c r="D57" s="1255" t="s">
        <v>141</v>
      </c>
      <c r="E57" s="799"/>
      <c r="F57" s="1233"/>
      <c r="G57" s="1233"/>
      <c r="H57" s="1233"/>
      <c r="I57" s="1233"/>
      <c r="J57" s="1233"/>
      <c r="K57" s="1233"/>
      <c r="L57" s="1233"/>
      <c r="M57" s="1233"/>
      <c r="N57" s="1233"/>
      <c r="O57" s="1233"/>
      <c r="P57" s="1233"/>
      <c r="Q57" s="1233"/>
      <c r="R57" s="1233"/>
      <c r="S57" s="1233"/>
      <c r="T57" s="1233"/>
      <c r="U57" s="1233"/>
      <c r="V57" s="1233"/>
      <c r="W57" s="1233"/>
      <c r="X57" s="1233"/>
      <c r="Y57" s="1233"/>
    </row>
    <row r="58" spans="1:25" ht="15.75" customHeight="1">
      <c r="A58" s="1246" t="s">
        <v>7278</v>
      </c>
      <c r="B58" s="1247"/>
      <c r="C58" s="1248"/>
      <c r="D58" s="1254"/>
      <c r="E58" s="799"/>
      <c r="F58" s="1233"/>
      <c r="G58" s="1233"/>
      <c r="H58" s="1233"/>
      <c r="I58" s="1233"/>
      <c r="J58" s="1233"/>
      <c r="K58" s="1233"/>
      <c r="L58" s="1233"/>
      <c r="M58" s="1233"/>
      <c r="N58" s="1233"/>
      <c r="O58" s="1233"/>
      <c r="P58" s="1233"/>
      <c r="Q58" s="1233"/>
      <c r="R58" s="1233"/>
      <c r="S58" s="1233"/>
      <c r="T58" s="1233"/>
      <c r="U58" s="1233"/>
      <c r="V58" s="1233"/>
      <c r="W58" s="1233"/>
      <c r="X58" s="1233"/>
      <c r="Y58" s="1233"/>
    </row>
    <row r="59" spans="1:25" ht="15.75" customHeight="1">
      <c r="A59" s="1253"/>
      <c r="B59" s="804">
        <v>1</v>
      </c>
      <c r="C59" s="1252" t="s">
        <v>7279</v>
      </c>
      <c r="D59" s="385" t="s">
        <v>141</v>
      </c>
      <c r="E59" s="799"/>
      <c r="F59" s="1233"/>
      <c r="G59" s="1233"/>
      <c r="H59" s="1233"/>
      <c r="I59" s="1233"/>
      <c r="J59" s="1233"/>
      <c r="K59" s="1233"/>
      <c r="L59" s="1233"/>
      <c r="M59" s="1233"/>
      <c r="N59" s="1233"/>
      <c r="O59" s="1233"/>
      <c r="P59" s="1233"/>
      <c r="Q59" s="1233"/>
      <c r="R59" s="1233"/>
      <c r="S59" s="1233"/>
      <c r="T59" s="1233"/>
      <c r="U59" s="1233"/>
      <c r="V59" s="1233"/>
      <c r="W59" s="1233"/>
      <c r="X59" s="1233"/>
      <c r="Y59" s="1233"/>
    </row>
    <row r="60" spans="1:25" ht="15.75" customHeight="1">
      <c r="A60" s="1253"/>
      <c r="B60" s="804">
        <v>2</v>
      </c>
      <c r="C60" s="1252" t="s">
        <v>7280</v>
      </c>
      <c r="D60" s="385" t="s">
        <v>141</v>
      </c>
      <c r="E60" s="799"/>
      <c r="F60" s="1233"/>
      <c r="G60" s="1233"/>
      <c r="H60" s="1233"/>
      <c r="I60" s="1233"/>
      <c r="J60" s="1233"/>
      <c r="K60" s="1233"/>
      <c r="L60" s="1233"/>
      <c r="M60" s="1233"/>
      <c r="N60" s="1233"/>
      <c r="O60" s="1233"/>
      <c r="P60" s="1233"/>
      <c r="Q60" s="1233"/>
      <c r="R60" s="1233"/>
      <c r="S60" s="1233"/>
      <c r="T60" s="1233"/>
      <c r="U60" s="1233"/>
      <c r="V60" s="1233"/>
      <c r="W60" s="1233"/>
      <c r="X60" s="1233"/>
      <c r="Y60" s="1233"/>
    </row>
    <row r="61" spans="1:25" ht="15.75" customHeight="1">
      <c r="A61" s="1253"/>
      <c r="B61" s="804">
        <v>3</v>
      </c>
      <c r="C61" s="1252" t="s">
        <v>1511</v>
      </c>
      <c r="D61" s="385" t="s">
        <v>141</v>
      </c>
      <c r="E61" s="799"/>
      <c r="F61" s="1233"/>
      <c r="G61" s="1233"/>
      <c r="H61" s="1233"/>
      <c r="I61" s="1233"/>
      <c r="J61" s="1233"/>
      <c r="K61" s="1233"/>
      <c r="L61" s="1233"/>
      <c r="M61" s="1233"/>
      <c r="N61" s="1233"/>
      <c r="O61" s="1233"/>
      <c r="P61" s="1233"/>
      <c r="Q61" s="1233"/>
      <c r="R61" s="1233"/>
      <c r="S61" s="1233"/>
      <c r="T61" s="1233"/>
      <c r="U61" s="1233"/>
      <c r="V61" s="1233"/>
      <c r="W61" s="1233"/>
      <c r="X61" s="1233"/>
      <c r="Y61" s="1233"/>
    </row>
    <row r="62" spans="1:25" ht="15.75" customHeight="1">
      <c r="A62" s="1253"/>
      <c r="B62" s="804">
        <v>4</v>
      </c>
      <c r="C62" s="1252" t="s">
        <v>230</v>
      </c>
      <c r="D62" s="385" t="s">
        <v>141</v>
      </c>
      <c r="E62" s="799"/>
      <c r="F62" s="1233"/>
      <c r="G62" s="1233"/>
      <c r="H62" s="1233"/>
      <c r="I62" s="1233"/>
      <c r="J62" s="1233"/>
      <c r="K62" s="1233"/>
      <c r="L62" s="1233"/>
      <c r="M62" s="1233"/>
      <c r="N62" s="1233"/>
      <c r="O62" s="1233"/>
      <c r="P62" s="1233"/>
      <c r="Q62" s="1233"/>
      <c r="R62" s="1233"/>
      <c r="S62" s="1233"/>
      <c r="T62" s="1233"/>
      <c r="U62" s="1233"/>
      <c r="V62" s="1233"/>
      <c r="W62" s="1233"/>
      <c r="X62" s="1233"/>
      <c r="Y62" s="1233"/>
    </row>
    <row r="63" spans="1:25" ht="15.75" customHeight="1">
      <c r="A63" s="1253"/>
      <c r="B63" s="804">
        <v>5</v>
      </c>
      <c r="C63" s="1252" t="s">
        <v>5089</v>
      </c>
      <c r="D63" s="385" t="s">
        <v>141</v>
      </c>
      <c r="E63" s="799"/>
      <c r="F63" s="1233"/>
      <c r="G63" s="1233"/>
      <c r="H63" s="1233"/>
      <c r="I63" s="1233"/>
      <c r="J63" s="1233"/>
      <c r="K63" s="1233"/>
      <c r="L63" s="1233"/>
      <c r="M63" s="1233"/>
      <c r="N63" s="1233"/>
      <c r="O63" s="1233"/>
      <c r="P63" s="1233"/>
      <c r="Q63" s="1233"/>
      <c r="R63" s="1233"/>
      <c r="S63" s="1233"/>
      <c r="T63" s="1233"/>
      <c r="U63" s="1233"/>
      <c r="V63" s="1233"/>
      <c r="W63" s="1233"/>
      <c r="X63" s="1233"/>
      <c r="Y63" s="1233"/>
    </row>
    <row r="64" spans="1:25" ht="15.75" customHeight="1">
      <c r="A64" s="1253"/>
      <c r="B64" s="804">
        <v>6</v>
      </c>
      <c r="C64" s="1252" t="s">
        <v>944</v>
      </c>
      <c r="D64" s="385" t="s">
        <v>141</v>
      </c>
      <c r="E64" s="799"/>
      <c r="F64" s="1233"/>
      <c r="G64" s="1233"/>
      <c r="H64" s="1233"/>
      <c r="I64" s="1233"/>
      <c r="J64" s="1233"/>
      <c r="K64" s="1233"/>
      <c r="L64" s="1233"/>
      <c r="M64" s="1233"/>
      <c r="N64" s="1233"/>
      <c r="O64" s="1233"/>
      <c r="P64" s="1233"/>
      <c r="Q64" s="1233"/>
      <c r="R64" s="1233"/>
      <c r="S64" s="1233"/>
      <c r="T64" s="1233"/>
      <c r="U64" s="1233"/>
      <c r="V64" s="1233"/>
      <c r="W64" s="1233"/>
      <c r="X64" s="1233"/>
      <c r="Y64" s="1233"/>
    </row>
    <row r="65" spans="1:25" ht="15.75" customHeight="1">
      <c r="A65" s="1253"/>
      <c r="B65" s="804">
        <v>7</v>
      </c>
      <c r="C65" s="1252" t="s">
        <v>982</v>
      </c>
      <c r="D65" s="385" t="s">
        <v>141</v>
      </c>
      <c r="E65" s="799"/>
      <c r="F65" s="1233"/>
      <c r="G65" s="1233"/>
      <c r="H65" s="1233"/>
      <c r="I65" s="1233"/>
      <c r="J65" s="1233"/>
      <c r="K65" s="1233"/>
      <c r="L65" s="1233"/>
      <c r="M65" s="1233"/>
      <c r="N65" s="1233"/>
      <c r="O65" s="1233"/>
      <c r="P65" s="1233"/>
      <c r="Q65" s="1233"/>
      <c r="R65" s="1233"/>
      <c r="S65" s="1233"/>
      <c r="T65" s="1233"/>
      <c r="U65" s="1233"/>
      <c r="V65" s="1233"/>
      <c r="W65" s="1233"/>
      <c r="X65" s="1233"/>
      <c r="Y65" s="1233"/>
    </row>
    <row r="66" spans="1:25" ht="15.75" customHeight="1">
      <c r="A66" s="1253"/>
      <c r="B66" s="804">
        <v>8</v>
      </c>
      <c r="C66" s="1252" t="s">
        <v>7281</v>
      </c>
      <c r="D66" s="1255" t="s">
        <v>142</v>
      </c>
      <c r="E66" s="799"/>
      <c r="F66" s="1233"/>
      <c r="G66" s="1233"/>
      <c r="H66" s="1233"/>
      <c r="I66" s="1233"/>
      <c r="J66" s="1233"/>
      <c r="K66" s="1233"/>
      <c r="L66" s="1233"/>
      <c r="M66" s="1233"/>
      <c r="N66" s="1233"/>
      <c r="O66" s="1233"/>
      <c r="P66" s="1233"/>
      <c r="Q66" s="1233"/>
      <c r="R66" s="1233"/>
      <c r="S66" s="1233"/>
      <c r="T66" s="1233"/>
      <c r="U66" s="1233"/>
      <c r="V66" s="1233"/>
      <c r="W66" s="1233"/>
      <c r="X66" s="1233"/>
      <c r="Y66" s="1233"/>
    </row>
    <row r="67" spans="1:25" ht="15.75" customHeight="1">
      <c r="A67" s="1253"/>
      <c r="B67" s="804">
        <v>9</v>
      </c>
      <c r="C67" s="1252" t="s">
        <v>2354</v>
      </c>
      <c r="D67" s="385" t="s">
        <v>141</v>
      </c>
      <c r="E67" s="799"/>
      <c r="F67" s="1233"/>
      <c r="G67" s="1233"/>
      <c r="H67" s="1233"/>
      <c r="I67" s="1233"/>
      <c r="J67" s="1233"/>
      <c r="K67" s="1233"/>
      <c r="L67" s="1233"/>
      <c r="M67" s="1233"/>
      <c r="N67" s="1233"/>
      <c r="O67" s="1233"/>
      <c r="P67" s="1233"/>
      <c r="Q67" s="1233"/>
      <c r="R67" s="1233"/>
      <c r="S67" s="1233"/>
      <c r="T67" s="1233"/>
      <c r="U67" s="1233"/>
      <c r="V67" s="1233"/>
      <c r="W67" s="1233"/>
      <c r="X67" s="1233"/>
      <c r="Y67" s="1233"/>
    </row>
    <row r="68" spans="1:25" ht="15.75" customHeight="1">
      <c r="A68" s="1253"/>
      <c r="B68" s="804">
        <v>10</v>
      </c>
      <c r="C68" s="1252" t="s">
        <v>1041</v>
      </c>
      <c r="D68" s="385" t="s">
        <v>141</v>
      </c>
      <c r="E68" s="799"/>
      <c r="F68" s="1233"/>
      <c r="G68" s="1233"/>
      <c r="H68" s="1233"/>
      <c r="I68" s="1233"/>
      <c r="J68" s="1233"/>
      <c r="K68" s="1233"/>
      <c r="L68" s="1233"/>
      <c r="M68" s="1233"/>
      <c r="N68" s="1233"/>
      <c r="O68" s="1233"/>
      <c r="P68" s="1233"/>
      <c r="Q68" s="1233"/>
      <c r="R68" s="1233"/>
      <c r="S68" s="1233"/>
      <c r="T68" s="1233"/>
      <c r="U68" s="1233"/>
      <c r="V68" s="1233"/>
      <c r="W68" s="1233"/>
      <c r="X68" s="1233"/>
      <c r="Y68" s="1233"/>
    </row>
    <row r="69" spans="1:25" ht="15.75" customHeight="1">
      <c r="A69" s="1253"/>
      <c r="B69" s="804">
        <v>11</v>
      </c>
      <c r="C69" s="1252" t="s">
        <v>7282</v>
      </c>
      <c r="D69" s="385" t="s">
        <v>141</v>
      </c>
      <c r="E69" s="799"/>
      <c r="F69" s="1233"/>
      <c r="G69" s="1233"/>
      <c r="H69" s="1233"/>
      <c r="I69" s="1233"/>
      <c r="J69" s="1233"/>
      <c r="K69" s="1233"/>
      <c r="L69" s="1233"/>
      <c r="M69" s="1233"/>
      <c r="N69" s="1233"/>
      <c r="O69" s="1233"/>
      <c r="P69" s="1233"/>
      <c r="Q69" s="1233"/>
      <c r="R69" s="1233"/>
      <c r="S69" s="1233"/>
      <c r="T69" s="1233"/>
      <c r="U69" s="1233"/>
      <c r="V69" s="1233"/>
      <c r="W69" s="1233"/>
      <c r="X69" s="1233"/>
      <c r="Y69" s="1233"/>
    </row>
    <row r="70" spans="1:25" ht="15.75" customHeight="1">
      <c r="A70" s="1253"/>
      <c r="B70" s="804">
        <v>12</v>
      </c>
      <c r="C70" s="1252" t="s">
        <v>1505</v>
      </c>
      <c r="D70" s="1255" t="s">
        <v>141</v>
      </c>
      <c r="E70" s="799"/>
      <c r="F70" s="1233"/>
      <c r="G70" s="1233"/>
      <c r="H70" s="1233"/>
      <c r="I70" s="1233"/>
      <c r="J70" s="1233"/>
      <c r="K70" s="1233"/>
      <c r="L70" s="1233"/>
      <c r="M70" s="1233"/>
      <c r="N70" s="1233"/>
      <c r="O70" s="1233"/>
      <c r="P70" s="1233"/>
      <c r="Q70" s="1233"/>
      <c r="R70" s="1233"/>
      <c r="S70" s="1233"/>
      <c r="T70" s="1233"/>
      <c r="U70" s="1233"/>
      <c r="V70" s="1233"/>
      <c r="W70" s="1233"/>
      <c r="X70" s="1233"/>
      <c r="Y70" s="1233"/>
    </row>
    <row r="71" spans="1:25" ht="15.75" customHeight="1">
      <c r="A71" s="1257" t="s">
        <v>7283</v>
      </c>
      <c r="B71" s="1247"/>
      <c r="C71" s="1248"/>
      <c r="D71" s="1254"/>
      <c r="E71" s="799"/>
      <c r="F71" s="1233"/>
      <c r="G71" s="1233"/>
      <c r="H71" s="1233"/>
      <c r="I71" s="1233"/>
      <c r="J71" s="1233"/>
      <c r="K71" s="1233"/>
      <c r="L71" s="1233"/>
      <c r="M71" s="1233"/>
      <c r="N71" s="1233"/>
      <c r="O71" s="1233"/>
      <c r="P71" s="1233"/>
      <c r="Q71" s="1233"/>
      <c r="R71" s="1233"/>
      <c r="S71" s="1233"/>
      <c r="T71" s="1233"/>
      <c r="U71" s="1233"/>
      <c r="V71" s="1233"/>
      <c r="W71" s="1233"/>
      <c r="X71" s="1233"/>
      <c r="Y71" s="1233"/>
    </row>
    <row r="72" spans="1:25" ht="15.75" customHeight="1">
      <c r="A72" s="1253"/>
      <c r="B72" s="804">
        <v>1</v>
      </c>
      <c r="C72" s="1252" t="s">
        <v>317</v>
      </c>
      <c r="D72" s="1255" t="s">
        <v>141</v>
      </c>
      <c r="E72" s="799"/>
      <c r="F72" s="1233"/>
      <c r="G72" s="1233"/>
      <c r="H72" s="1233"/>
      <c r="I72" s="1233"/>
      <c r="J72" s="1233"/>
      <c r="K72" s="1233"/>
      <c r="L72" s="1233"/>
      <c r="M72" s="1233"/>
      <c r="N72" s="1233"/>
      <c r="O72" s="1233"/>
      <c r="P72" s="1233"/>
      <c r="Q72" s="1233"/>
      <c r="R72" s="1233"/>
      <c r="S72" s="1233"/>
      <c r="T72" s="1233"/>
      <c r="U72" s="1233"/>
      <c r="V72" s="1233"/>
      <c r="W72" s="1233"/>
      <c r="X72" s="1233"/>
      <c r="Y72" s="1233"/>
    </row>
    <row r="73" spans="1:25" ht="15.75" customHeight="1">
      <c r="A73" s="1253"/>
      <c r="B73" s="804">
        <v>2</v>
      </c>
      <c r="C73" s="1252" t="s">
        <v>318</v>
      </c>
      <c r="D73" s="1255" t="s">
        <v>142</v>
      </c>
      <c r="E73" s="799"/>
      <c r="F73" s="1233"/>
      <c r="G73" s="1233"/>
      <c r="H73" s="1233"/>
      <c r="I73" s="1233"/>
      <c r="J73" s="1233"/>
      <c r="K73" s="1233"/>
      <c r="L73" s="1233"/>
      <c r="M73" s="1233"/>
      <c r="N73" s="1233"/>
      <c r="O73" s="1233"/>
      <c r="P73" s="1233"/>
      <c r="Q73" s="1233"/>
      <c r="R73" s="1233"/>
      <c r="S73" s="1233"/>
      <c r="T73" s="1233"/>
      <c r="U73" s="1233"/>
      <c r="V73" s="1233"/>
      <c r="W73" s="1233"/>
      <c r="X73" s="1233"/>
      <c r="Y73" s="1233"/>
    </row>
    <row r="74" spans="1:25" ht="15.75" customHeight="1">
      <c r="A74" s="1253"/>
      <c r="B74" s="804">
        <v>3</v>
      </c>
      <c r="C74" s="1252" t="s">
        <v>319</v>
      </c>
      <c r="D74" s="385" t="s">
        <v>141</v>
      </c>
      <c r="E74" s="799"/>
      <c r="F74" s="1233"/>
      <c r="G74" s="1233"/>
      <c r="H74" s="1233"/>
      <c r="I74" s="1233"/>
      <c r="J74" s="1233"/>
      <c r="K74" s="1233"/>
      <c r="L74" s="1233"/>
      <c r="M74" s="1233"/>
      <c r="N74" s="1233"/>
      <c r="O74" s="1233"/>
      <c r="P74" s="1233"/>
      <c r="Q74" s="1233"/>
      <c r="R74" s="1233"/>
      <c r="S74" s="1233"/>
      <c r="T74" s="1233"/>
      <c r="U74" s="1233"/>
      <c r="V74" s="1233"/>
      <c r="W74" s="1233"/>
      <c r="X74" s="1233"/>
      <c r="Y74" s="1233"/>
    </row>
    <row r="75" spans="1:25" ht="15.75" customHeight="1">
      <c r="A75" s="1253"/>
      <c r="B75" s="804">
        <v>4</v>
      </c>
      <c r="C75" s="1252" t="s">
        <v>3761</v>
      </c>
      <c r="D75" s="1255" t="s">
        <v>144</v>
      </c>
      <c r="E75" s="799"/>
      <c r="F75" s="1233"/>
      <c r="G75" s="1233"/>
      <c r="H75" s="1233"/>
      <c r="I75" s="1233"/>
      <c r="J75" s="1233"/>
      <c r="K75" s="1233"/>
      <c r="L75" s="1233"/>
      <c r="M75" s="1233"/>
      <c r="N75" s="1233"/>
      <c r="O75" s="1233"/>
      <c r="P75" s="1233"/>
      <c r="Q75" s="1233"/>
      <c r="R75" s="1233"/>
      <c r="S75" s="1233"/>
      <c r="T75" s="1233"/>
      <c r="U75" s="1233"/>
      <c r="V75" s="1233"/>
      <c r="W75" s="1233"/>
      <c r="X75" s="1233"/>
      <c r="Y75" s="1233"/>
    </row>
    <row r="76" spans="1:25" ht="15.75" customHeight="1">
      <c r="A76" s="1253"/>
      <c r="B76" s="804">
        <v>5</v>
      </c>
      <c r="C76" s="1252" t="s">
        <v>7284</v>
      </c>
      <c r="D76" s="1256" t="s">
        <v>141</v>
      </c>
      <c r="E76" s="799"/>
      <c r="F76" s="1233"/>
      <c r="G76" s="1233"/>
      <c r="H76" s="1233"/>
      <c r="I76" s="1233"/>
      <c r="J76" s="1233"/>
      <c r="K76" s="1233"/>
      <c r="L76" s="1233"/>
      <c r="M76" s="1233"/>
      <c r="N76" s="1233"/>
      <c r="O76" s="1233"/>
      <c r="P76" s="1233"/>
      <c r="Q76" s="1233"/>
      <c r="R76" s="1233"/>
      <c r="S76" s="1233"/>
      <c r="T76" s="1233"/>
      <c r="U76" s="1233"/>
      <c r="V76" s="1233"/>
      <c r="W76" s="1233"/>
      <c r="X76" s="1233"/>
      <c r="Y76" s="1233"/>
    </row>
    <row r="77" spans="1:25" ht="15.75" customHeight="1">
      <c r="A77" s="1253"/>
      <c r="B77" s="804">
        <v>6</v>
      </c>
      <c r="C77" s="1252" t="s">
        <v>7285</v>
      </c>
      <c r="D77" s="385" t="s">
        <v>141</v>
      </c>
      <c r="E77" s="799"/>
      <c r="F77" s="1233"/>
      <c r="G77" s="1233"/>
      <c r="H77" s="1233"/>
      <c r="I77" s="1233"/>
      <c r="J77" s="1233"/>
      <c r="K77" s="1233"/>
      <c r="L77" s="1233"/>
      <c r="M77" s="1233"/>
      <c r="N77" s="1233"/>
      <c r="O77" s="1233"/>
      <c r="P77" s="1233"/>
      <c r="Q77" s="1233"/>
      <c r="R77" s="1233"/>
      <c r="S77" s="1233"/>
      <c r="T77" s="1233"/>
      <c r="U77" s="1233"/>
      <c r="V77" s="1233"/>
      <c r="W77" s="1233"/>
      <c r="X77" s="1233"/>
      <c r="Y77" s="1233"/>
    </row>
    <row r="78" spans="1:25" ht="15.75" customHeight="1">
      <c r="A78" s="1253"/>
      <c r="B78" s="804">
        <v>7</v>
      </c>
      <c r="C78" s="1252" t="s">
        <v>7286</v>
      </c>
      <c r="D78" s="385" t="s">
        <v>141</v>
      </c>
      <c r="E78" s="799"/>
      <c r="F78" s="1233"/>
      <c r="G78" s="1233"/>
      <c r="H78" s="1233"/>
      <c r="I78" s="1233"/>
      <c r="J78" s="1233"/>
      <c r="K78" s="1233"/>
      <c r="L78" s="1233"/>
      <c r="M78" s="1233"/>
      <c r="N78" s="1233"/>
      <c r="O78" s="1233"/>
      <c r="P78" s="1233"/>
      <c r="Q78" s="1233"/>
      <c r="R78" s="1233"/>
      <c r="S78" s="1233"/>
      <c r="T78" s="1233"/>
      <c r="U78" s="1233"/>
      <c r="V78" s="1233"/>
      <c r="W78" s="1233"/>
      <c r="X78" s="1233"/>
      <c r="Y78" s="1233"/>
    </row>
    <row r="79" spans="1:25" ht="15.75" customHeight="1">
      <c r="A79" s="1253"/>
      <c r="B79" s="804">
        <v>8</v>
      </c>
      <c r="C79" s="1252" t="s">
        <v>1242</v>
      </c>
      <c r="D79" s="385" t="s">
        <v>141</v>
      </c>
      <c r="E79" s="799"/>
      <c r="F79" s="1233"/>
      <c r="G79" s="1233"/>
      <c r="H79" s="1233"/>
      <c r="I79" s="1233"/>
      <c r="J79" s="1233"/>
      <c r="K79" s="1233"/>
      <c r="L79" s="1233"/>
      <c r="M79" s="1233"/>
      <c r="N79" s="1233"/>
      <c r="O79" s="1233"/>
      <c r="P79" s="1233"/>
      <c r="Q79" s="1233"/>
      <c r="R79" s="1233"/>
      <c r="S79" s="1233"/>
      <c r="T79" s="1233"/>
      <c r="U79" s="1233"/>
      <c r="V79" s="1233"/>
      <c r="W79" s="1233"/>
      <c r="X79" s="1233"/>
      <c r="Y79" s="1233"/>
    </row>
    <row r="80" spans="1:25" ht="15.75" customHeight="1">
      <c r="A80" s="1253"/>
      <c r="B80" s="804">
        <v>9</v>
      </c>
      <c r="C80" s="1252" t="s">
        <v>2548</v>
      </c>
      <c r="D80" s="1255" t="s">
        <v>143</v>
      </c>
      <c r="E80" s="799"/>
      <c r="F80" s="1233"/>
      <c r="G80" s="1233"/>
      <c r="H80" s="1233"/>
      <c r="I80" s="1233"/>
      <c r="J80" s="1233"/>
      <c r="K80" s="1233"/>
      <c r="L80" s="1233"/>
      <c r="M80" s="1233"/>
      <c r="N80" s="1233"/>
      <c r="O80" s="1233"/>
      <c r="P80" s="1233"/>
      <c r="Q80" s="1233"/>
      <c r="R80" s="1233"/>
      <c r="S80" s="1233"/>
      <c r="T80" s="1233"/>
      <c r="U80" s="1233"/>
      <c r="V80" s="1233"/>
      <c r="W80" s="1233"/>
      <c r="X80" s="1233"/>
      <c r="Y80" s="1233"/>
    </row>
    <row r="81" spans="1:25" ht="15.75" customHeight="1">
      <c r="A81" s="1253"/>
      <c r="B81" s="804">
        <v>10</v>
      </c>
      <c r="C81" s="1252" t="s">
        <v>7017</v>
      </c>
      <c r="D81" s="1255" t="s">
        <v>142</v>
      </c>
      <c r="E81" s="799"/>
      <c r="F81" s="1233"/>
      <c r="G81" s="1233"/>
      <c r="H81" s="1233"/>
      <c r="I81" s="1233"/>
      <c r="J81" s="1233"/>
      <c r="K81" s="1233"/>
      <c r="L81" s="1233"/>
      <c r="M81" s="1233"/>
      <c r="N81" s="1233"/>
      <c r="O81" s="1233"/>
      <c r="P81" s="1233"/>
      <c r="Q81" s="1233"/>
      <c r="R81" s="1233"/>
      <c r="S81" s="1233"/>
      <c r="T81" s="1233"/>
      <c r="U81" s="1233"/>
      <c r="V81" s="1233"/>
      <c r="W81" s="1233"/>
      <c r="X81" s="1233"/>
      <c r="Y81" s="1233"/>
    </row>
    <row r="82" spans="1:25" ht="15.75" customHeight="1">
      <c r="A82" s="1246" t="s">
        <v>7287</v>
      </c>
      <c r="B82" s="1247"/>
      <c r="C82" s="1248"/>
      <c r="D82" s="1254"/>
      <c r="E82" s="799"/>
      <c r="F82" s="1233"/>
      <c r="G82" s="1233"/>
      <c r="H82" s="1233"/>
      <c r="I82" s="1233"/>
      <c r="J82" s="1233"/>
      <c r="K82" s="1233"/>
      <c r="L82" s="1233"/>
      <c r="M82" s="1233"/>
      <c r="N82" s="1233"/>
      <c r="O82" s="1233"/>
      <c r="P82" s="1233"/>
      <c r="Q82" s="1233"/>
      <c r="R82" s="1233"/>
      <c r="S82" s="1233"/>
      <c r="T82" s="1233"/>
      <c r="U82" s="1233"/>
      <c r="V82" s="1233"/>
      <c r="W82" s="1233"/>
      <c r="X82" s="1233"/>
      <c r="Y82" s="1233"/>
    </row>
    <row r="83" spans="1:25" ht="15.75" customHeight="1">
      <c r="A83" s="1253"/>
      <c r="B83" s="804">
        <v>1</v>
      </c>
      <c r="C83" s="1252" t="s">
        <v>7288</v>
      </c>
      <c r="D83" s="385" t="s">
        <v>141</v>
      </c>
      <c r="E83" s="799"/>
      <c r="F83" s="1233"/>
      <c r="G83" s="1233"/>
      <c r="H83" s="1233"/>
      <c r="I83" s="1233"/>
      <c r="J83" s="1233"/>
      <c r="K83" s="1233"/>
      <c r="L83" s="1233"/>
      <c r="M83" s="1233"/>
      <c r="N83" s="1233"/>
      <c r="O83" s="1233"/>
      <c r="P83" s="1233"/>
      <c r="Q83" s="1233"/>
      <c r="R83" s="1233"/>
      <c r="S83" s="1233"/>
      <c r="T83" s="1233"/>
      <c r="U83" s="1233"/>
      <c r="V83" s="1233"/>
      <c r="W83" s="1233"/>
      <c r="X83" s="1233"/>
      <c r="Y83" s="1233"/>
    </row>
    <row r="84" spans="1:25" ht="15.75" customHeight="1">
      <c r="A84" s="1253"/>
      <c r="B84" s="804">
        <v>2</v>
      </c>
      <c r="C84" s="1252" t="s">
        <v>7289</v>
      </c>
      <c r="D84" s="385" t="s">
        <v>141</v>
      </c>
      <c r="E84" s="799"/>
      <c r="F84" s="1233"/>
      <c r="G84" s="1233"/>
      <c r="H84" s="1233"/>
      <c r="I84" s="1233"/>
      <c r="J84" s="1233"/>
      <c r="K84" s="1233"/>
      <c r="L84" s="1233"/>
      <c r="M84" s="1233"/>
      <c r="N84" s="1233"/>
      <c r="O84" s="1233"/>
      <c r="P84" s="1233"/>
      <c r="Q84" s="1233"/>
      <c r="R84" s="1233"/>
      <c r="S84" s="1233"/>
      <c r="T84" s="1233"/>
      <c r="U84" s="1233"/>
      <c r="V84" s="1233"/>
      <c r="W84" s="1233"/>
      <c r="X84" s="1233"/>
      <c r="Y84" s="1233"/>
    </row>
    <row r="85" spans="1:25" ht="15.75" customHeight="1">
      <c r="A85" s="1253"/>
      <c r="B85" s="804">
        <v>3</v>
      </c>
      <c r="C85" s="1252" t="s">
        <v>7290</v>
      </c>
      <c r="D85" s="385" t="s">
        <v>141</v>
      </c>
      <c r="E85" s="799"/>
      <c r="F85" s="1233"/>
      <c r="G85" s="1233"/>
      <c r="H85" s="1233"/>
      <c r="I85" s="1233"/>
      <c r="J85" s="1233"/>
      <c r="K85" s="1233"/>
      <c r="L85" s="1233"/>
      <c r="M85" s="1233"/>
      <c r="N85" s="1233"/>
      <c r="O85" s="1233"/>
      <c r="P85" s="1233"/>
      <c r="Q85" s="1233"/>
      <c r="R85" s="1233"/>
      <c r="S85" s="1233"/>
      <c r="T85" s="1233"/>
      <c r="U85" s="1233"/>
      <c r="V85" s="1233"/>
      <c r="W85" s="1233"/>
      <c r="X85" s="1233"/>
      <c r="Y85" s="1233"/>
    </row>
    <row r="86" spans="1:25" ht="15.75" customHeight="1">
      <c r="A86" s="1253"/>
      <c r="B86" s="804">
        <v>4</v>
      </c>
      <c r="C86" s="1252" t="s">
        <v>7291</v>
      </c>
      <c r="D86" s="385" t="s">
        <v>141</v>
      </c>
      <c r="E86" s="799"/>
      <c r="F86" s="1233"/>
      <c r="G86" s="1233"/>
      <c r="H86" s="1233"/>
      <c r="I86" s="1233"/>
      <c r="J86" s="1233"/>
      <c r="K86" s="1233"/>
      <c r="L86" s="1233"/>
      <c r="M86" s="1233"/>
      <c r="N86" s="1233"/>
      <c r="O86" s="1233"/>
      <c r="P86" s="1233"/>
      <c r="Q86" s="1233"/>
      <c r="R86" s="1233"/>
      <c r="S86" s="1233"/>
      <c r="T86" s="1233"/>
      <c r="U86" s="1233"/>
      <c r="V86" s="1233"/>
      <c r="W86" s="1233"/>
      <c r="X86" s="1233"/>
      <c r="Y86" s="1233"/>
    </row>
    <row r="87" spans="1:25" ht="15.75" customHeight="1">
      <c r="A87" s="1253"/>
      <c r="B87" s="804">
        <v>5</v>
      </c>
      <c r="C87" s="1252" t="s">
        <v>1415</v>
      </c>
      <c r="D87" s="385" t="s">
        <v>141</v>
      </c>
      <c r="E87" s="799"/>
      <c r="F87" s="1233"/>
      <c r="G87" s="1233"/>
      <c r="H87" s="1233"/>
      <c r="I87" s="1233"/>
      <c r="J87" s="1233"/>
      <c r="K87" s="1233"/>
      <c r="L87" s="1233"/>
      <c r="M87" s="1233"/>
      <c r="N87" s="1233"/>
      <c r="O87" s="1233"/>
      <c r="P87" s="1233"/>
      <c r="Q87" s="1233"/>
      <c r="R87" s="1233"/>
      <c r="S87" s="1233"/>
      <c r="T87" s="1233"/>
      <c r="U87" s="1233"/>
      <c r="V87" s="1233"/>
      <c r="W87" s="1233"/>
      <c r="X87" s="1233"/>
      <c r="Y87" s="1233"/>
    </row>
    <row r="88" spans="1:25" ht="15.75" customHeight="1">
      <c r="A88" s="1253"/>
      <c r="B88" s="804">
        <v>6</v>
      </c>
      <c r="C88" s="1252" t="s">
        <v>7292</v>
      </c>
      <c r="D88" s="385" t="s">
        <v>141</v>
      </c>
      <c r="E88" s="799"/>
      <c r="F88" s="1233"/>
      <c r="G88" s="1233"/>
      <c r="H88" s="1233"/>
      <c r="I88" s="1233"/>
      <c r="J88" s="1233"/>
      <c r="K88" s="1233"/>
      <c r="L88" s="1233"/>
      <c r="M88" s="1233"/>
      <c r="N88" s="1233"/>
      <c r="O88" s="1233"/>
      <c r="P88" s="1233"/>
      <c r="Q88" s="1233"/>
      <c r="R88" s="1233"/>
      <c r="S88" s="1233"/>
      <c r="T88" s="1233"/>
      <c r="U88" s="1233"/>
      <c r="V88" s="1233"/>
      <c r="W88" s="1233"/>
      <c r="X88" s="1233"/>
      <c r="Y88" s="1233"/>
    </row>
    <row r="89" spans="1:25" ht="15.75" customHeight="1">
      <c r="A89" s="1253"/>
      <c r="B89" s="804">
        <v>7</v>
      </c>
      <c r="C89" s="1252" t="s">
        <v>2437</v>
      </c>
      <c r="D89" s="385" t="s">
        <v>141</v>
      </c>
      <c r="E89" s="799"/>
      <c r="F89" s="1233"/>
      <c r="G89" s="1233"/>
      <c r="H89" s="1233"/>
      <c r="I89" s="1233"/>
      <c r="J89" s="1233"/>
      <c r="K89" s="1233"/>
      <c r="L89" s="1233"/>
      <c r="M89" s="1233"/>
      <c r="N89" s="1233"/>
      <c r="O89" s="1233"/>
      <c r="P89" s="1233"/>
      <c r="Q89" s="1233"/>
      <c r="R89" s="1233"/>
      <c r="S89" s="1233"/>
      <c r="T89" s="1233"/>
      <c r="U89" s="1233"/>
      <c r="V89" s="1233"/>
      <c r="W89" s="1233"/>
      <c r="X89" s="1233"/>
      <c r="Y89" s="1233"/>
    </row>
    <row r="90" spans="1:25" ht="15.75" customHeight="1">
      <c r="A90" s="1253"/>
      <c r="B90" s="804">
        <v>8</v>
      </c>
      <c r="C90" s="1252" t="s">
        <v>7293</v>
      </c>
      <c r="D90" s="385" t="s">
        <v>141</v>
      </c>
      <c r="E90" s="799"/>
      <c r="F90" s="1233"/>
      <c r="G90" s="1233"/>
      <c r="H90" s="1233"/>
      <c r="I90" s="1233"/>
      <c r="J90" s="1233"/>
      <c r="K90" s="1233"/>
      <c r="L90" s="1233"/>
      <c r="M90" s="1233"/>
      <c r="N90" s="1233"/>
      <c r="O90" s="1233"/>
      <c r="P90" s="1233"/>
      <c r="Q90" s="1233"/>
      <c r="R90" s="1233"/>
      <c r="S90" s="1233"/>
      <c r="T90" s="1233"/>
      <c r="U90" s="1233"/>
      <c r="V90" s="1233"/>
      <c r="W90" s="1233"/>
      <c r="X90" s="1233"/>
      <c r="Y90" s="1233"/>
    </row>
    <row r="91" spans="1:25" ht="15.75" customHeight="1">
      <c r="A91" s="1253"/>
      <c r="B91" s="804">
        <v>9</v>
      </c>
      <c r="C91" s="1252" t="s">
        <v>7294</v>
      </c>
      <c r="D91" s="385" t="s">
        <v>141</v>
      </c>
      <c r="E91" s="799"/>
      <c r="F91" s="1233"/>
      <c r="G91" s="1233"/>
      <c r="H91" s="1233"/>
      <c r="I91" s="1233"/>
      <c r="J91" s="1233"/>
      <c r="K91" s="1233"/>
      <c r="L91" s="1233"/>
      <c r="M91" s="1233"/>
      <c r="N91" s="1233"/>
      <c r="O91" s="1233"/>
      <c r="P91" s="1233"/>
      <c r="Q91" s="1233"/>
      <c r="R91" s="1233"/>
      <c r="S91" s="1233"/>
      <c r="T91" s="1233"/>
      <c r="U91" s="1233"/>
      <c r="V91" s="1233"/>
      <c r="W91" s="1233"/>
      <c r="X91" s="1233"/>
      <c r="Y91" s="1233"/>
    </row>
    <row r="92" spans="1:25" ht="15.75" customHeight="1">
      <c r="A92" s="1253"/>
      <c r="B92" s="804">
        <v>10</v>
      </c>
      <c r="C92" s="1252" t="s">
        <v>7295</v>
      </c>
      <c r="D92" s="385" t="s">
        <v>141</v>
      </c>
      <c r="E92" s="799"/>
      <c r="F92" s="1233"/>
      <c r="G92" s="1233"/>
      <c r="H92" s="1233"/>
      <c r="I92" s="1233"/>
      <c r="J92" s="1233"/>
      <c r="K92" s="1233"/>
      <c r="L92" s="1233"/>
      <c r="M92" s="1233"/>
      <c r="N92" s="1233"/>
      <c r="O92" s="1233"/>
      <c r="P92" s="1233"/>
      <c r="Q92" s="1233"/>
      <c r="R92" s="1233"/>
      <c r="S92" s="1233"/>
      <c r="T92" s="1233"/>
      <c r="U92" s="1233"/>
      <c r="V92" s="1233"/>
      <c r="W92" s="1233"/>
      <c r="X92" s="1233"/>
      <c r="Y92" s="1233"/>
    </row>
    <row r="93" spans="1:25" ht="15.75" customHeight="1">
      <c r="A93" s="1246" t="s">
        <v>7296</v>
      </c>
      <c r="B93" s="1247"/>
      <c r="C93" s="1248"/>
      <c r="D93" s="1254"/>
      <c r="E93" s="799"/>
      <c r="F93" s="1233"/>
      <c r="G93" s="1233"/>
      <c r="H93" s="1233"/>
      <c r="I93" s="1233"/>
      <c r="J93" s="1233"/>
      <c r="K93" s="1233"/>
      <c r="L93" s="1233"/>
      <c r="M93" s="1233"/>
      <c r="N93" s="1233"/>
      <c r="O93" s="1233"/>
      <c r="P93" s="1233"/>
      <c r="Q93" s="1233"/>
      <c r="R93" s="1233"/>
      <c r="S93" s="1233"/>
      <c r="T93" s="1233"/>
      <c r="U93" s="1233"/>
      <c r="V93" s="1233"/>
      <c r="W93" s="1233"/>
      <c r="X93" s="1233"/>
      <c r="Y93" s="1233"/>
    </row>
    <row r="94" spans="1:25" ht="15.75" customHeight="1">
      <c r="A94" s="1253"/>
      <c r="B94" s="804">
        <v>1</v>
      </c>
      <c r="C94" s="1252" t="s">
        <v>7297</v>
      </c>
      <c r="D94" s="385" t="s">
        <v>141</v>
      </c>
      <c r="E94" s="799"/>
      <c r="F94" s="1233"/>
      <c r="G94" s="1233"/>
      <c r="H94" s="1233"/>
      <c r="I94" s="1233"/>
      <c r="J94" s="1233"/>
      <c r="K94" s="1233"/>
      <c r="L94" s="1233"/>
      <c r="M94" s="1233"/>
      <c r="N94" s="1233"/>
      <c r="O94" s="1233"/>
      <c r="P94" s="1233"/>
      <c r="Q94" s="1233"/>
      <c r="R94" s="1233"/>
      <c r="S94" s="1233"/>
      <c r="T94" s="1233"/>
      <c r="U94" s="1233"/>
      <c r="V94" s="1233"/>
      <c r="W94" s="1233"/>
      <c r="X94" s="1233"/>
      <c r="Y94" s="1233"/>
    </row>
    <row r="95" spans="1:25" ht="15.75" customHeight="1">
      <c r="A95" s="1253"/>
      <c r="B95" s="804">
        <v>2</v>
      </c>
      <c r="C95" s="1252" t="s">
        <v>7298</v>
      </c>
      <c r="D95" s="385" t="s">
        <v>141</v>
      </c>
      <c r="E95" s="799"/>
      <c r="F95" s="1233"/>
      <c r="G95" s="1233"/>
      <c r="H95" s="1233"/>
      <c r="I95" s="1233"/>
      <c r="J95" s="1233"/>
      <c r="K95" s="1233"/>
      <c r="L95" s="1233"/>
      <c r="M95" s="1233"/>
      <c r="N95" s="1233"/>
      <c r="O95" s="1233"/>
      <c r="P95" s="1233"/>
      <c r="Q95" s="1233"/>
      <c r="R95" s="1233"/>
      <c r="S95" s="1233"/>
      <c r="T95" s="1233"/>
      <c r="U95" s="1233"/>
      <c r="V95" s="1233"/>
      <c r="W95" s="1233"/>
      <c r="X95" s="1233"/>
      <c r="Y95" s="1233"/>
    </row>
    <row r="96" spans="1:25" ht="15.75" customHeight="1">
      <c r="A96" s="1253"/>
      <c r="B96" s="804">
        <v>3</v>
      </c>
      <c r="C96" s="1252" t="s">
        <v>7299</v>
      </c>
      <c r="D96" s="385" t="s">
        <v>141</v>
      </c>
      <c r="E96" s="799"/>
      <c r="F96" s="1233"/>
      <c r="G96" s="1233"/>
      <c r="H96" s="1233"/>
      <c r="I96" s="1233"/>
      <c r="J96" s="1233"/>
      <c r="K96" s="1233"/>
      <c r="L96" s="1233"/>
      <c r="M96" s="1233"/>
      <c r="N96" s="1233"/>
      <c r="O96" s="1233"/>
      <c r="P96" s="1233"/>
      <c r="Q96" s="1233"/>
      <c r="R96" s="1233"/>
      <c r="S96" s="1233"/>
      <c r="T96" s="1233"/>
      <c r="U96" s="1233"/>
      <c r="V96" s="1233"/>
      <c r="W96" s="1233"/>
      <c r="X96" s="1233"/>
      <c r="Y96" s="1233"/>
    </row>
    <row r="97" spans="1:25" ht="15.75" customHeight="1">
      <c r="A97" s="1253"/>
      <c r="B97" s="804">
        <v>4</v>
      </c>
      <c r="C97" s="1252" t="s">
        <v>7300</v>
      </c>
      <c r="D97" s="385" t="s">
        <v>141</v>
      </c>
      <c r="E97" s="799"/>
      <c r="F97" s="1233"/>
      <c r="G97" s="1233"/>
      <c r="H97" s="1233"/>
      <c r="I97" s="1233"/>
      <c r="J97" s="1233"/>
      <c r="K97" s="1233"/>
      <c r="L97" s="1233"/>
      <c r="M97" s="1233"/>
      <c r="N97" s="1233"/>
      <c r="O97" s="1233"/>
      <c r="P97" s="1233"/>
      <c r="Q97" s="1233"/>
      <c r="R97" s="1233"/>
      <c r="S97" s="1233"/>
      <c r="T97" s="1233"/>
      <c r="U97" s="1233"/>
      <c r="V97" s="1233"/>
      <c r="W97" s="1233"/>
      <c r="X97" s="1233"/>
      <c r="Y97" s="1233"/>
    </row>
    <row r="98" spans="1:25" ht="15.75" customHeight="1">
      <c r="A98" s="1253"/>
      <c r="B98" s="804">
        <v>5</v>
      </c>
      <c r="C98" s="1252" t="s">
        <v>7301</v>
      </c>
      <c r="D98" s="385" t="s">
        <v>141</v>
      </c>
      <c r="E98" s="799"/>
      <c r="F98" s="1233"/>
      <c r="G98" s="1233"/>
      <c r="H98" s="1233"/>
      <c r="I98" s="1233"/>
      <c r="J98" s="1233"/>
      <c r="K98" s="1233"/>
      <c r="L98" s="1233"/>
      <c r="M98" s="1233"/>
      <c r="N98" s="1233"/>
      <c r="O98" s="1233"/>
      <c r="P98" s="1233"/>
      <c r="Q98" s="1233"/>
      <c r="R98" s="1233"/>
      <c r="S98" s="1233"/>
      <c r="T98" s="1233"/>
      <c r="U98" s="1233"/>
      <c r="V98" s="1233"/>
      <c r="W98" s="1233"/>
      <c r="X98" s="1233"/>
      <c r="Y98" s="1233"/>
    </row>
    <row r="99" spans="1:25" ht="15.75" customHeight="1">
      <c r="A99" s="1253"/>
      <c r="B99" s="804">
        <v>6</v>
      </c>
      <c r="C99" s="1252" t="s">
        <v>7302</v>
      </c>
      <c r="D99" s="385" t="s">
        <v>141</v>
      </c>
      <c r="E99" s="799"/>
      <c r="F99" s="1233"/>
      <c r="G99" s="1233"/>
      <c r="H99" s="1233"/>
      <c r="I99" s="1233"/>
      <c r="J99" s="1233"/>
      <c r="K99" s="1233"/>
      <c r="L99" s="1233"/>
      <c r="M99" s="1233"/>
      <c r="N99" s="1233"/>
      <c r="O99" s="1233"/>
      <c r="P99" s="1233"/>
      <c r="Q99" s="1233"/>
      <c r="R99" s="1233"/>
      <c r="S99" s="1233"/>
      <c r="T99" s="1233"/>
      <c r="U99" s="1233"/>
      <c r="V99" s="1233"/>
      <c r="W99" s="1233"/>
      <c r="X99" s="1233"/>
      <c r="Y99" s="1233"/>
    </row>
    <row r="100" spans="1:25" ht="15.75" customHeight="1">
      <c r="A100" s="1253"/>
      <c r="B100" s="804">
        <v>7</v>
      </c>
      <c r="C100" s="1252" t="s">
        <v>7303</v>
      </c>
      <c r="D100" s="385" t="s">
        <v>141</v>
      </c>
      <c r="E100" s="799"/>
      <c r="F100" s="1233"/>
      <c r="G100" s="1233"/>
      <c r="H100" s="1233"/>
      <c r="I100" s="1233"/>
      <c r="J100" s="1233"/>
      <c r="K100" s="1233"/>
      <c r="L100" s="1233"/>
      <c r="M100" s="1233"/>
      <c r="N100" s="1233"/>
      <c r="O100" s="1233"/>
      <c r="P100" s="1233"/>
      <c r="Q100" s="1233"/>
      <c r="R100" s="1233"/>
      <c r="S100" s="1233"/>
      <c r="T100" s="1233"/>
      <c r="U100" s="1233"/>
      <c r="V100" s="1233"/>
      <c r="W100" s="1233"/>
      <c r="X100" s="1233"/>
      <c r="Y100" s="1233"/>
    </row>
    <row r="101" spans="1:25" ht="15.75" customHeight="1">
      <c r="A101" s="1253"/>
      <c r="B101" s="804">
        <v>8</v>
      </c>
      <c r="C101" s="1252" t="s">
        <v>7304</v>
      </c>
      <c r="D101" s="385" t="s">
        <v>141</v>
      </c>
      <c r="E101" s="799"/>
      <c r="F101" s="1233"/>
      <c r="G101" s="1233"/>
      <c r="H101" s="1233"/>
      <c r="I101" s="1233"/>
      <c r="J101" s="1233"/>
      <c r="K101" s="1233"/>
      <c r="L101" s="1233"/>
      <c r="M101" s="1233"/>
      <c r="N101" s="1233"/>
      <c r="O101" s="1233"/>
      <c r="P101" s="1233"/>
      <c r="Q101" s="1233"/>
      <c r="R101" s="1233"/>
      <c r="S101" s="1233"/>
      <c r="T101" s="1233"/>
      <c r="U101" s="1233"/>
      <c r="V101" s="1233"/>
      <c r="W101" s="1233"/>
      <c r="X101" s="1233"/>
      <c r="Y101" s="1233"/>
    </row>
    <row r="102" spans="1:25" ht="15.75" customHeight="1">
      <c r="A102" s="1253"/>
      <c r="B102" s="804">
        <v>9</v>
      </c>
      <c r="C102" s="1252" t="s">
        <v>7305</v>
      </c>
      <c r="D102" s="385" t="s">
        <v>141</v>
      </c>
      <c r="E102" s="799"/>
      <c r="F102" s="1233"/>
      <c r="G102" s="1233"/>
      <c r="H102" s="1233"/>
      <c r="I102" s="1233"/>
      <c r="J102" s="1233"/>
      <c r="K102" s="1233"/>
      <c r="L102" s="1233"/>
      <c r="M102" s="1233"/>
      <c r="N102" s="1233"/>
      <c r="O102" s="1233"/>
      <c r="P102" s="1233"/>
      <c r="Q102" s="1233"/>
      <c r="R102" s="1233"/>
      <c r="S102" s="1233"/>
      <c r="T102" s="1233"/>
      <c r="U102" s="1233"/>
      <c r="V102" s="1233"/>
      <c r="W102" s="1233"/>
      <c r="X102" s="1233"/>
      <c r="Y102" s="1233"/>
    </row>
    <row r="103" spans="1:25" ht="15.75" customHeight="1">
      <c r="A103" s="1253"/>
      <c r="B103" s="804">
        <v>10</v>
      </c>
      <c r="C103" s="1252" t="s">
        <v>7306</v>
      </c>
      <c r="D103" s="385" t="s">
        <v>141</v>
      </c>
      <c r="E103" s="799"/>
      <c r="F103" s="1233"/>
      <c r="G103" s="1233"/>
      <c r="H103" s="1233"/>
      <c r="I103" s="1233"/>
      <c r="J103" s="1233"/>
      <c r="K103" s="1233"/>
      <c r="L103" s="1233"/>
      <c r="M103" s="1233"/>
      <c r="N103" s="1233"/>
      <c r="O103" s="1233"/>
      <c r="P103" s="1233"/>
      <c r="Q103" s="1233"/>
      <c r="R103" s="1233"/>
      <c r="S103" s="1233"/>
      <c r="T103" s="1233"/>
      <c r="U103" s="1233"/>
      <c r="V103" s="1233"/>
      <c r="W103" s="1233"/>
      <c r="X103" s="1233"/>
      <c r="Y103" s="1233"/>
    </row>
    <row r="104" spans="1:25" ht="15.75" customHeight="1">
      <c r="A104" s="1253"/>
      <c r="B104" s="804">
        <v>11</v>
      </c>
      <c r="C104" s="1252" t="s">
        <v>7307</v>
      </c>
      <c r="D104" s="1255" t="s">
        <v>142</v>
      </c>
      <c r="E104" s="799"/>
      <c r="F104" s="1233"/>
      <c r="G104" s="1233"/>
      <c r="H104" s="1233"/>
      <c r="I104" s="1233"/>
      <c r="J104" s="1233"/>
      <c r="K104" s="1233"/>
      <c r="L104" s="1233"/>
      <c r="M104" s="1233"/>
      <c r="N104" s="1233"/>
      <c r="O104" s="1233"/>
      <c r="P104" s="1233"/>
      <c r="Q104" s="1233"/>
      <c r="R104" s="1233"/>
      <c r="S104" s="1233"/>
      <c r="T104" s="1233"/>
      <c r="U104" s="1233"/>
      <c r="V104" s="1233"/>
      <c r="W104" s="1233"/>
      <c r="X104" s="1233"/>
      <c r="Y104" s="1233"/>
    </row>
    <row r="105" spans="1:25" ht="15.75" customHeight="1">
      <c r="A105" s="1246" t="s">
        <v>7308</v>
      </c>
      <c r="B105" s="1247"/>
      <c r="C105" s="1249"/>
      <c r="D105" s="1254"/>
      <c r="E105" s="799"/>
      <c r="F105" s="1233"/>
      <c r="G105" s="1233"/>
      <c r="H105" s="1233"/>
      <c r="I105" s="1233"/>
      <c r="J105" s="1233"/>
      <c r="K105" s="1233"/>
      <c r="L105" s="1233"/>
      <c r="M105" s="1233"/>
      <c r="N105" s="1233"/>
      <c r="O105" s="1233"/>
      <c r="P105" s="1233"/>
      <c r="Q105" s="1233"/>
      <c r="R105" s="1233"/>
      <c r="S105" s="1233"/>
      <c r="T105" s="1233"/>
      <c r="U105" s="1233"/>
      <c r="V105" s="1233"/>
      <c r="W105" s="1233"/>
      <c r="X105" s="1233"/>
      <c r="Y105" s="1233"/>
    </row>
    <row r="106" spans="1:25" ht="15.75" customHeight="1">
      <c r="A106" s="1253"/>
      <c r="B106" s="804">
        <v>1</v>
      </c>
      <c r="C106" s="1252" t="s">
        <v>7309</v>
      </c>
      <c r="D106" s="385" t="s">
        <v>141</v>
      </c>
      <c r="E106" s="799"/>
      <c r="F106" s="1233"/>
      <c r="G106" s="1233"/>
      <c r="H106" s="1233"/>
      <c r="I106" s="1233"/>
      <c r="J106" s="1233"/>
      <c r="K106" s="1233"/>
      <c r="L106" s="1233"/>
      <c r="M106" s="1233"/>
      <c r="N106" s="1233"/>
      <c r="O106" s="1233"/>
      <c r="P106" s="1233"/>
      <c r="Q106" s="1233"/>
      <c r="R106" s="1233"/>
      <c r="S106" s="1233"/>
      <c r="T106" s="1233"/>
      <c r="U106" s="1233"/>
      <c r="V106" s="1233"/>
      <c r="W106" s="1233"/>
      <c r="X106" s="1233"/>
      <c r="Y106" s="1233"/>
    </row>
    <row r="107" spans="1:25" ht="15.75" customHeight="1">
      <c r="A107" s="1253"/>
      <c r="B107" s="804">
        <v>2</v>
      </c>
      <c r="C107" s="1252" t="s">
        <v>7310</v>
      </c>
      <c r="D107" s="385" t="s">
        <v>141</v>
      </c>
      <c r="E107" s="799"/>
      <c r="F107" s="1233"/>
      <c r="G107" s="1233"/>
      <c r="H107" s="1233"/>
      <c r="I107" s="1233"/>
      <c r="J107" s="1233"/>
      <c r="K107" s="1233"/>
      <c r="L107" s="1233"/>
      <c r="M107" s="1233"/>
      <c r="N107" s="1233"/>
      <c r="O107" s="1233"/>
      <c r="P107" s="1233"/>
      <c r="Q107" s="1233"/>
      <c r="R107" s="1233"/>
      <c r="S107" s="1233"/>
      <c r="T107" s="1233"/>
      <c r="U107" s="1233"/>
      <c r="V107" s="1233"/>
      <c r="W107" s="1233"/>
      <c r="X107" s="1233"/>
      <c r="Y107" s="1233"/>
    </row>
    <row r="108" spans="1:25" ht="15.75" customHeight="1">
      <c r="A108" s="1253"/>
      <c r="B108" s="804">
        <v>3</v>
      </c>
      <c r="C108" s="1252" t="s">
        <v>7311</v>
      </c>
      <c r="D108" s="385" t="s">
        <v>141</v>
      </c>
      <c r="E108" s="799"/>
      <c r="F108" s="1233"/>
      <c r="G108" s="1233"/>
      <c r="H108" s="1233"/>
      <c r="I108" s="1233"/>
      <c r="J108" s="1233"/>
      <c r="K108" s="1233"/>
      <c r="L108" s="1233"/>
      <c r="M108" s="1233"/>
      <c r="N108" s="1233"/>
      <c r="O108" s="1233"/>
      <c r="P108" s="1233"/>
      <c r="Q108" s="1233"/>
      <c r="R108" s="1233"/>
      <c r="S108" s="1233"/>
      <c r="T108" s="1233"/>
      <c r="U108" s="1233"/>
      <c r="V108" s="1233"/>
      <c r="W108" s="1233"/>
      <c r="X108" s="1233"/>
      <c r="Y108" s="1233"/>
    </row>
    <row r="109" spans="1:25" ht="18.75" customHeight="1">
      <c r="A109" s="1253"/>
      <c r="B109" s="804">
        <v>4</v>
      </c>
      <c r="C109" s="1258" t="s">
        <v>7312</v>
      </c>
      <c r="D109" s="385" t="s">
        <v>141</v>
      </c>
      <c r="E109" s="799"/>
      <c r="F109" s="1233"/>
      <c r="G109" s="1233"/>
      <c r="H109" s="1233"/>
      <c r="I109" s="1233"/>
      <c r="J109" s="1233"/>
      <c r="K109" s="1233"/>
      <c r="L109" s="1233"/>
      <c r="M109" s="1233"/>
      <c r="N109" s="1233"/>
      <c r="O109" s="1233"/>
      <c r="P109" s="1233"/>
      <c r="Q109" s="1233"/>
      <c r="R109" s="1233"/>
      <c r="S109" s="1233"/>
      <c r="T109" s="1233"/>
      <c r="U109" s="1233"/>
      <c r="V109" s="1233"/>
      <c r="W109" s="1233"/>
      <c r="X109" s="1233"/>
      <c r="Y109" s="1233"/>
    </row>
    <row r="110" spans="1:25" ht="15.75" customHeight="1">
      <c r="A110" s="1253"/>
      <c r="B110" s="804">
        <v>5</v>
      </c>
      <c r="C110" s="1252" t="s">
        <v>7313</v>
      </c>
      <c r="D110" s="385" t="s">
        <v>141</v>
      </c>
      <c r="E110" s="799"/>
      <c r="F110" s="1233"/>
      <c r="G110" s="1233"/>
      <c r="H110" s="1233"/>
      <c r="I110" s="1233"/>
      <c r="J110" s="1233"/>
      <c r="K110" s="1233"/>
      <c r="L110" s="1233"/>
      <c r="M110" s="1233"/>
      <c r="N110" s="1233"/>
      <c r="O110" s="1233"/>
      <c r="P110" s="1233"/>
      <c r="Q110" s="1233"/>
      <c r="R110" s="1233"/>
      <c r="S110" s="1233"/>
      <c r="T110" s="1233"/>
      <c r="U110" s="1233"/>
      <c r="V110" s="1233"/>
      <c r="W110" s="1233"/>
      <c r="X110" s="1233"/>
      <c r="Y110" s="1233"/>
    </row>
    <row r="111" spans="1:25" ht="15.75" customHeight="1">
      <c r="A111" s="1253"/>
      <c r="B111" s="804">
        <v>6</v>
      </c>
      <c r="C111" s="1252" t="s">
        <v>7314</v>
      </c>
      <c r="D111" s="385" t="s">
        <v>141</v>
      </c>
      <c r="E111" s="799"/>
      <c r="F111" s="1233"/>
      <c r="G111" s="1233"/>
      <c r="H111" s="1233"/>
      <c r="I111" s="1233"/>
      <c r="J111" s="1233"/>
      <c r="K111" s="1233"/>
      <c r="L111" s="1233"/>
      <c r="M111" s="1233"/>
      <c r="N111" s="1233"/>
      <c r="O111" s="1233"/>
      <c r="P111" s="1233"/>
      <c r="Q111" s="1233"/>
      <c r="R111" s="1233"/>
      <c r="S111" s="1233"/>
      <c r="T111" s="1233"/>
      <c r="U111" s="1233"/>
      <c r="V111" s="1233"/>
      <c r="W111" s="1233"/>
      <c r="X111" s="1233"/>
      <c r="Y111" s="1233"/>
    </row>
    <row r="112" spans="1:25" ht="15.75" customHeight="1">
      <c r="A112" s="1253"/>
      <c r="B112" s="804">
        <v>7</v>
      </c>
      <c r="C112" s="1252" t="s">
        <v>7315</v>
      </c>
      <c r="D112" s="385" t="s">
        <v>141</v>
      </c>
      <c r="E112" s="799"/>
      <c r="F112" s="1233"/>
      <c r="G112" s="1233"/>
      <c r="H112" s="1233"/>
      <c r="I112" s="1233"/>
      <c r="J112" s="1233"/>
      <c r="K112" s="1233"/>
      <c r="L112" s="1233"/>
      <c r="M112" s="1233"/>
      <c r="N112" s="1233"/>
      <c r="O112" s="1233"/>
      <c r="P112" s="1233"/>
      <c r="Q112" s="1233"/>
      <c r="R112" s="1233"/>
      <c r="S112" s="1233"/>
      <c r="T112" s="1233"/>
      <c r="U112" s="1233"/>
      <c r="V112" s="1233"/>
      <c r="W112" s="1233"/>
      <c r="X112" s="1233"/>
      <c r="Y112" s="1233"/>
    </row>
    <row r="113" spans="1:25" ht="15.75" customHeight="1">
      <c r="A113" s="1253"/>
      <c r="B113" s="804">
        <v>8</v>
      </c>
      <c r="C113" s="1252" t="s">
        <v>7316</v>
      </c>
      <c r="D113" s="385" t="s">
        <v>141</v>
      </c>
      <c r="E113" s="799"/>
      <c r="F113" s="1233"/>
      <c r="G113" s="1233"/>
      <c r="H113" s="1233"/>
      <c r="I113" s="1233"/>
      <c r="J113" s="1233"/>
      <c r="K113" s="1233"/>
      <c r="L113" s="1233"/>
      <c r="M113" s="1233"/>
      <c r="N113" s="1233"/>
      <c r="O113" s="1233"/>
      <c r="P113" s="1233"/>
      <c r="Q113" s="1233"/>
      <c r="R113" s="1233"/>
      <c r="S113" s="1233"/>
      <c r="T113" s="1233"/>
      <c r="U113" s="1233"/>
      <c r="V113" s="1233"/>
      <c r="W113" s="1233"/>
      <c r="X113" s="1233"/>
      <c r="Y113" s="1233"/>
    </row>
    <row r="114" spans="1:25" ht="15.75" customHeight="1">
      <c r="A114" s="1259"/>
      <c r="B114" s="1233"/>
      <c r="C114" s="1260"/>
      <c r="D114" s="1260"/>
      <c r="E114" s="1233"/>
      <c r="F114" s="1233"/>
      <c r="G114" s="1233"/>
      <c r="H114" s="1233"/>
      <c r="I114" s="1233"/>
      <c r="J114" s="1233"/>
      <c r="K114" s="1233"/>
      <c r="L114" s="1233"/>
      <c r="M114" s="1233"/>
      <c r="N114" s="1233"/>
      <c r="O114" s="1233"/>
      <c r="P114" s="1233"/>
      <c r="Q114" s="1233"/>
      <c r="R114" s="1233"/>
      <c r="S114" s="1233"/>
      <c r="T114" s="1233"/>
      <c r="U114" s="1233"/>
      <c r="V114" s="1233"/>
      <c r="W114" s="1233"/>
      <c r="X114" s="1233"/>
      <c r="Y114" s="1233"/>
    </row>
    <row r="115" spans="1:25" ht="15.75" customHeight="1">
      <c r="A115" s="790"/>
      <c r="B115" s="790"/>
      <c r="C115" s="790"/>
      <c r="D115" s="790"/>
      <c r="E115" s="790"/>
      <c r="F115" s="790"/>
      <c r="G115" s="790"/>
      <c r="H115" s="790"/>
      <c r="I115" s="790"/>
      <c r="J115" s="790"/>
      <c r="K115" s="790"/>
      <c r="L115" s="790"/>
      <c r="M115" s="790"/>
      <c r="N115" s="790"/>
      <c r="O115" s="790"/>
      <c r="P115" s="790"/>
      <c r="Q115" s="790"/>
      <c r="R115" s="790"/>
      <c r="S115" s="790"/>
      <c r="T115" s="790"/>
      <c r="U115" s="790"/>
      <c r="V115" s="790"/>
      <c r="W115" s="790"/>
      <c r="X115" s="790"/>
      <c r="Y115" s="790"/>
    </row>
    <row r="116" spans="1:25" ht="15.75" customHeight="1">
      <c r="A116" s="790"/>
      <c r="B116" s="790"/>
      <c r="C116" s="790"/>
      <c r="D116" s="790"/>
      <c r="E116" s="790"/>
      <c r="F116" s="790"/>
      <c r="G116" s="790"/>
      <c r="H116" s="790"/>
      <c r="I116" s="790"/>
      <c r="J116" s="790"/>
      <c r="K116" s="790"/>
      <c r="L116" s="790"/>
      <c r="M116" s="790"/>
      <c r="N116" s="790"/>
      <c r="O116" s="790"/>
      <c r="P116" s="790"/>
      <c r="Q116" s="790"/>
      <c r="R116" s="790"/>
      <c r="S116" s="790"/>
      <c r="T116" s="790"/>
      <c r="U116" s="790"/>
      <c r="V116" s="790"/>
      <c r="W116" s="790"/>
      <c r="X116" s="790"/>
      <c r="Y116" s="790"/>
    </row>
    <row r="117" spans="1:25" ht="15.75" customHeight="1">
      <c r="A117" s="790"/>
      <c r="B117" s="790"/>
      <c r="C117" s="790"/>
      <c r="D117" s="790"/>
      <c r="E117" s="790"/>
      <c r="F117" s="790"/>
      <c r="G117" s="790"/>
      <c r="H117" s="790"/>
      <c r="I117" s="790"/>
      <c r="J117" s="790"/>
      <c r="K117" s="790"/>
      <c r="L117" s="790"/>
      <c r="M117" s="790"/>
      <c r="N117" s="790"/>
      <c r="O117" s="790"/>
      <c r="P117" s="790"/>
      <c r="Q117" s="790"/>
      <c r="R117" s="790"/>
      <c r="S117" s="790"/>
      <c r="T117" s="790"/>
      <c r="U117" s="790"/>
      <c r="V117" s="790"/>
      <c r="W117" s="790"/>
      <c r="X117" s="790"/>
      <c r="Y117" s="790"/>
    </row>
    <row r="118" spans="1:25" ht="15.75" customHeight="1">
      <c r="A118" s="790"/>
      <c r="B118" s="790"/>
      <c r="C118" s="790"/>
      <c r="D118" s="790"/>
      <c r="E118" s="790"/>
      <c r="F118" s="790"/>
      <c r="G118" s="790"/>
      <c r="H118" s="790"/>
      <c r="I118" s="790"/>
      <c r="J118" s="790"/>
      <c r="K118" s="790"/>
      <c r="L118" s="790"/>
      <c r="M118" s="790"/>
      <c r="N118" s="790"/>
      <c r="O118" s="790"/>
      <c r="P118" s="790"/>
      <c r="Q118" s="790"/>
      <c r="R118" s="790"/>
      <c r="S118" s="790"/>
      <c r="T118" s="790"/>
      <c r="U118" s="790"/>
      <c r="V118" s="790"/>
      <c r="W118" s="790"/>
      <c r="X118" s="790"/>
      <c r="Y118" s="790"/>
    </row>
    <row r="119" spans="1:25" ht="15.75" customHeight="1">
      <c r="A119" s="790"/>
      <c r="B119" s="790"/>
      <c r="C119" s="790"/>
      <c r="D119" s="790"/>
      <c r="E119" s="790"/>
      <c r="F119" s="790"/>
      <c r="G119" s="790"/>
      <c r="H119" s="790"/>
      <c r="I119" s="790"/>
      <c r="J119" s="790"/>
      <c r="K119" s="790"/>
      <c r="L119" s="790"/>
      <c r="M119" s="790"/>
      <c r="N119" s="790"/>
      <c r="O119" s="790"/>
      <c r="P119" s="790"/>
      <c r="Q119" s="790"/>
      <c r="R119" s="790"/>
      <c r="S119" s="790"/>
      <c r="T119" s="790"/>
      <c r="U119" s="790"/>
      <c r="V119" s="790"/>
      <c r="W119" s="790"/>
      <c r="X119" s="790"/>
      <c r="Y119" s="790"/>
    </row>
    <row r="120" spans="1:25" ht="15.75" customHeight="1">
      <c r="A120" s="790"/>
      <c r="B120" s="790"/>
      <c r="C120" s="790"/>
      <c r="D120" s="790"/>
      <c r="E120" s="790"/>
      <c r="F120" s="790"/>
      <c r="G120" s="790"/>
      <c r="H120" s="790"/>
      <c r="I120" s="790"/>
      <c r="J120" s="790"/>
      <c r="K120" s="790"/>
      <c r="L120" s="790"/>
      <c r="M120" s="790"/>
      <c r="N120" s="790"/>
      <c r="O120" s="790"/>
      <c r="P120" s="790"/>
      <c r="Q120" s="790"/>
      <c r="R120" s="790"/>
      <c r="S120" s="790"/>
      <c r="T120" s="790"/>
      <c r="U120" s="790"/>
      <c r="V120" s="790"/>
      <c r="W120" s="790"/>
      <c r="X120" s="790"/>
      <c r="Y120" s="790"/>
    </row>
    <row r="121" spans="1:25" ht="15.75" customHeight="1">
      <c r="A121" s="790"/>
      <c r="B121" s="790"/>
      <c r="C121" s="790"/>
      <c r="D121" s="790"/>
      <c r="E121" s="790"/>
      <c r="F121" s="790"/>
      <c r="G121" s="790"/>
      <c r="H121" s="790"/>
      <c r="I121" s="790"/>
      <c r="J121" s="790"/>
      <c r="K121" s="790"/>
      <c r="L121" s="790"/>
      <c r="M121" s="790"/>
      <c r="N121" s="790"/>
      <c r="O121" s="790"/>
      <c r="P121" s="790"/>
      <c r="Q121" s="790"/>
      <c r="R121" s="790"/>
      <c r="S121" s="790"/>
      <c r="T121" s="790"/>
      <c r="U121" s="790"/>
      <c r="V121" s="790"/>
      <c r="W121" s="790"/>
      <c r="X121" s="790"/>
      <c r="Y121" s="790"/>
    </row>
    <row r="122" spans="1:25" ht="15.75" customHeight="1">
      <c r="A122" s="790"/>
      <c r="B122" s="790"/>
      <c r="C122" s="790"/>
      <c r="D122" s="790"/>
      <c r="E122" s="790"/>
      <c r="F122" s="790"/>
      <c r="G122" s="790"/>
      <c r="H122" s="790"/>
      <c r="I122" s="790"/>
      <c r="J122" s="790"/>
      <c r="K122" s="790"/>
      <c r="L122" s="790"/>
      <c r="M122" s="790"/>
      <c r="N122" s="790"/>
      <c r="O122" s="790"/>
      <c r="P122" s="790"/>
      <c r="Q122" s="790"/>
      <c r="R122" s="790"/>
      <c r="S122" s="790"/>
      <c r="T122" s="790"/>
      <c r="U122" s="790"/>
      <c r="V122" s="790"/>
      <c r="W122" s="790"/>
      <c r="X122" s="790"/>
      <c r="Y122" s="790"/>
    </row>
    <row r="123" spans="1:25" ht="15.75" customHeight="1">
      <c r="A123" s="790"/>
      <c r="B123" s="790"/>
      <c r="C123" s="790"/>
      <c r="D123" s="790"/>
      <c r="E123" s="790"/>
      <c r="F123" s="790"/>
      <c r="G123" s="790"/>
      <c r="H123" s="790"/>
      <c r="I123" s="790"/>
      <c r="J123" s="790"/>
      <c r="K123" s="790"/>
      <c r="L123" s="790"/>
      <c r="M123" s="790"/>
      <c r="N123" s="790"/>
      <c r="O123" s="790"/>
      <c r="P123" s="790"/>
      <c r="Q123" s="790"/>
      <c r="R123" s="790"/>
      <c r="S123" s="790"/>
      <c r="T123" s="790"/>
      <c r="U123" s="790"/>
      <c r="V123" s="790"/>
      <c r="W123" s="790"/>
      <c r="X123" s="790"/>
      <c r="Y123" s="790"/>
    </row>
    <row r="124" spans="1:25" ht="15.75" customHeight="1">
      <c r="A124" s="790"/>
      <c r="B124" s="790"/>
      <c r="C124" s="790"/>
      <c r="D124" s="790"/>
      <c r="E124" s="790"/>
      <c r="F124" s="790"/>
      <c r="G124" s="790"/>
      <c r="H124" s="790"/>
      <c r="I124" s="790"/>
      <c r="J124" s="790"/>
      <c r="K124" s="790"/>
      <c r="L124" s="790"/>
      <c r="M124" s="790"/>
      <c r="N124" s="790"/>
      <c r="O124" s="790"/>
      <c r="P124" s="790"/>
      <c r="Q124" s="790"/>
      <c r="R124" s="790"/>
      <c r="S124" s="790"/>
      <c r="T124" s="790"/>
      <c r="U124" s="790"/>
      <c r="V124" s="790"/>
      <c r="W124" s="790"/>
      <c r="X124" s="790"/>
      <c r="Y124" s="790"/>
    </row>
    <row r="125" spans="1:25" ht="15.75" customHeight="1">
      <c r="A125" s="790"/>
      <c r="B125" s="790"/>
      <c r="C125" s="790"/>
      <c r="D125" s="790"/>
      <c r="E125" s="790"/>
      <c r="F125" s="790"/>
      <c r="G125" s="790"/>
      <c r="H125" s="790"/>
      <c r="I125" s="790"/>
      <c r="J125" s="790"/>
      <c r="K125" s="790"/>
      <c r="L125" s="790"/>
      <c r="M125" s="790"/>
      <c r="N125" s="790"/>
      <c r="O125" s="790"/>
      <c r="P125" s="790"/>
      <c r="Q125" s="790"/>
      <c r="R125" s="790"/>
      <c r="S125" s="790"/>
      <c r="T125" s="790"/>
      <c r="U125" s="790"/>
      <c r="V125" s="790"/>
      <c r="W125" s="790"/>
      <c r="X125" s="790"/>
      <c r="Y125" s="790"/>
    </row>
    <row r="126" spans="1:25" ht="15.75" customHeight="1">
      <c r="A126" s="790"/>
      <c r="B126" s="790"/>
      <c r="C126" s="790"/>
      <c r="D126" s="790"/>
      <c r="E126" s="790"/>
      <c r="F126" s="790"/>
      <c r="G126" s="790"/>
      <c r="H126" s="790"/>
      <c r="I126" s="790"/>
      <c r="J126" s="790"/>
      <c r="K126" s="790"/>
      <c r="L126" s="790"/>
      <c r="M126" s="790"/>
      <c r="N126" s="790"/>
      <c r="O126" s="790"/>
      <c r="P126" s="790"/>
      <c r="Q126" s="790"/>
      <c r="R126" s="790"/>
      <c r="S126" s="790"/>
      <c r="T126" s="790"/>
      <c r="U126" s="790"/>
      <c r="V126" s="790"/>
      <c r="W126" s="790"/>
      <c r="X126" s="790"/>
      <c r="Y126" s="790"/>
    </row>
    <row r="127" spans="1:25" ht="15.75" customHeight="1">
      <c r="A127" s="790"/>
      <c r="B127" s="790"/>
      <c r="C127" s="790"/>
      <c r="D127" s="790"/>
      <c r="E127" s="790"/>
      <c r="F127" s="790"/>
      <c r="G127" s="790"/>
      <c r="H127" s="790"/>
      <c r="I127" s="790"/>
      <c r="J127" s="790"/>
      <c r="K127" s="790"/>
      <c r="L127" s="790"/>
      <c r="M127" s="790"/>
      <c r="N127" s="790"/>
      <c r="O127" s="790"/>
      <c r="P127" s="790"/>
      <c r="Q127" s="790"/>
      <c r="R127" s="790"/>
      <c r="S127" s="790"/>
      <c r="T127" s="790"/>
      <c r="U127" s="790"/>
      <c r="V127" s="790"/>
      <c r="W127" s="790"/>
      <c r="X127" s="790"/>
      <c r="Y127" s="790"/>
    </row>
    <row r="128" spans="1:25" ht="15.75" customHeight="1">
      <c r="A128" s="790"/>
      <c r="B128" s="790"/>
      <c r="C128" s="790"/>
      <c r="D128" s="790"/>
      <c r="E128" s="790"/>
      <c r="F128" s="790"/>
      <c r="G128" s="790"/>
      <c r="H128" s="790"/>
      <c r="I128" s="790"/>
      <c r="J128" s="790"/>
      <c r="K128" s="790"/>
      <c r="L128" s="790"/>
      <c r="M128" s="790"/>
      <c r="N128" s="790"/>
      <c r="O128" s="790"/>
      <c r="P128" s="790"/>
      <c r="Q128" s="790"/>
      <c r="R128" s="790"/>
      <c r="S128" s="790"/>
      <c r="T128" s="790"/>
      <c r="U128" s="790"/>
      <c r="V128" s="790"/>
      <c r="W128" s="790"/>
      <c r="X128" s="790"/>
      <c r="Y128" s="790"/>
    </row>
    <row r="129" spans="1:25" ht="15.75" customHeight="1">
      <c r="A129" s="790"/>
      <c r="B129" s="790"/>
      <c r="C129" s="790"/>
      <c r="D129" s="790"/>
      <c r="E129" s="790"/>
      <c r="F129" s="790"/>
      <c r="G129" s="790"/>
      <c r="H129" s="790"/>
      <c r="I129" s="790"/>
      <c r="J129" s="790"/>
      <c r="K129" s="790"/>
      <c r="L129" s="790"/>
      <c r="M129" s="790"/>
      <c r="N129" s="790"/>
      <c r="O129" s="790"/>
      <c r="P129" s="790"/>
      <c r="Q129" s="790"/>
      <c r="R129" s="790"/>
      <c r="S129" s="790"/>
      <c r="T129" s="790"/>
      <c r="U129" s="790"/>
      <c r="V129" s="790"/>
      <c r="W129" s="790"/>
      <c r="X129" s="790"/>
      <c r="Y129" s="790"/>
    </row>
    <row r="130" spans="1:25" ht="15.75" customHeight="1">
      <c r="A130" s="790"/>
      <c r="B130" s="790"/>
      <c r="C130" s="790"/>
      <c r="D130" s="790"/>
      <c r="E130" s="790"/>
      <c r="F130" s="790"/>
      <c r="G130" s="790"/>
      <c r="H130" s="790"/>
      <c r="I130" s="790"/>
      <c r="J130" s="790"/>
      <c r="K130" s="790"/>
      <c r="L130" s="790"/>
      <c r="M130" s="790"/>
      <c r="N130" s="790"/>
      <c r="O130" s="790"/>
      <c r="P130" s="790"/>
      <c r="Q130" s="790"/>
      <c r="R130" s="790"/>
      <c r="S130" s="790"/>
      <c r="T130" s="790"/>
      <c r="U130" s="790"/>
      <c r="V130" s="790"/>
      <c r="W130" s="790"/>
      <c r="X130" s="790"/>
      <c r="Y130" s="790"/>
    </row>
    <row r="131" spans="1:25" ht="15.75" customHeight="1">
      <c r="A131" s="790"/>
      <c r="B131" s="790"/>
      <c r="C131" s="790"/>
      <c r="D131" s="790"/>
      <c r="E131" s="790"/>
      <c r="F131" s="790"/>
      <c r="G131" s="790"/>
      <c r="H131" s="790"/>
      <c r="I131" s="790"/>
      <c r="J131" s="790"/>
      <c r="K131" s="790"/>
      <c r="L131" s="790"/>
      <c r="M131" s="790"/>
      <c r="N131" s="790"/>
      <c r="O131" s="790"/>
      <c r="P131" s="790"/>
      <c r="Q131" s="790"/>
      <c r="R131" s="790"/>
      <c r="S131" s="790"/>
      <c r="T131" s="790"/>
      <c r="U131" s="790"/>
      <c r="V131" s="790"/>
      <c r="W131" s="790"/>
      <c r="X131" s="790"/>
      <c r="Y131" s="790"/>
    </row>
    <row r="132" spans="1:25" ht="15.75" customHeight="1">
      <c r="A132" s="790"/>
      <c r="B132" s="790"/>
      <c r="C132" s="790"/>
      <c r="D132" s="790"/>
      <c r="E132" s="790"/>
      <c r="F132" s="790"/>
      <c r="G132" s="790"/>
      <c r="H132" s="790"/>
      <c r="I132" s="790"/>
      <c r="J132" s="790"/>
      <c r="K132" s="790"/>
      <c r="L132" s="790"/>
      <c r="M132" s="790"/>
      <c r="N132" s="790"/>
      <c r="O132" s="790"/>
      <c r="P132" s="790"/>
      <c r="Q132" s="790"/>
      <c r="R132" s="790"/>
      <c r="S132" s="790"/>
      <c r="T132" s="790"/>
      <c r="U132" s="790"/>
      <c r="V132" s="790"/>
      <c r="W132" s="790"/>
      <c r="X132" s="790"/>
      <c r="Y132" s="790"/>
    </row>
    <row r="133" spans="1:25" ht="15.75" customHeight="1">
      <c r="A133" s="790"/>
      <c r="B133" s="790"/>
      <c r="C133" s="790"/>
      <c r="D133" s="790"/>
      <c r="E133" s="790"/>
      <c r="F133" s="790"/>
      <c r="G133" s="790"/>
      <c r="H133" s="790"/>
      <c r="I133" s="790"/>
      <c r="J133" s="790"/>
      <c r="K133" s="790"/>
      <c r="L133" s="790"/>
      <c r="M133" s="790"/>
      <c r="N133" s="790"/>
      <c r="O133" s="790"/>
      <c r="P133" s="790"/>
      <c r="Q133" s="790"/>
      <c r="R133" s="790"/>
      <c r="S133" s="790"/>
      <c r="T133" s="790"/>
      <c r="U133" s="790"/>
      <c r="V133" s="790"/>
      <c r="W133" s="790"/>
      <c r="X133" s="790"/>
      <c r="Y133" s="790"/>
    </row>
    <row r="134" spans="1:25" ht="15.75" customHeight="1">
      <c r="A134" s="790"/>
      <c r="B134" s="790"/>
      <c r="C134" s="790"/>
      <c r="D134" s="790"/>
      <c r="E134" s="790"/>
      <c r="F134" s="790"/>
      <c r="G134" s="790"/>
      <c r="H134" s="790"/>
      <c r="I134" s="790"/>
      <c r="J134" s="790"/>
      <c r="K134" s="790"/>
      <c r="L134" s="790"/>
      <c r="M134" s="790"/>
      <c r="N134" s="790"/>
      <c r="O134" s="790"/>
      <c r="P134" s="790"/>
      <c r="Q134" s="790"/>
      <c r="R134" s="790"/>
      <c r="S134" s="790"/>
      <c r="T134" s="790"/>
      <c r="U134" s="790"/>
      <c r="V134" s="790"/>
      <c r="W134" s="790"/>
      <c r="X134" s="790"/>
      <c r="Y134" s="790"/>
    </row>
    <row r="135" spans="1:25" ht="15.75" customHeight="1">
      <c r="A135" s="790"/>
      <c r="B135" s="790"/>
      <c r="C135" s="790"/>
      <c r="D135" s="790"/>
      <c r="E135" s="790"/>
      <c r="F135" s="790"/>
      <c r="G135" s="790"/>
      <c r="H135" s="790"/>
      <c r="I135" s="790"/>
      <c r="J135" s="790"/>
      <c r="K135" s="790"/>
      <c r="L135" s="790"/>
      <c r="M135" s="790"/>
      <c r="N135" s="790"/>
      <c r="O135" s="790"/>
      <c r="P135" s="790"/>
      <c r="Q135" s="790"/>
      <c r="R135" s="790"/>
      <c r="S135" s="790"/>
      <c r="T135" s="790"/>
      <c r="U135" s="790"/>
      <c r="V135" s="790"/>
      <c r="W135" s="790"/>
      <c r="X135" s="790"/>
      <c r="Y135" s="790"/>
    </row>
    <row r="136" spans="1:25" ht="15.75" customHeight="1">
      <c r="A136" s="790"/>
      <c r="B136" s="790"/>
      <c r="C136" s="790"/>
      <c r="D136" s="790"/>
      <c r="E136" s="790"/>
      <c r="F136" s="790"/>
      <c r="G136" s="790"/>
      <c r="H136" s="790"/>
      <c r="I136" s="790"/>
      <c r="J136" s="790"/>
      <c r="K136" s="790"/>
      <c r="L136" s="790"/>
      <c r="M136" s="790"/>
      <c r="N136" s="790"/>
      <c r="O136" s="790"/>
      <c r="P136" s="790"/>
      <c r="Q136" s="790"/>
      <c r="R136" s="790"/>
      <c r="S136" s="790"/>
      <c r="T136" s="790"/>
      <c r="U136" s="790"/>
      <c r="V136" s="790"/>
      <c r="W136" s="790"/>
      <c r="X136" s="790"/>
      <c r="Y136" s="790"/>
    </row>
    <row r="137" spans="1:25" ht="15.75" customHeight="1">
      <c r="A137" s="790"/>
      <c r="B137" s="790"/>
      <c r="C137" s="790"/>
      <c r="D137" s="790"/>
      <c r="E137" s="790"/>
      <c r="F137" s="790"/>
      <c r="G137" s="790"/>
      <c r="H137" s="790"/>
      <c r="I137" s="790"/>
      <c r="J137" s="790"/>
      <c r="K137" s="790"/>
      <c r="L137" s="790"/>
      <c r="M137" s="790"/>
      <c r="N137" s="790"/>
      <c r="O137" s="790"/>
      <c r="P137" s="790"/>
      <c r="Q137" s="790"/>
      <c r="R137" s="790"/>
      <c r="S137" s="790"/>
      <c r="T137" s="790"/>
      <c r="U137" s="790"/>
      <c r="V137" s="790"/>
      <c r="W137" s="790"/>
      <c r="X137" s="790"/>
      <c r="Y137" s="790"/>
    </row>
    <row r="138" spans="1:25" ht="15.75" customHeight="1">
      <c r="A138" s="790"/>
      <c r="B138" s="790"/>
      <c r="C138" s="790"/>
      <c r="D138" s="790"/>
      <c r="E138" s="790"/>
      <c r="F138" s="790"/>
      <c r="G138" s="790"/>
      <c r="H138" s="790"/>
      <c r="I138" s="790"/>
      <c r="J138" s="790"/>
      <c r="K138" s="790"/>
      <c r="L138" s="790"/>
      <c r="M138" s="790"/>
      <c r="N138" s="790"/>
      <c r="O138" s="790"/>
      <c r="P138" s="790"/>
      <c r="Q138" s="790"/>
      <c r="R138" s="790"/>
      <c r="S138" s="790"/>
      <c r="T138" s="790"/>
      <c r="U138" s="790"/>
      <c r="V138" s="790"/>
      <c r="W138" s="790"/>
      <c r="X138" s="790"/>
      <c r="Y138" s="790"/>
    </row>
    <row r="139" spans="1:25" ht="15.75" customHeight="1">
      <c r="A139" s="790"/>
      <c r="B139" s="790"/>
      <c r="C139" s="790"/>
      <c r="D139" s="790"/>
      <c r="E139" s="790"/>
      <c r="F139" s="790"/>
      <c r="G139" s="790"/>
      <c r="H139" s="790"/>
      <c r="I139" s="790"/>
      <c r="J139" s="790"/>
      <c r="K139" s="790"/>
      <c r="L139" s="790"/>
      <c r="M139" s="790"/>
      <c r="N139" s="790"/>
      <c r="O139" s="790"/>
      <c r="P139" s="790"/>
      <c r="Q139" s="790"/>
      <c r="R139" s="790"/>
      <c r="S139" s="790"/>
      <c r="T139" s="790"/>
      <c r="U139" s="790"/>
      <c r="V139" s="790"/>
      <c r="W139" s="790"/>
      <c r="X139" s="790"/>
      <c r="Y139" s="790"/>
    </row>
    <row r="140" spans="1:25" ht="15.75" customHeight="1">
      <c r="A140" s="790"/>
      <c r="B140" s="790"/>
      <c r="C140" s="790"/>
      <c r="D140" s="790"/>
      <c r="E140" s="790"/>
      <c r="F140" s="790"/>
      <c r="G140" s="790"/>
      <c r="H140" s="790"/>
      <c r="I140" s="790"/>
      <c r="J140" s="790"/>
      <c r="K140" s="790"/>
      <c r="L140" s="790"/>
      <c r="M140" s="790"/>
      <c r="N140" s="790"/>
      <c r="O140" s="790"/>
      <c r="P140" s="790"/>
      <c r="Q140" s="790"/>
      <c r="R140" s="790"/>
      <c r="S140" s="790"/>
      <c r="T140" s="790"/>
      <c r="U140" s="790"/>
      <c r="V140" s="790"/>
      <c r="W140" s="790"/>
      <c r="X140" s="790"/>
      <c r="Y140" s="790"/>
    </row>
    <row r="141" spans="1:25" ht="15.75" customHeight="1">
      <c r="A141" s="790"/>
      <c r="B141" s="790"/>
      <c r="C141" s="790"/>
      <c r="D141" s="790"/>
      <c r="E141" s="790"/>
      <c r="F141" s="790"/>
      <c r="G141" s="790"/>
      <c r="H141" s="790"/>
      <c r="I141" s="790"/>
      <c r="J141" s="790"/>
      <c r="K141" s="790"/>
      <c r="L141" s="790"/>
      <c r="M141" s="790"/>
      <c r="N141" s="790"/>
      <c r="O141" s="790"/>
      <c r="P141" s="790"/>
      <c r="Q141" s="790"/>
      <c r="R141" s="790"/>
      <c r="S141" s="790"/>
      <c r="T141" s="790"/>
      <c r="U141" s="790"/>
      <c r="V141" s="790"/>
      <c r="W141" s="790"/>
      <c r="X141" s="790"/>
      <c r="Y141" s="790"/>
    </row>
    <row r="142" spans="1:25" ht="15.75" customHeight="1">
      <c r="A142" s="790"/>
      <c r="B142" s="790"/>
      <c r="C142" s="790"/>
      <c r="D142" s="790"/>
      <c r="E142" s="790"/>
      <c r="F142" s="790"/>
      <c r="G142" s="790"/>
      <c r="H142" s="790"/>
      <c r="I142" s="790"/>
      <c r="J142" s="790"/>
      <c r="K142" s="790"/>
      <c r="L142" s="790"/>
      <c r="M142" s="790"/>
      <c r="N142" s="790"/>
      <c r="O142" s="790"/>
      <c r="P142" s="790"/>
      <c r="Q142" s="790"/>
      <c r="R142" s="790"/>
      <c r="S142" s="790"/>
      <c r="T142" s="790"/>
      <c r="U142" s="790"/>
      <c r="V142" s="790"/>
      <c r="W142" s="790"/>
      <c r="X142" s="790"/>
      <c r="Y142" s="790"/>
    </row>
    <row r="143" spans="1:25" ht="15.75" customHeight="1">
      <c r="A143" s="790"/>
      <c r="B143" s="790"/>
      <c r="C143" s="790"/>
      <c r="D143" s="790"/>
      <c r="E143" s="790"/>
      <c r="F143" s="790"/>
      <c r="G143" s="790"/>
      <c r="H143" s="790"/>
      <c r="I143" s="790"/>
      <c r="J143" s="790"/>
      <c r="K143" s="790"/>
      <c r="L143" s="790"/>
      <c r="M143" s="790"/>
      <c r="N143" s="790"/>
      <c r="O143" s="790"/>
      <c r="P143" s="790"/>
      <c r="Q143" s="790"/>
      <c r="R143" s="790"/>
      <c r="S143" s="790"/>
      <c r="T143" s="790"/>
      <c r="U143" s="790"/>
      <c r="V143" s="790"/>
      <c r="W143" s="790"/>
      <c r="X143" s="790"/>
      <c r="Y143" s="790"/>
    </row>
    <row r="144" spans="1:25" ht="15.75" customHeight="1">
      <c r="A144" s="790"/>
      <c r="B144" s="790"/>
      <c r="C144" s="790"/>
      <c r="D144" s="790"/>
      <c r="E144" s="790"/>
      <c r="F144" s="790"/>
      <c r="G144" s="790"/>
      <c r="H144" s="790"/>
      <c r="I144" s="790"/>
      <c r="J144" s="790"/>
      <c r="K144" s="790"/>
      <c r="L144" s="790"/>
      <c r="M144" s="790"/>
      <c r="N144" s="790"/>
      <c r="O144" s="790"/>
      <c r="P144" s="790"/>
      <c r="Q144" s="790"/>
      <c r="R144" s="790"/>
      <c r="S144" s="790"/>
      <c r="T144" s="790"/>
      <c r="U144" s="790"/>
      <c r="V144" s="790"/>
      <c r="W144" s="790"/>
      <c r="X144" s="790"/>
      <c r="Y144" s="790"/>
    </row>
    <row r="145" spans="1:25" ht="15.75" customHeight="1">
      <c r="A145" s="790"/>
      <c r="B145" s="790"/>
      <c r="C145" s="790"/>
      <c r="D145" s="790"/>
      <c r="E145" s="790"/>
      <c r="F145" s="790"/>
      <c r="G145" s="790"/>
      <c r="H145" s="790"/>
      <c r="I145" s="790"/>
      <c r="J145" s="790"/>
      <c r="K145" s="790"/>
      <c r="L145" s="790"/>
      <c r="M145" s="790"/>
      <c r="N145" s="790"/>
      <c r="O145" s="790"/>
      <c r="P145" s="790"/>
      <c r="Q145" s="790"/>
      <c r="R145" s="790"/>
      <c r="S145" s="790"/>
      <c r="T145" s="790"/>
      <c r="U145" s="790"/>
      <c r="V145" s="790"/>
      <c r="W145" s="790"/>
      <c r="X145" s="790"/>
      <c r="Y145" s="790"/>
    </row>
    <row r="146" spans="1:25" ht="15.75" customHeight="1">
      <c r="A146" s="790"/>
      <c r="B146" s="790"/>
      <c r="C146" s="790"/>
      <c r="D146" s="790"/>
      <c r="E146" s="790"/>
      <c r="F146" s="790"/>
      <c r="G146" s="790"/>
      <c r="H146" s="790"/>
      <c r="I146" s="790"/>
      <c r="J146" s="790"/>
      <c r="K146" s="790"/>
      <c r="L146" s="790"/>
      <c r="M146" s="790"/>
      <c r="N146" s="790"/>
      <c r="O146" s="790"/>
      <c r="P146" s="790"/>
      <c r="Q146" s="790"/>
      <c r="R146" s="790"/>
      <c r="S146" s="790"/>
      <c r="T146" s="790"/>
      <c r="U146" s="790"/>
      <c r="V146" s="790"/>
      <c r="W146" s="790"/>
      <c r="X146" s="790"/>
      <c r="Y146" s="790"/>
    </row>
    <row r="147" spans="1:25" ht="15.75" customHeight="1">
      <c r="A147" s="790"/>
      <c r="B147" s="790"/>
      <c r="C147" s="790"/>
      <c r="D147" s="790"/>
      <c r="E147" s="790"/>
      <c r="F147" s="790"/>
      <c r="G147" s="790"/>
      <c r="H147" s="790"/>
      <c r="I147" s="790"/>
      <c r="J147" s="790"/>
      <c r="K147" s="790"/>
      <c r="L147" s="790"/>
      <c r="M147" s="790"/>
      <c r="N147" s="790"/>
      <c r="O147" s="790"/>
      <c r="P147" s="790"/>
      <c r="Q147" s="790"/>
      <c r="R147" s="790"/>
      <c r="S147" s="790"/>
      <c r="T147" s="790"/>
      <c r="U147" s="790"/>
      <c r="V147" s="790"/>
      <c r="W147" s="790"/>
      <c r="X147" s="790"/>
      <c r="Y147" s="790"/>
    </row>
    <row r="148" spans="1:25" ht="15.75" customHeight="1">
      <c r="A148" s="790"/>
      <c r="B148" s="790"/>
      <c r="C148" s="790"/>
      <c r="D148" s="790"/>
      <c r="E148" s="790"/>
      <c r="F148" s="790"/>
      <c r="G148" s="790"/>
      <c r="H148" s="790"/>
      <c r="I148" s="790"/>
      <c r="J148" s="790"/>
      <c r="K148" s="790"/>
      <c r="L148" s="790"/>
      <c r="M148" s="790"/>
      <c r="N148" s="790"/>
      <c r="O148" s="790"/>
      <c r="P148" s="790"/>
      <c r="Q148" s="790"/>
      <c r="R148" s="790"/>
      <c r="S148" s="790"/>
      <c r="T148" s="790"/>
      <c r="U148" s="790"/>
      <c r="V148" s="790"/>
      <c r="W148" s="790"/>
      <c r="X148" s="790"/>
      <c r="Y148" s="790"/>
    </row>
    <row r="149" spans="1:25" ht="15.75" customHeight="1">
      <c r="A149" s="790"/>
      <c r="B149" s="790"/>
      <c r="C149" s="790"/>
      <c r="D149" s="790"/>
      <c r="E149" s="790"/>
      <c r="F149" s="790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0"/>
      <c r="Y149" s="790"/>
    </row>
    <row r="150" spans="1:25" ht="15.75" customHeight="1">
      <c r="A150" s="790"/>
      <c r="B150" s="790"/>
      <c r="C150" s="790"/>
      <c r="D150" s="790"/>
      <c r="E150" s="790"/>
      <c r="F150" s="790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0"/>
      <c r="Y150" s="790"/>
    </row>
    <row r="151" spans="1:25" ht="15.75" customHeight="1">
      <c r="A151" s="790"/>
      <c r="B151" s="790"/>
      <c r="C151" s="790"/>
      <c r="D151" s="790"/>
      <c r="E151" s="790"/>
      <c r="F151" s="790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0"/>
      <c r="Y151" s="790"/>
    </row>
    <row r="152" spans="1:25" ht="15.75" customHeight="1">
      <c r="A152" s="790"/>
      <c r="B152" s="790"/>
      <c r="C152" s="790"/>
      <c r="D152" s="790"/>
      <c r="E152" s="790"/>
      <c r="F152" s="790"/>
      <c r="G152" s="790"/>
      <c r="H152" s="790"/>
      <c r="I152" s="790"/>
      <c r="J152" s="790"/>
      <c r="K152" s="790"/>
      <c r="L152" s="790"/>
      <c r="M152" s="790"/>
      <c r="N152" s="790"/>
      <c r="O152" s="790"/>
      <c r="P152" s="790"/>
      <c r="Q152" s="790"/>
      <c r="R152" s="790"/>
      <c r="S152" s="790"/>
      <c r="T152" s="790"/>
      <c r="U152" s="790"/>
      <c r="V152" s="790"/>
      <c r="W152" s="790"/>
      <c r="X152" s="790"/>
      <c r="Y152" s="790"/>
    </row>
    <row r="153" spans="1:25" ht="15.75" customHeight="1">
      <c r="A153" s="790"/>
      <c r="B153" s="790"/>
      <c r="C153" s="790"/>
      <c r="D153" s="790"/>
      <c r="E153" s="790"/>
      <c r="F153" s="790"/>
      <c r="G153" s="790"/>
      <c r="H153" s="790"/>
      <c r="I153" s="790"/>
      <c r="J153" s="790"/>
      <c r="K153" s="790"/>
      <c r="L153" s="790"/>
      <c r="M153" s="790"/>
      <c r="N153" s="790"/>
      <c r="O153" s="790"/>
      <c r="P153" s="790"/>
      <c r="Q153" s="790"/>
      <c r="R153" s="790"/>
      <c r="S153" s="790"/>
      <c r="T153" s="790"/>
      <c r="U153" s="790"/>
      <c r="V153" s="790"/>
      <c r="W153" s="790"/>
      <c r="X153" s="790"/>
      <c r="Y153" s="790"/>
    </row>
    <row r="154" spans="1:25" ht="15.75" customHeight="1">
      <c r="A154" s="790"/>
      <c r="B154" s="790"/>
      <c r="C154" s="790"/>
      <c r="D154" s="790"/>
      <c r="E154" s="790"/>
      <c r="F154" s="790"/>
      <c r="G154" s="790"/>
      <c r="H154" s="790"/>
      <c r="I154" s="790"/>
      <c r="J154" s="790"/>
      <c r="K154" s="790"/>
      <c r="L154" s="790"/>
      <c r="M154" s="790"/>
      <c r="N154" s="790"/>
      <c r="O154" s="790"/>
      <c r="P154" s="790"/>
      <c r="Q154" s="790"/>
      <c r="R154" s="790"/>
      <c r="S154" s="790"/>
      <c r="T154" s="790"/>
      <c r="U154" s="790"/>
      <c r="V154" s="790"/>
      <c r="W154" s="790"/>
      <c r="X154" s="790"/>
      <c r="Y154" s="790"/>
    </row>
    <row r="155" spans="1:25" ht="15.75" customHeight="1">
      <c r="A155" s="790"/>
      <c r="B155" s="790"/>
      <c r="C155" s="790"/>
      <c r="D155" s="790"/>
      <c r="E155" s="790"/>
      <c r="F155" s="790"/>
      <c r="G155" s="790"/>
      <c r="H155" s="790"/>
      <c r="I155" s="790"/>
      <c r="J155" s="790"/>
      <c r="K155" s="790"/>
      <c r="L155" s="790"/>
      <c r="M155" s="790"/>
      <c r="N155" s="790"/>
      <c r="O155" s="790"/>
      <c r="P155" s="790"/>
      <c r="Q155" s="790"/>
      <c r="R155" s="790"/>
      <c r="S155" s="790"/>
      <c r="T155" s="790"/>
      <c r="U155" s="790"/>
      <c r="V155" s="790"/>
      <c r="W155" s="790"/>
      <c r="X155" s="790"/>
      <c r="Y155" s="790"/>
    </row>
    <row r="156" spans="1:25" ht="15.75" customHeight="1">
      <c r="A156" s="790"/>
      <c r="B156" s="790"/>
      <c r="C156" s="790"/>
      <c r="D156" s="790"/>
      <c r="E156" s="790"/>
      <c r="F156" s="790"/>
      <c r="G156" s="790"/>
      <c r="H156" s="790"/>
      <c r="I156" s="790"/>
      <c r="J156" s="790"/>
      <c r="K156" s="790"/>
      <c r="L156" s="790"/>
      <c r="M156" s="790"/>
      <c r="N156" s="790"/>
      <c r="O156" s="790"/>
      <c r="P156" s="790"/>
      <c r="Q156" s="790"/>
      <c r="R156" s="790"/>
      <c r="S156" s="790"/>
      <c r="T156" s="790"/>
      <c r="U156" s="790"/>
      <c r="V156" s="790"/>
      <c r="W156" s="790"/>
      <c r="X156" s="790"/>
      <c r="Y156" s="790"/>
    </row>
    <row r="157" spans="1:25" ht="15.75" customHeight="1">
      <c r="A157" s="790"/>
      <c r="B157" s="790"/>
      <c r="C157" s="790"/>
      <c r="D157" s="790"/>
      <c r="E157" s="790"/>
      <c r="F157" s="790"/>
      <c r="G157" s="790"/>
      <c r="H157" s="790"/>
      <c r="I157" s="790"/>
      <c r="J157" s="790"/>
      <c r="K157" s="790"/>
      <c r="L157" s="790"/>
      <c r="M157" s="790"/>
      <c r="N157" s="790"/>
      <c r="O157" s="790"/>
      <c r="P157" s="790"/>
      <c r="Q157" s="790"/>
      <c r="R157" s="790"/>
      <c r="S157" s="790"/>
      <c r="T157" s="790"/>
      <c r="U157" s="790"/>
      <c r="V157" s="790"/>
      <c r="W157" s="790"/>
      <c r="X157" s="790"/>
      <c r="Y157" s="790"/>
    </row>
    <row r="158" spans="1:25" ht="15.75" customHeight="1">
      <c r="A158" s="790"/>
      <c r="B158" s="790"/>
      <c r="C158" s="790"/>
      <c r="D158" s="790"/>
      <c r="E158" s="790"/>
      <c r="F158" s="790"/>
      <c r="G158" s="790"/>
      <c r="H158" s="790"/>
      <c r="I158" s="790"/>
      <c r="J158" s="790"/>
      <c r="K158" s="790"/>
      <c r="L158" s="790"/>
      <c r="M158" s="790"/>
      <c r="N158" s="790"/>
      <c r="O158" s="790"/>
      <c r="P158" s="790"/>
      <c r="Q158" s="790"/>
      <c r="R158" s="790"/>
      <c r="S158" s="790"/>
      <c r="T158" s="790"/>
      <c r="U158" s="790"/>
      <c r="V158" s="790"/>
      <c r="W158" s="790"/>
      <c r="X158" s="790"/>
      <c r="Y158" s="790"/>
    </row>
    <row r="159" spans="1:25" ht="15.75" customHeight="1">
      <c r="A159" s="790"/>
      <c r="B159" s="790"/>
      <c r="C159" s="790"/>
      <c r="D159" s="790"/>
      <c r="E159" s="790"/>
      <c r="F159" s="790"/>
      <c r="G159" s="790"/>
      <c r="H159" s="790"/>
      <c r="I159" s="790"/>
      <c r="J159" s="790"/>
      <c r="K159" s="790"/>
      <c r="L159" s="790"/>
      <c r="M159" s="790"/>
      <c r="N159" s="790"/>
      <c r="O159" s="790"/>
      <c r="P159" s="790"/>
      <c r="Q159" s="790"/>
      <c r="R159" s="790"/>
      <c r="S159" s="790"/>
      <c r="T159" s="790"/>
      <c r="U159" s="790"/>
      <c r="V159" s="790"/>
      <c r="W159" s="790"/>
      <c r="X159" s="790"/>
      <c r="Y159" s="790"/>
    </row>
    <row r="160" spans="1:25" ht="15.75" customHeight="1">
      <c r="A160" s="790"/>
      <c r="B160" s="790"/>
      <c r="C160" s="790"/>
      <c r="D160" s="790"/>
      <c r="E160" s="790"/>
      <c r="F160" s="790"/>
      <c r="G160" s="790"/>
      <c r="H160" s="790"/>
      <c r="I160" s="790"/>
      <c r="J160" s="790"/>
      <c r="K160" s="790"/>
      <c r="L160" s="790"/>
      <c r="M160" s="790"/>
      <c r="N160" s="790"/>
      <c r="O160" s="790"/>
      <c r="P160" s="790"/>
      <c r="Q160" s="790"/>
      <c r="R160" s="790"/>
      <c r="S160" s="790"/>
      <c r="T160" s="790"/>
      <c r="U160" s="790"/>
      <c r="V160" s="790"/>
      <c r="W160" s="790"/>
      <c r="X160" s="790"/>
      <c r="Y160" s="790"/>
    </row>
    <row r="161" spans="1:25" ht="15.75" customHeight="1">
      <c r="A161" s="790"/>
      <c r="B161" s="790"/>
      <c r="C161" s="790"/>
      <c r="D161" s="790"/>
      <c r="E161" s="790"/>
      <c r="F161" s="790"/>
      <c r="G161" s="790"/>
      <c r="H161" s="790"/>
      <c r="I161" s="790"/>
      <c r="J161" s="790"/>
      <c r="K161" s="790"/>
      <c r="L161" s="790"/>
      <c r="M161" s="790"/>
      <c r="N161" s="790"/>
      <c r="O161" s="790"/>
      <c r="P161" s="790"/>
      <c r="Q161" s="790"/>
      <c r="R161" s="790"/>
      <c r="S161" s="790"/>
      <c r="T161" s="790"/>
      <c r="U161" s="790"/>
      <c r="V161" s="790"/>
      <c r="W161" s="790"/>
      <c r="X161" s="790"/>
      <c r="Y161" s="790"/>
    </row>
    <row r="162" spans="1:25" ht="15.75" customHeight="1">
      <c r="A162" s="790"/>
      <c r="B162" s="790"/>
      <c r="C162" s="790"/>
      <c r="D162" s="790"/>
      <c r="E162" s="790"/>
      <c r="F162" s="790"/>
      <c r="G162" s="790"/>
      <c r="H162" s="790"/>
      <c r="I162" s="790"/>
      <c r="J162" s="790"/>
      <c r="K162" s="790"/>
      <c r="L162" s="790"/>
      <c r="M162" s="790"/>
      <c r="N162" s="790"/>
      <c r="O162" s="790"/>
      <c r="P162" s="790"/>
      <c r="Q162" s="790"/>
      <c r="R162" s="790"/>
      <c r="S162" s="790"/>
      <c r="T162" s="790"/>
      <c r="U162" s="790"/>
      <c r="V162" s="790"/>
      <c r="W162" s="790"/>
      <c r="X162" s="790"/>
      <c r="Y162" s="790"/>
    </row>
    <row r="163" spans="1:25" ht="15.75" customHeight="1">
      <c r="A163" s="790"/>
      <c r="B163" s="790"/>
      <c r="C163" s="790"/>
      <c r="D163" s="790"/>
      <c r="E163" s="790"/>
      <c r="F163" s="790"/>
      <c r="G163" s="790"/>
      <c r="H163" s="790"/>
      <c r="I163" s="790"/>
      <c r="J163" s="790"/>
      <c r="K163" s="790"/>
      <c r="L163" s="790"/>
      <c r="M163" s="790"/>
      <c r="N163" s="790"/>
      <c r="O163" s="790"/>
      <c r="P163" s="790"/>
      <c r="Q163" s="790"/>
      <c r="R163" s="790"/>
      <c r="S163" s="790"/>
      <c r="T163" s="790"/>
      <c r="U163" s="790"/>
      <c r="V163" s="790"/>
      <c r="W163" s="790"/>
      <c r="X163" s="790"/>
      <c r="Y163" s="790"/>
    </row>
    <row r="164" spans="1:25" ht="15.75" customHeight="1">
      <c r="A164" s="790"/>
      <c r="B164" s="790"/>
      <c r="C164" s="790"/>
      <c r="D164" s="790"/>
      <c r="E164" s="790"/>
      <c r="F164" s="790"/>
      <c r="G164" s="790"/>
      <c r="H164" s="790"/>
      <c r="I164" s="790"/>
      <c r="J164" s="790"/>
      <c r="K164" s="790"/>
      <c r="L164" s="790"/>
      <c r="M164" s="790"/>
      <c r="N164" s="790"/>
      <c r="O164" s="790"/>
      <c r="P164" s="790"/>
      <c r="Q164" s="790"/>
      <c r="R164" s="790"/>
      <c r="S164" s="790"/>
      <c r="T164" s="790"/>
      <c r="U164" s="790"/>
      <c r="V164" s="790"/>
      <c r="W164" s="790"/>
      <c r="X164" s="790"/>
      <c r="Y164" s="790"/>
    </row>
    <row r="165" spans="1:25" ht="15.75" customHeight="1">
      <c r="A165" s="790"/>
      <c r="B165" s="790"/>
      <c r="C165" s="790"/>
      <c r="D165" s="790"/>
      <c r="E165" s="790"/>
      <c r="F165" s="790"/>
      <c r="G165" s="790"/>
      <c r="H165" s="790"/>
      <c r="I165" s="790"/>
      <c r="J165" s="790"/>
      <c r="K165" s="790"/>
      <c r="L165" s="790"/>
      <c r="M165" s="790"/>
      <c r="N165" s="790"/>
      <c r="O165" s="790"/>
      <c r="P165" s="790"/>
      <c r="Q165" s="790"/>
      <c r="R165" s="790"/>
      <c r="S165" s="790"/>
      <c r="T165" s="790"/>
      <c r="U165" s="790"/>
      <c r="V165" s="790"/>
      <c r="W165" s="790"/>
      <c r="X165" s="790"/>
      <c r="Y165" s="790"/>
    </row>
    <row r="166" spans="1:25" ht="15.75" customHeight="1">
      <c r="A166" s="790"/>
      <c r="B166" s="790"/>
      <c r="C166" s="790"/>
      <c r="D166" s="790"/>
      <c r="E166" s="790"/>
      <c r="F166" s="790"/>
      <c r="G166" s="790"/>
      <c r="H166" s="790"/>
      <c r="I166" s="790"/>
      <c r="J166" s="790"/>
      <c r="K166" s="790"/>
      <c r="L166" s="790"/>
      <c r="M166" s="790"/>
      <c r="N166" s="790"/>
      <c r="O166" s="790"/>
      <c r="P166" s="790"/>
      <c r="Q166" s="790"/>
      <c r="R166" s="790"/>
      <c r="S166" s="790"/>
      <c r="T166" s="790"/>
      <c r="U166" s="790"/>
      <c r="V166" s="790"/>
      <c r="W166" s="790"/>
      <c r="X166" s="790"/>
      <c r="Y166" s="790"/>
    </row>
    <row r="167" spans="1:25" ht="15.75" customHeight="1">
      <c r="A167" s="790"/>
      <c r="B167" s="790"/>
      <c r="C167" s="790"/>
      <c r="D167" s="790"/>
      <c r="E167" s="790"/>
      <c r="F167" s="790"/>
      <c r="G167" s="790"/>
      <c r="H167" s="790"/>
      <c r="I167" s="790"/>
      <c r="J167" s="790"/>
      <c r="K167" s="790"/>
      <c r="L167" s="790"/>
      <c r="M167" s="790"/>
      <c r="N167" s="790"/>
      <c r="O167" s="790"/>
      <c r="P167" s="790"/>
      <c r="Q167" s="790"/>
      <c r="R167" s="790"/>
      <c r="S167" s="790"/>
      <c r="T167" s="790"/>
      <c r="U167" s="790"/>
      <c r="V167" s="790"/>
      <c r="W167" s="790"/>
      <c r="X167" s="790"/>
      <c r="Y167" s="790"/>
    </row>
    <row r="168" spans="1:25" ht="15.75" customHeight="1">
      <c r="A168" s="790"/>
      <c r="B168" s="790"/>
      <c r="C168" s="790"/>
      <c r="D168" s="790"/>
      <c r="E168" s="790"/>
      <c r="F168" s="790"/>
      <c r="G168" s="790"/>
      <c r="H168" s="790"/>
      <c r="I168" s="790"/>
      <c r="J168" s="790"/>
      <c r="K168" s="790"/>
      <c r="L168" s="790"/>
      <c r="M168" s="790"/>
      <c r="N168" s="790"/>
      <c r="O168" s="790"/>
      <c r="P168" s="790"/>
      <c r="Q168" s="790"/>
      <c r="R168" s="790"/>
      <c r="S168" s="790"/>
      <c r="T168" s="790"/>
      <c r="U168" s="790"/>
      <c r="V168" s="790"/>
      <c r="W168" s="790"/>
      <c r="X168" s="790"/>
      <c r="Y168" s="790"/>
    </row>
    <row r="169" spans="1:25" ht="15.75" customHeight="1">
      <c r="A169" s="790"/>
      <c r="B169" s="790"/>
      <c r="C169" s="790"/>
      <c r="D169" s="790"/>
      <c r="E169" s="790"/>
      <c r="F169" s="790"/>
      <c r="G169" s="790"/>
      <c r="H169" s="790"/>
      <c r="I169" s="790"/>
      <c r="J169" s="790"/>
      <c r="K169" s="790"/>
      <c r="L169" s="790"/>
      <c r="M169" s="790"/>
      <c r="N169" s="790"/>
      <c r="O169" s="790"/>
      <c r="P169" s="790"/>
      <c r="Q169" s="790"/>
      <c r="R169" s="790"/>
      <c r="S169" s="790"/>
      <c r="T169" s="790"/>
      <c r="U169" s="790"/>
      <c r="V169" s="790"/>
      <c r="W169" s="790"/>
      <c r="X169" s="790"/>
      <c r="Y169" s="790"/>
    </row>
    <row r="170" spans="1:25" ht="15.75" customHeight="1">
      <c r="A170" s="790"/>
      <c r="B170" s="790"/>
      <c r="C170" s="790"/>
      <c r="D170" s="790"/>
      <c r="E170" s="790"/>
      <c r="F170" s="790"/>
      <c r="G170" s="790"/>
      <c r="H170" s="790"/>
      <c r="I170" s="790"/>
      <c r="J170" s="790"/>
      <c r="K170" s="790"/>
      <c r="L170" s="790"/>
      <c r="M170" s="790"/>
      <c r="N170" s="790"/>
      <c r="O170" s="790"/>
      <c r="P170" s="790"/>
      <c r="Q170" s="790"/>
      <c r="R170" s="790"/>
      <c r="S170" s="790"/>
      <c r="T170" s="790"/>
      <c r="U170" s="790"/>
      <c r="V170" s="790"/>
      <c r="W170" s="790"/>
      <c r="X170" s="790"/>
      <c r="Y170" s="790"/>
    </row>
    <row r="171" spans="1:25" ht="15.75" customHeight="1">
      <c r="A171" s="790"/>
      <c r="B171" s="790"/>
      <c r="C171" s="790"/>
      <c r="D171" s="790"/>
      <c r="E171" s="790"/>
      <c r="F171" s="790"/>
      <c r="G171" s="790"/>
      <c r="H171" s="790"/>
      <c r="I171" s="790"/>
      <c r="J171" s="790"/>
      <c r="K171" s="790"/>
      <c r="L171" s="790"/>
      <c r="M171" s="790"/>
      <c r="N171" s="790"/>
      <c r="O171" s="790"/>
      <c r="P171" s="790"/>
      <c r="Q171" s="790"/>
      <c r="R171" s="790"/>
      <c r="S171" s="790"/>
      <c r="T171" s="790"/>
      <c r="U171" s="790"/>
      <c r="V171" s="790"/>
      <c r="W171" s="790"/>
      <c r="X171" s="790"/>
      <c r="Y171" s="790"/>
    </row>
    <row r="172" spans="1:25" ht="15.75" customHeight="1">
      <c r="A172" s="790"/>
      <c r="B172" s="790"/>
      <c r="C172" s="790"/>
      <c r="D172" s="790"/>
      <c r="E172" s="790"/>
      <c r="F172" s="790"/>
      <c r="G172" s="790"/>
      <c r="H172" s="790"/>
      <c r="I172" s="790"/>
      <c r="J172" s="790"/>
      <c r="K172" s="790"/>
      <c r="L172" s="790"/>
      <c r="M172" s="790"/>
      <c r="N172" s="790"/>
      <c r="O172" s="790"/>
      <c r="P172" s="790"/>
      <c r="Q172" s="790"/>
      <c r="R172" s="790"/>
      <c r="S172" s="790"/>
      <c r="T172" s="790"/>
      <c r="U172" s="790"/>
      <c r="V172" s="790"/>
      <c r="W172" s="790"/>
      <c r="X172" s="790"/>
      <c r="Y172" s="790"/>
    </row>
    <row r="173" spans="1:25" ht="15.75" customHeight="1">
      <c r="A173" s="790"/>
      <c r="B173" s="790"/>
      <c r="C173" s="790"/>
      <c r="D173" s="790"/>
      <c r="E173" s="790"/>
      <c r="F173" s="790"/>
      <c r="G173" s="790"/>
      <c r="H173" s="790"/>
      <c r="I173" s="790"/>
      <c r="J173" s="790"/>
      <c r="K173" s="790"/>
      <c r="L173" s="790"/>
      <c r="M173" s="790"/>
      <c r="N173" s="790"/>
      <c r="O173" s="790"/>
      <c r="P173" s="790"/>
      <c r="Q173" s="790"/>
      <c r="R173" s="790"/>
      <c r="S173" s="790"/>
      <c r="T173" s="790"/>
      <c r="U173" s="790"/>
      <c r="V173" s="790"/>
      <c r="W173" s="790"/>
      <c r="X173" s="790"/>
      <c r="Y173" s="790"/>
    </row>
    <row r="174" spans="1:25" ht="15.75" customHeight="1">
      <c r="A174" s="790"/>
      <c r="B174" s="790"/>
      <c r="C174" s="790"/>
      <c r="D174" s="790"/>
      <c r="E174" s="790"/>
      <c r="F174" s="790"/>
      <c r="G174" s="790"/>
      <c r="H174" s="790"/>
      <c r="I174" s="790"/>
      <c r="J174" s="790"/>
      <c r="K174" s="790"/>
      <c r="L174" s="790"/>
      <c r="M174" s="790"/>
      <c r="N174" s="790"/>
      <c r="O174" s="790"/>
      <c r="P174" s="790"/>
      <c r="Q174" s="790"/>
      <c r="R174" s="790"/>
      <c r="S174" s="790"/>
      <c r="T174" s="790"/>
      <c r="U174" s="790"/>
      <c r="V174" s="790"/>
      <c r="W174" s="790"/>
      <c r="X174" s="790"/>
      <c r="Y174" s="790"/>
    </row>
    <row r="175" spans="1:25" ht="15.75" customHeight="1">
      <c r="A175" s="790"/>
      <c r="B175" s="790"/>
      <c r="C175" s="790"/>
      <c r="D175" s="790"/>
      <c r="E175" s="790"/>
      <c r="F175" s="790"/>
      <c r="G175" s="790"/>
      <c r="H175" s="790"/>
      <c r="I175" s="790"/>
      <c r="J175" s="790"/>
      <c r="K175" s="790"/>
      <c r="L175" s="790"/>
      <c r="M175" s="790"/>
      <c r="N175" s="790"/>
      <c r="O175" s="790"/>
      <c r="P175" s="790"/>
      <c r="Q175" s="790"/>
      <c r="R175" s="790"/>
      <c r="S175" s="790"/>
      <c r="T175" s="790"/>
      <c r="U175" s="790"/>
      <c r="V175" s="790"/>
      <c r="W175" s="790"/>
      <c r="X175" s="790"/>
      <c r="Y175" s="790"/>
    </row>
    <row r="176" spans="1:25" ht="15.75" customHeight="1">
      <c r="A176" s="790"/>
      <c r="B176" s="790"/>
      <c r="C176" s="790"/>
      <c r="D176" s="790"/>
      <c r="E176" s="790"/>
      <c r="F176" s="790"/>
      <c r="G176" s="790"/>
      <c r="H176" s="790"/>
      <c r="I176" s="790"/>
      <c r="J176" s="790"/>
      <c r="K176" s="790"/>
      <c r="L176" s="790"/>
      <c r="M176" s="790"/>
      <c r="N176" s="790"/>
      <c r="O176" s="790"/>
      <c r="P176" s="790"/>
      <c r="Q176" s="790"/>
      <c r="R176" s="790"/>
      <c r="S176" s="790"/>
      <c r="T176" s="790"/>
      <c r="U176" s="790"/>
      <c r="V176" s="790"/>
      <c r="W176" s="790"/>
      <c r="X176" s="790"/>
      <c r="Y176" s="790"/>
    </row>
    <row r="177" spans="1:25" ht="15.75" customHeight="1">
      <c r="A177" s="790"/>
      <c r="B177" s="790"/>
      <c r="C177" s="790"/>
      <c r="D177" s="790"/>
      <c r="E177" s="790"/>
      <c r="F177" s="790"/>
      <c r="G177" s="790"/>
      <c r="H177" s="790"/>
      <c r="I177" s="790"/>
      <c r="J177" s="790"/>
      <c r="K177" s="790"/>
      <c r="L177" s="790"/>
      <c r="M177" s="790"/>
      <c r="N177" s="790"/>
      <c r="O177" s="790"/>
      <c r="P177" s="790"/>
      <c r="Q177" s="790"/>
      <c r="R177" s="790"/>
      <c r="S177" s="790"/>
      <c r="T177" s="790"/>
      <c r="U177" s="790"/>
      <c r="V177" s="790"/>
      <c r="W177" s="790"/>
      <c r="X177" s="790"/>
      <c r="Y177" s="790"/>
    </row>
    <row r="178" spans="1:25" ht="15.75" customHeight="1">
      <c r="A178" s="790"/>
      <c r="B178" s="790"/>
      <c r="C178" s="790"/>
      <c r="D178" s="790"/>
      <c r="E178" s="790"/>
      <c r="F178" s="790"/>
      <c r="G178" s="790"/>
      <c r="H178" s="790"/>
      <c r="I178" s="790"/>
      <c r="J178" s="790"/>
      <c r="K178" s="790"/>
      <c r="L178" s="790"/>
      <c r="M178" s="790"/>
      <c r="N178" s="790"/>
      <c r="O178" s="790"/>
      <c r="P178" s="790"/>
      <c r="Q178" s="790"/>
      <c r="R178" s="790"/>
      <c r="S178" s="790"/>
      <c r="T178" s="790"/>
      <c r="U178" s="790"/>
      <c r="V178" s="790"/>
      <c r="W178" s="790"/>
      <c r="X178" s="790"/>
      <c r="Y178" s="790"/>
    </row>
    <row r="179" spans="1:25" ht="15.75" customHeight="1">
      <c r="A179" s="790"/>
      <c r="B179" s="790"/>
      <c r="C179" s="790"/>
      <c r="D179" s="790"/>
      <c r="E179" s="790"/>
      <c r="F179" s="790"/>
      <c r="G179" s="790"/>
      <c r="H179" s="790"/>
      <c r="I179" s="790"/>
      <c r="J179" s="790"/>
      <c r="K179" s="790"/>
      <c r="L179" s="790"/>
      <c r="M179" s="790"/>
      <c r="N179" s="790"/>
      <c r="O179" s="790"/>
      <c r="P179" s="790"/>
      <c r="Q179" s="790"/>
      <c r="R179" s="790"/>
      <c r="S179" s="790"/>
      <c r="T179" s="790"/>
      <c r="U179" s="790"/>
      <c r="V179" s="790"/>
      <c r="W179" s="790"/>
      <c r="X179" s="790"/>
      <c r="Y179" s="790"/>
    </row>
    <row r="180" spans="1:25" ht="15.75" customHeight="1">
      <c r="A180" s="790"/>
      <c r="B180" s="790"/>
      <c r="C180" s="790"/>
      <c r="D180" s="790"/>
      <c r="E180" s="790"/>
      <c r="F180" s="790"/>
      <c r="G180" s="790"/>
      <c r="H180" s="790"/>
      <c r="I180" s="790"/>
      <c r="J180" s="790"/>
      <c r="K180" s="790"/>
      <c r="L180" s="790"/>
      <c r="M180" s="790"/>
      <c r="N180" s="790"/>
      <c r="O180" s="790"/>
      <c r="P180" s="790"/>
      <c r="Q180" s="790"/>
      <c r="R180" s="790"/>
      <c r="S180" s="790"/>
      <c r="T180" s="790"/>
      <c r="U180" s="790"/>
      <c r="V180" s="790"/>
      <c r="W180" s="790"/>
      <c r="X180" s="790"/>
      <c r="Y180" s="790"/>
    </row>
    <row r="181" spans="1:25" ht="15.75" customHeight="1">
      <c r="A181" s="790"/>
      <c r="B181" s="790"/>
      <c r="C181" s="790"/>
      <c r="D181" s="790"/>
      <c r="E181" s="790"/>
      <c r="F181" s="790"/>
      <c r="G181" s="790"/>
      <c r="H181" s="790"/>
      <c r="I181" s="790"/>
      <c r="J181" s="790"/>
      <c r="K181" s="790"/>
      <c r="L181" s="790"/>
      <c r="M181" s="790"/>
      <c r="N181" s="790"/>
      <c r="O181" s="790"/>
      <c r="P181" s="790"/>
      <c r="Q181" s="790"/>
      <c r="R181" s="790"/>
      <c r="S181" s="790"/>
      <c r="T181" s="790"/>
      <c r="U181" s="790"/>
      <c r="V181" s="790"/>
      <c r="W181" s="790"/>
      <c r="X181" s="790"/>
      <c r="Y181" s="790"/>
    </row>
    <row r="182" spans="1:25" ht="15.75" customHeight="1">
      <c r="A182" s="790"/>
      <c r="B182" s="790"/>
      <c r="C182" s="790"/>
      <c r="D182" s="790"/>
      <c r="E182" s="790"/>
      <c r="F182" s="790"/>
      <c r="G182" s="790"/>
      <c r="H182" s="790"/>
      <c r="I182" s="790"/>
      <c r="J182" s="790"/>
      <c r="K182" s="790"/>
      <c r="L182" s="790"/>
      <c r="M182" s="790"/>
      <c r="N182" s="790"/>
      <c r="O182" s="790"/>
      <c r="P182" s="790"/>
      <c r="Q182" s="790"/>
      <c r="R182" s="790"/>
      <c r="S182" s="790"/>
      <c r="T182" s="790"/>
      <c r="U182" s="790"/>
      <c r="V182" s="790"/>
      <c r="W182" s="790"/>
      <c r="X182" s="790"/>
      <c r="Y182" s="790"/>
    </row>
    <row r="183" spans="1:25" ht="15.75" customHeight="1">
      <c r="A183" s="790"/>
      <c r="B183" s="790"/>
      <c r="C183" s="790"/>
      <c r="D183" s="790"/>
      <c r="E183" s="790"/>
      <c r="F183" s="790"/>
      <c r="G183" s="790"/>
      <c r="H183" s="790"/>
      <c r="I183" s="790"/>
      <c r="J183" s="790"/>
      <c r="K183" s="790"/>
      <c r="L183" s="790"/>
      <c r="M183" s="790"/>
      <c r="N183" s="790"/>
      <c r="O183" s="790"/>
      <c r="P183" s="790"/>
      <c r="Q183" s="790"/>
      <c r="R183" s="790"/>
      <c r="S183" s="790"/>
      <c r="T183" s="790"/>
      <c r="U183" s="790"/>
      <c r="V183" s="790"/>
      <c r="W183" s="790"/>
      <c r="X183" s="790"/>
      <c r="Y183" s="790"/>
    </row>
    <row r="184" spans="1:25" ht="15.75" customHeight="1">
      <c r="A184" s="790"/>
      <c r="B184" s="790"/>
      <c r="C184" s="790"/>
      <c r="D184" s="790"/>
      <c r="E184" s="790"/>
      <c r="F184" s="790"/>
      <c r="G184" s="790"/>
      <c r="H184" s="790"/>
      <c r="I184" s="790"/>
      <c r="J184" s="790"/>
      <c r="K184" s="790"/>
      <c r="L184" s="790"/>
      <c r="M184" s="790"/>
      <c r="N184" s="790"/>
      <c r="O184" s="790"/>
      <c r="P184" s="790"/>
      <c r="Q184" s="790"/>
      <c r="R184" s="790"/>
      <c r="S184" s="790"/>
      <c r="T184" s="790"/>
      <c r="U184" s="790"/>
      <c r="V184" s="790"/>
      <c r="W184" s="790"/>
      <c r="X184" s="790"/>
      <c r="Y184" s="790"/>
    </row>
    <row r="185" spans="1:25" ht="15.75" customHeight="1">
      <c r="A185" s="790"/>
      <c r="B185" s="790"/>
      <c r="C185" s="790"/>
      <c r="D185" s="790"/>
      <c r="E185" s="790"/>
      <c r="F185" s="790"/>
      <c r="G185" s="790"/>
      <c r="H185" s="790"/>
      <c r="I185" s="790"/>
      <c r="J185" s="790"/>
      <c r="K185" s="790"/>
      <c r="L185" s="790"/>
      <c r="M185" s="790"/>
      <c r="N185" s="790"/>
      <c r="O185" s="790"/>
      <c r="P185" s="790"/>
      <c r="Q185" s="790"/>
      <c r="R185" s="790"/>
      <c r="S185" s="790"/>
      <c r="T185" s="790"/>
      <c r="U185" s="790"/>
      <c r="V185" s="790"/>
      <c r="W185" s="790"/>
      <c r="X185" s="790"/>
      <c r="Y185" s="790"/>
    </row>
    <row r="186" spans="1:25" ht="15.75" customHeight="1">
      <c r="A186" s="790"/>
      <c r="B186" s="790"/>
      <c r="C186" s="790"/>
      <c r="D186" s="790"/>
      <c r="E186" s="790"/>
      <c r="F186" s="790"/>
      <c r="G186" s="790"/>
      <c r="H186" s="790"/>
      <c r="I186" s="790"/>
      <c r="J186" s="790"/>
      <c r="K186" s="790"/>
      <c r="L186" s="790"/>
      <c r="M186" s="790"/>
      <c r="N186" s="790"/>
      <c r="O186" s="790"/>
      <c r="P186" s="790"/>
      <c r="Q186" s="790"/>
      <c r="R186" s="790"/>
      <c r="S186" s="790"/>
      <c r="T186" s="790"/>
      <c r="U186" s="790"/>
      <c r="V186" s="790"/>
      <c r="W186" s="790"/>
      <c r="X186" s="790"/>
      <c r="Y186" s="790"/>
    </row>
    <row r="187" spans="1:25" ht="15.75" customHeight="1">
      <c r="A187" s="790"/>
      <c r="B187" s="790"/>
      <c r="C187" s="790"/>
      <c r="D187" s="790"/>
      <c r="E187" s="790"/>
      <c r="F187" s="790"/>
      <c r="G187" s="790"/>
      <c r="H187" s="790"/>
      <c r="I187" s="790"/>
      <c r="J187" s="790"/>
      <c r="K187" s="790"/>
      <c r="L187" s="790"/>
      <c r="M187" s="790"/>
      <c r="N187" s="790"/>
      <c r="O187" s="790"/>
      <c r="P187" s="790"/>
      <c r="Q187" s="790"/>
      <c r="R187" s="790"/>
      <c r="S187" s="790"/>
      <c r="T187" s="790"/>
      <c r="U187" s="790"/>
      <c r="V187" s="790"/>
      <c r="W187" s="790"/>
      <c r="X187" s="790"/>
      <c r="Y187" s="790"/>
    </row>
    <row r="188" spans="1:25" ht="15.75" customHeight="1">
      <c r="A188" s="790"/>
      <c r="B188" s="790"/>
      <c r="C188" s="790"/>
      <c r="D188" s="790"/>
      <c r="E188" s="790"/>
      <c r="F188" s="790"/>
      <c r="G188" s="790"/>
      <c r="H188" s="790"/>
      <c r="I188" s="790"/>
      <c r="J188" s="790"/>
      <c r="K188" s="790"/>
      <c r="L188" s="790"/>
      <c r="M188" s="790"/>
      <c r="N188" s="790"/>
      <c r="O188" s="790"/>
      <c r="P188" s="790"/>
      <c r="Q188" s="790"/>
      <c r="R188" s="790"/>
      <c r="S188" s="790"/>
      <c r="T188" s="790"/>
      <c r="U188" s="790"/>
      <c r="V188" s="790"/>
      <c r="W188" s="790"/>
      <c r="X188" s="790"/>
      <c r="Y188" s="790"/>
    </row>
    <row r="189" spans="1:25" ht="15.75" customHeight="1">
      <c r="A189" s="790"/>
      <c r="B189" s="790"/>
      <c r="C189" s="790"/>
      <c r="D189" s="790"/>
      <c r="E189" s="790"/>
      <c r="F189" s="790"/>
      <c r="G189" s="790"/>
      <c r="H189" s="790"/>
      <c r="I189" s="790"/>
      <c r="J189" s="790"/>
      <c r="K189" s="790"/>
      <c r="L189" s="790"/>
      <c r="M189" s="790"/>
      <c r="N189" s="790"/>
      <c r="O189" s="790"/>
      <c r="P189" s="790"/>
      <c r="Q189" s="790"/>
      <c r="R189" s="790"/>
      <c r="S189" s="790"/>
      <c r="T189" s="790"/>
      <c r="U189" s="790"/>
      <c r="V189" s="790"/>
      <c r="W189" s="790"/>
      <c r="X189" s="790"/>
      <c r="Y189" s="790"/>
    </row>
    <row r="190" spans="1:25" ht="15.75" customHeight="1">
      <c r="A190" s="790"/>
      <c r="B190" s="790"/>
      <c r="C190" s="790"/>
      <c r="D190" s="790"/>
      <c r="E190" s="790"/>
      <c r="F190" s="790"/>
      <c r="G190" s="790"/>
      <c r="H190" s="790"/>
      <c r="I190" s="790"/>
      <c r="J190" s="790"/>
      <c r="K190" s="790"/>
      <c r="L190" s="790"/>
      <c r="M190" s="790"/>
      <c r="N190" s="790"/>
      <c r="O190" s="790"/>
      <c r="P190" s="790"/>
      <c r="Q190" s="790"/>
      <c r="R190" s="790"/>
      <c r="S190" s="790"/>
      <c r="T190" s="790"/>
      <c r="U190" s="790"/>
      <c r="V190" s="790"/>
      <c r="W190" s="790"/>
      <c r="X190" s="790"/>
      <c r="Y190" s="790"/>
    </row>
    <row r="191" spans="1:25" ht="15.75" customHeight="1">
      <c r="A191" s="790"/>
      <c r="B191" s="790"/>
      <c r="C191" s="790"/>
      <c r="D191" s="790"/>
      <c r="E191" s="790"/>
      <c r="F191" s="790"/>
      <c r="G191" s="790"/>
      <c r="H191" s="790"/>
      <c r="I191" s="790"/>
      <c r="J191" s="790"/>
      <c r="K191" s="790"/>
      <c r="L191" s="790"/>
      <c r="M191" s="790"/>
      <c r="N191" s="790"/>
      <c r="O191" s="790"/>
      <c r="P191" s="790"/>
      <c r="Q191" s="790"/>
      <c r="R191" s="790"/>
      <c r="S191" s="790"/>
      <c r="T191" s="790"/>
      <c r="U191" s="790"/>
      <c r="V191" s="790"/>
      <c r="W191" s="790"/>
      <c r="X191" s="790"/>
      <c r="Y191" s="790"/>
    </row>
    <row r="192" spans="1:25" ht="15.75" customHeight="1">
      <c r="A192" s="790"/>
      <c r="B192" s="790"/>
      <c r="C192" s="790"/>
      <c r="D192" s="790"/>
      <c r="E192" s="790"/>
      <c r="F192" s="790"/>
      <c r="G192" s="790"/>
      <c r="H192" s="790"/>
      <c r="I192" s="790"/>
      <c r="J192" s="790"/>
      <c r="K192" s="790"/>
      <c r="L192" s="790"/>
      <c r="M192" s="790"/>
      <c r="N192" s="790"/>
      <c r="O192" s="790"/>
      <c r="P192" s="790"/>
      <c r="Q192" s="790"/>
      <c r="R192" s="790"/>
      <c r="S192" s="790"/>
      <c r="T192" s="790"/>
      <c r="U192" s="790"/>
      <c r="V192" s="790"/>
      <c r="W192" s="790"/>
      <c r="X192" s="790"/>
      <c r="Y192" s="790"/>
    </row>
    <row r="193" spans="1:25" ht="15.75" customHeight="1">
      <c r="A193" s="790"/>
      <c r="B193" s="790"/>
      <c r="C193" s="790"/>
      <c r="D193" s="790"/>
      <c r="E193" s="790"/>
      <c r="F193" s="790"/>
      <c r="G193" s="790"/>
      <c r="H193" s="790"/>
      <c r="I193" s="790"/>
      <c r="J193" s="790"/>
      <c r="K193" s="790"/>
      <c r="L193" s="790"/>
      <c r="M193" s="790"/>
      <c r="N193" s="790"/>
      <c r="O193" s="790"/>
      <c r="P193" s="790"/>
      <c r="Q193" s="790"/>
      <c r="R193" s="790"/>
      <c r="S193" s="790"/>
      <c r="T193" s="790"/>
      <c r="U193" s="790"/>
      <c r="V193" s="790"/>
      <c r="W193" s="790"/>
      <c r="X193" s="790"/>
      <c r="Y193" s="790"/>
    </row>
    <row r="194" spans="1:25" ht="15.75" customHeight="1">
      <c r="A194" s="790"/>
      <c r="B194" s="790"/>
      <c r="C194" s="790"/>
      <c r="D194" s="790"/>
      <c r="E194" s="790"/>
      <c r="F194" s="790"/>
      <c r="G194" s="790"/>
      <c r="H194" s="790"/>
      <c r="I194" s="790"/>
      <c r="J194" s="790"/>
      <c r="K194" s="790"/>
      <c r="L194" s="790"/>
      <c r="M194" s="790"/>
      <c r="N194" s="790"/>
      <c r="O194" s="790"/>
      <c r="P194" s="790"/>
      <c r="Q194" s="790"/>
      <c r="R194" s="790"/>
      <c r="S194" s="790"/>
      <c r="T194" s="790"/>
      <c r="U194" s="790"/>
      <c r="V194" s="790"/>
      <c r="W194" s="790"/>
      <c r="X194" s="790"/>
      <c r="Y194" s="790"/>
    </row>
    <row r="195" spans="1:25" ht="15.75" customHeight="1">
      <c r="A195" s="790"/>
      <c r="B195" s="790"/>
      <c r="C195" s="790"/>
      <c r="D195" s="790"/>
      <c r="E195" s="790"/>
      <c r="F195" s="790"/>
      <c r="G195" s="790"/>
      <c r="H195" s="790"/>
      <c r="I195" s="790"/>
      <c r="J195" s="790"/>
      <c r="K195" s="790"/>
      <c r="L195" s="790"/>
      <c r="M195" s="790"/>
      <c r="N195" s="790"/>
      <c r="O195" s="790"/>
      <c r="P195" s="790"/>
      <c r="Q195" s="790"/>
      <c r="R195" s="790"/>
      <c r="S195" s="790"/>
      <c r="T195" s="790"/>
      <c r="U195" s="790"/>
      <c r="V195" s="790"/>
      <c r="W195" s="790"/>
      <c r="X195" s="790"/>
      <c r="Y195" s="790"/>
    </row>
    <row r="196" spans="1:25" ht="15.75" customHeight="1">
      <c r="A196" s="790"/>
      <c r="B196" s="790"/>
      <c r="C196" s="790"/>
      <c r="D196" s="790"/>
      <c r="E196" s="790"/>
      <c r="F196" s="790"/>
      <c r="G196" s="790"/>
      <c r="H196" s="790"/>
      <c r="I196" s="790"/>
      <c r="J196" s="790"/>
      <c r="K196" s="790"/>
      <c r="L196" s="790"/>
      <c r="M196" s="790"/>
      <c r="N196" s="790"/>
      <c r="O196" s="790"/>
      <c r="P196" s="790"/>
      <c r="Q196" s="790"/>
      <c r="R196" s="790"/>
      <c r="S196" s="790"/>
      <c r="T196" s="790"/>
      <c r="U196" s="790"/>
      <c r="V196" s="790"/>
      <c r="W196" s="790"/>
      <c r="X196" s="790"/>
      <c r="Y196" s="790"/>
    </row>
    <row r="197" spans="1:25" ht="15.75" customHeight="1">
      <c r="A197" s="790"/>
      <c r="B197" s="790"/>
      <c r="C197" s="790"/>
      <c r="D197" s="790"/>
      <c r="E197" s="790"/>
      <c r="F197" s="790"/>
      <c r="G197" s="790"/>
      <c r="H197" s="790"/>
      <c r="I197" s="790"/>
      <c r="J197" s="790"/>
      <c r="K197" s="790"/>
      <c r="L197" s="790"/>
      <c r="M197" s="790"/>
      <c r="N197" s="790"/>
      <c r="O197" s="790"/>
      <c r="P197" s="790"/>
      <c r="Q197" s="790"/>
      <c r="R197" s="790"/>
      <c r="S197" s="790"/>
      <c r="T197" s="790"/>
      <c r="U197" s="790"/>
      <c r="V197" s="790"/>
      <c r="W197" s="790"/>
      <c r="X197" s="790"/>
      <c r="Y197" s="790"/>
    </row>
    <row r="198" spans="1:25" ht="15.75" customHeight="1">
      <c r="A198" s="790"/>
      <c r="B198" s="790"/>
      <c r="C198" s="790"/>
      <c r="D198" s="790"/>
      <c r="E198" s="790"/>
      <c r="F198" s="790"/>
      <c r="G198" s="790"/>
      <c r="H198" s="790"/>
      <c r="I198" s="790"/>
      <c r="J198" s="790"/>
      <c r="K198" s="790"/>
      <c r="L198" s="790"/>
      <c r="M198" s="790"/>
      <c r="N198" s="790"/>
      <c r="O198" s="790"/>
      <c r="P198" s="790"/>
      <c r="Q198" s="790"/>
      <c r="R198" s="790"/>
      <c r="S198" s="790"/>
      <c r="T198" s="790"/>
      <c r="U198" s="790"/>
      <c r="V198" s="790"/>
      <c r="W198" s="790"/>
      <c r="X198" s="790"/>
      <c r="Y198" s="790"/>
    </row>
    <row r="199" spans="1:25" ht="15.75" customHeight="1">
      <c r="A199" s="790"/>
      <c r="B199" s="790"/>
      <c r="C199" s="790"/>
      <c r="D199" s="790"/>
      <c r="E199" s="790"/>
      <c r="F199" s="790"/>
      <c r="G199" s="790"/>
      <c r="H199" s="790"/>
      <c r="I199" s="790"/>
      <c r="J199" s="790"/>
      <c r="K199" s="790"/>
      <c r="L199" s="790"/>
      <c r="M199" s="790"/>
      <c r="N199" s="790"/>
      <c r="O199" s="790"/>
      <c r="P199" s="790"/>
      <c r="Q199" s="790"/>
      <c r="R199" s="790"/>
      <c r="S199" s="790"/>
      <c r="T199" s="790"/>
      <c r="U199" s="790"/>
      <c r="V199" s="790"/>
      <c r="W199" s="790"/>
      <c r="X199" s="790"/>
      <c r="Y199" s="790"/>
    </row>
    <row r="200" spans="1:25" ht="15.75" customHeight="1">
      <c r="A200" s="790"/>
      <c r="B200" s="790"/>
      <c r="C200" s="790"/>
      <c r="D200" s="790"/>
      <c r="E200" s="790"/>
      <c r="F200" s="790"/>
      <c r="G200" s="790"/>
      <c r="H200" s="790"/>
      <c r="I200" s="790"/>
      <c r="J200" s="790"/>
      <c r="K200" s="790"/>
      <c r="L200" s="790"/>
      <c r="M200" s="790"/>
      <c r="N200" s="790"/>
      <c r="O200" s="790"/>
      <c r="P200" s="790"/>
      <c r="Q200" s="790"/>
      <c r="R200" s="790"/>
      <c r="S200" s="790"/>
      <c r="T200" s="790"/>
      <c r="U200" s="790"/>
      <c r="V200" s="790"/>
      <c r="W200" s="790"/>
      <c r="X200" s="790"/>
      <c r="Y200" s="790"/>
    </row>
    <row r="201" spans="1:25" ht="15.75" customHeight="1">
      <c r="A201" s="790"/>
      <c r="B201" s="790"/>
      <c r="C201" s="790"/>
      <c r="D201" s="790"/>
      <c r="E201" s="790"/>
      <c r="F201" s="790"/>
      <c r="G201" s="790"/>
      <c r="H201" s="790"/>
      <c r="I201" s="790"/>
      <c r="J201" s="790"/>
      <c r="K201" s="790"/>
      <c r="L201" s="790"/>
      <c r="M201" s="790"/>
      <c r="N201" s="790"/>
      <c r="O201" s="790"/>
      <c r="P201" s="790"/>
      <c r="Q201" s="790"/>
      <c r="R201" s="790"/>
      <c r="S201" s="790"/>
      <c r="T201" s="790"/>
      <c r="U201" s="790"/>
      <c r="V201" s="790"/>
      <c r="W201" s="790"/>
      <c r="X201" s="790"/>
      <c r="Y201" s="790"/>
    </row>
    <row r="202" spans="1:25" ht="15.75" customHeight="1">
      <c r="A202" s="790"/>
      <c r="B202" s="790"/>
      <c r="C202" s="790"/>
      <c r="D202" s="790"/>
      <c r="E202" s="790"/>
      <c r="F202" s="790"/>
      <c r="G202" s="790"/>
      <c r="H202" s="790"/>
      <c r="I202" s="790"/>
      <c r="J202" s="790"/>
      <c r="K202" s="790"/>
      <c r="L202" s="790"/>
      <c r="M202" s="790"/>
      <c r="N202" s="790"/>
      <c r="O202" s="790"/>
      <c r="P202" s="790"/>
      <c r="Q202" s="790"/>
      <c r="R202" s="790"/>
      <c r="S202" s="790"/>
      <c r="T202" s="790"/>
      <c r="U202" s="790"/>
      <c r="V202" s="790"/>
      <c r="W202" s="790"/>
      <c r="X202" s="790"/>
      <c r="Y202" s="790"/>
    </row>
    <row r="203" spans="1:25" ht="15.75" customHeight="1">
      <c r="A203" s="790"/>
      <c r="B203" s="790"/>
      <c r="C203" s="790"/>
      <c r="D203" s="790"/>
      <c r="E203" s="790"/>
      <c r="F203" s="790"/>
      <c r="G203" s="790"/>
      <c r="H203" s="790"/>
      <c r="I203" s="790"/>
      <c r="J203" s="790"/>
      <c r="K203" s="790"/>
      <c r="L203" s="790"/>
      <c r="M203" s="790"/>
      <c r="N203" s="790"/>
      <c r="O203" s="790"/>
      <c r="P203" s="790"/>
      <c r="Q203" s="790"/>
      <c r="R203" s="790"/>
      <c r="S203" s="790"/>
      <c r="T203" s="790"/>
      <c r="U203" s="790"/>
      <c r="V203" s="790"/>
      <c r="W203" s="790"/>
      <c r="X203" s="790"/>
      <c r="Y203" s="790"/>
    </row>
    <row r="204" spans="1:25" ht="15.75" customHeight="1">
      <c r="A204" s="790"/>
      <c r="B204" s="790"/>
      <c r="C204" s="790"/>
      <c r="D204" s="790"/>
      <c r="E204" s="790"/>
      <c r="F204" s="790"/>
      <c r="G204" s="790"/>
      <c r="H204" s="790"/>
      <c r="I204" s="790"/>
      <c r="J204" s="790"/>
      <c r="K204" s="790"/>
      <c r="L204" s="790"/>
      <c r="M204" s="790"/>
      <c r="N204" s="790"/>
      <c r="O204" s="790"/>
      <c r="P204" s="790"/>
      <c r="Q204" s="790"/>
      <c r="R204" s="790"/>
      <c r="S204" s="790"/>
      <c r="T204" s="790"/>
      <c r="U204" s="790"/>
      <c r="V204" s="790"/>
      <c r="W204" s="790"/>
      <c r="X204" s="790"/>
      <c r="Y204" s="790"/>
    </row>
    <row r="205" spans="1:25" ht="15.75" customHeight="1">
      <c r="A205" s="790"/>
      <c r="B205" s="790"/>
      <c r="C205" s="790"/>
      <c r="D205" s="790"/>
      <c r="E205" s="790"/>
      <c r="F205" s="790"/>
      <c r="G205" s="790"/>
      <c r="H205" s="790"/>
      <c r="I205" s="790"/>
      <c r="J205" s="790"/>
      <c r="K205" s="790"/>
      <c r="L205" s="790"/>
      <c r="M205" s="790"/>
      <c r="N205" s="790"/>
      <c r="O205" s="790"/>
      <c r="P205" s="790"/>
      <c r="Q205" s="790"/>
      <c r="R205" s="790"/>
      <c r="S205" s="790"/>
      <c r="T205" s="790"/>
      <c r="U205" s="790"/>
      <c r="V205" s="790"/>
      <c r="W205" s="790"/>
      <c r="X205" s="790"/>
      <c r="Y205" s="790"/>
    </row>
    <row r="206" spans="1:25" ht="15.75" customHeight="1">
      <c r="A206" s="790"/>
      <c r="B206" s="790"/>
      <c r="C206" s="790"/>
      <c r="D206" s="790"/>
      <c r="E206" s="790"/>
      <c r="F206" s="790"/>
      <c r="G206" s="790"/>
      <c r="H206" s="790"/>
      <c r="I206" s="790"/>
      <c r="J206" s="790"/>
      <c r="K206" s="790"/>
      <c r="L206" s="790"/>
      <c r="M206" s="790"/>
      <c r="N206" s="790"/>
      <c r="O206" s="790"/>
      <c r="P206" s="790"/>
      <c r="Q206" s="790"/>
      <c r="R206" s="790"/>
      <c r="S206" s="790"/>
      <c r="T206" s="790"/>
      <c r="U206" s="790"/>
      <c r="V206" s="790"/>
      <c r="W206" s="790"/>
      <c r="X206" s="790"/>
      <c r="Y206" s="790"/>
    </row>
    <row r="207" spans="1:25" ht="15.75" customHeight="1">
      <c r="A207" s="790"/>
      <c r="B207" s="790"/>
      <c r="C207" s="790"/>
      <c r="D207" s="790"/>
      <c r="E207" s="790"/>
      <c r="F207" s="790"/>
      <c r="G207" s="790"/>
      <c r="H207" s="790"/>
      <c r="I207" s="790"/>
      <c r="J207" s="790"/>
      <c r="K207" s="790"/>
      <c r="L207" s="790"/>
      <c r="M207" s="790"/>
      <c r="N207" s="790"/>
      <c r="O207" s="790"/>
      <c r="P207" s="790"/>
      <c r="Q207" s="790"/>
      <c r="R207" s="790"/>
      <c r="S207" s="790"/>
      <c r="T207" s="790"/>
      <c r="U207" s="790"/>
      <c r="V207" s="790"/>
      <c r="W207" s="790"/>
      <c r="X207" s="790"/>
      <c r="Y207" s="790"/>
    </row>
    <row r="208" spans="1:25" ht="15.75" customHeight="1">
      <c r="A208" s="790"/>
      <c r="B208" s="790"/>
      <c r="C208" s="790"/>
      <c r="D208" s="790"/>
      <c r="E208" s="790"/>
      <c r="F208" s="790"/>
      <c r="G208" s="790"/>
      <c r="H208" s="790"/>
      <c r="I208" s="790"/>
      <c r="J208" s="790"/>
      <c r="K208" s="790"/>
      <c r="L208" s="790"/>
      <c r="M208" s="790"/>
      <c r="N208" s="790"/>
      <c r="O208" s="790"/>
      <c r="P208" s="790"/>
      <c r="Q208" s="790"/>
      <c r="R208" s="790"/>
      <c r="S208" s="790"/>
      <c r="T208" s="790"/>
      <c r="U208" s="790"/>
      <c r="V208" s="790"/>
      <c r="W208" s="790"/>
      <c r="X208" s="790"/>
      <c r="Y208" s="790"/>
    </row>
    <row r="209" spans="1:25" ht="15.75" customHeight="1">
      <c r="A209" s="790"/>
      <c r="B209" s="790"/>
      <c r="C209" s="790"/>
      <c r="D209" s="790"/>
      <c r="E209" s="790"/>
      <c r="F209" s="790"/>
      <c r="G209" s="790"/>
      <c r="H209" s="790"/>
      <c r="I209" s="790"/>
      <c r="J209" s="790"/>
      <c r="K209" s="790"/>
      <c r="L209" s="790"/>
      <c r="M209" s="790"/>
      <c r="N209" s="790"/>
      <c r="O209" s="790"/>
      <c r="P209" s="790"/>
      <c r="Q209" s="790"/>
      <c r="R209" s="790"/>
      <c r="S209" s="790"/>
      <c r="T209" s="790"/>
      <c r="U209" s="790"/>
      <c r="V209" s="790"/>
      <c r="W209" s="790"/>
      <c r="X209" s="790"/>
      <c r="Y209" s="790"/>
    </row>
    <row r="210" spans="1:25" ht="15.75" customHeight="1">
      <c r="A210" s="790"/>
      <c r="B210" s="790"/>
      <c r="C210" s="790"/>
      <c r="D210" s="790"/>
      <c r="E210" s="790"/>
      <c r="F210" s="790"/>
      <c r="G210" s="790"/>
      <c r="H210" s="790"/>
      <c r="I210" s="790"/>
      <c r="J210" s="790"/>
      <c r="K210" s="790"/>
      <c r="L210" s="790"/>
      <c r="M210" s="790"/>
      <c r="N210" s="790"/>
      <c r="O210" s="790"/>
      <c r="P210" s="790"/>
      <c r="Q210" s="790"/>
      <c r="R210" s="790"/>
      <c r="S210" s="790"/>
      <c r="T210" s="790"/>
      <c r="U210" s="790"/>
      <c r="V210" s="790"/>
      <c r="W210" s="790"/>
      <c r="X210" s="790"/>
      <c r="Y210" s="790"/>
    </row>
    <row r="211" spans="1:25" ht="15.75" customHeight="1">
      <c r="A211" s="790"/>
      <c r="B211" s="790"/>
      <c r="C211" s="790"/>
      <c r="D211" s="790"/>
      <c r="E211" s="790"/>
      <c r="F211" s="790"/>
      <c r="G211" s="790"/>
      <c r="H211" s="790"/>
      <c r="I211" s="790"/>
      <c r="J211" s="790"/>
      <c r="K211" s="790"/>
      <c r="L211" s="790"/>
      <c r="M211" s="790"/>
      <c r="N211" s="790"/>
      <c r="O211" s="790"/>
      <c r="P211" s="790"/>
      <c r="Q211" s="790"/>
      <c r="R211" s="790"/>
      <c r="S211" s="790"/>
      <c r="T211" s="790"/>
      <c r="U211" s="790"/>
      <c r="V211" s="790"/>
      <c r="W211" s="790"/>
      <c r="X211" s="790"/>
      <c r="Y211" s="790"/>
    </row>
    <row r="212" spans="1:25" ht="15.75" customHeight="1">
      <c r="A212" s="790"/>
      <c r="B212" s="790"/>
      <c r="C212" s="790"/>
      <c r="D212" s="790"/>
      <c r="E212" s="790"/>
      <c r="F212" s="790"/>
      <c r="G212" s="790"/>
      <c r="H212" s="790"/>
      <c r="I212" s="790"/>
      <c r="J212" s="790"/>
      <c r="K212" s="790"/>
      <c r="L212" s="790"/>
      <c r="M212" s="790"/>
      <c r="N212" s="790"/>
      <c r="O212" s="790"/>
      <c r="P212" s="790"/>
      <c r="Q212" s="790"/>
      <c r="R212" s="790"/>
      <c r="S212" s="790"/>
      <c r="T212" s="790"/>
      <c r="U212" s="790"/>
      <c r="V212" s="790"/>
      <c r="W212" s="790"/>
      <c r="X212" s="790"/>
      <c r="Y212" s="790"/>
    </row>
    <row r="213" spans="1:25" ht="15.75" customHeight="1">
      <c r="A213" s="790"/>
      <c r="B213" s="790"/>
      <c r="C213" s="790"/>
      <c r="D213" s="790"/>
      <c r="E213" s="790"/>
      <c r="F213" s="790"/>
      <c r="G213" s="790"/>
      <c r="H213" s="790"/>
      <c r="I213" s="790"/>
      <c r="J213" s="790"/>
      <c r="K213" s="790"/>
      <c r="L213" s="790"/>
      <c r="M213" s="790"/>
      <c r="N213" s="790"/>
      <c r="O213" s="790"/>
      <c r="P213" s="790"/>
      <c r="Q213" s="790"/>
      <c r="R213" s="790"/>
      <c r="S213" s="790"/>
      <c r="T213" s="790"/>
      <c r="U213" s="790"/>
      <c r="V213" s="790"/>
      <c r="W213" s="790"/>
      <c r="X213" s="790"/>
      <c r="Y213" s="790"/>
    </row>
    <row r="214" spans="1:25" ht="15.75" customHeight="1">
      <c r="A214" s="790"/>
      <c r="B214" s="790"/>
      <c r="C214" s="790"/>
      <c r="D214" s="790"/>
      <c r="E214" s="790"/>
      <c r="F214" s="790"/>
      <c r="G214" s="790"/>
      <c r="H214" s="790"/>
      <c r="I214" s="790"/>
      <c r="J214" s="790"/>
      <c r="K214" s="790"/>
      <c r="L214" s="790"/>
      <c r="M214" s="790"/>
      <c r="N214" s="790"/>
      <c r="O214" s="790"/>
      <c r="P214" s="790"/>
      <c r="Q214" s="790"/>
      <c r="R214" s="790"/>
      <c r="S214" s="790"/>
      <c r="T214" s="790"/>
      <c r="U214" s="790"/>
      <c r="V214" s="790"/>
      <c r="W214" s="790"/>
      <c r="X214" s="790"/>
      <c r="Y214" s="790"/>
    </row>
    <row r="215" spans="1:25" ht="15.75" customHeight="1">
      <c r="A215" s="790"/>
      <c r="B215" s="790"/>
      <c r="C215" s="790"/>
      <c r="D215" s="790"/>
      <c r="E215" s="790"/>
      <c r="F215" s="790"/>
      <c r="G215" s="790"/>
      <c r="H215" s="790"/>
      <c r="I215" s="790"/>
      <c r="J215" s="790"/>
      <c r="K215" s="790"/>
      <c r="L215" s="790"/>
      <c r="M215" s="790"/>
      <c r="N215" s="790"/>
      <c r="O215" s="790"/>
      <c r="P215" s="790"/>
      <c r="Q215" s="790"/>
      <c r="R215" s="790"/>
      <c r="S215" s="790"/>
      <c r="T215" s="790"/>
      <c r="U215" s="790"/>
      <c r="V215" s="790"/>
      <c r="W215" s="790"/>
      <c r="X215" s="790"/>
      <c r="Y215" s="790"/>
    </row>
    <row r="216" spans="1:25" ht="15.75" customHeight="1">
      <c r="A216" s="790"/>
      <c r="B216" s="790"/>
      <c r="C216" s="790"/>
      <c r="D216" s="790"/>
      <c r="E216" s="790"/>
      <c r="F216" s="790"/>
      <c r="G216" s="790"/>
      <c r="H216" s="790"/>
      <c r="I216" s="790"/>
      <c r="J216" s="790"/>
      <c r="K216" s="790"/>
      <c r="L216" s="790"/>
      <c r="M216" s="790"/>
      <c r="N216" s="790"/>
      <c r="O216" s="790"/>
      <c r="P216" s="790"/>
      <c r="Q216" s="790"/>
      <c r="R216" s="790"/>
      <c r="S216" s="790"/>
      <c r="T216" s="790"/>
      <c r="U216" s="790"/>
      <c r="V216" s="790"/>
      <c r="W216" s="790"/>
      <c r="X216" s="790"/>
      <c r="Y216" s="790"/>
    </row>
    <row r="217" spans="1:25" ht="15.75" customHeight="1">
      <c r="A217" s="790"/>
      <c r="B217" s="790"/>
      <c r="C217" s="790"/>
      <c r="D217" s="790"/>
      <c r="E217" s="790"/>
      <c r="F217" s="790"/>
      <c r="G217" s="790"/>
      <c r="H217" s="790"/>
      <c r="I217" s="790"/>
      <c r="J217" s="790"/>
      <c r="K217" s="790"/>
      <c r="L217" s="790"/>
      <c r="M217" s="790"/>
      <c r="N217" s="790"/>
      <c r="O217" s="790"/>
      <c r="P217" s="790"/>
      <c r="Q217" s="790"/>
      <c r="R217" s="790"/>
      <c r="S217" s="790"/>
      <c r="T217" s="790"/>
      <c r="U217" s="790"/>
      <c r="V217" s="790"/>
      <c r="W217" s="790"/>
      <c r="X217" s="790"/>
      <c r="Y217" s="790"/>
    </row>
    <row r="218" spans="1:25" ht="15.75" customHeight="1">
      <c r="A218" s="790"/>
      <c r="B218" s="790"/>
      <c r="C218" s="790"/>
      <c r="D218" s="790"/>
      <c r="E218" s="790"/>
      <c r="F218" s="790"/>
      <c r="G218" s="790"/>
      <c r="H218" s="790"/>
      <c r="I218" s="790"/>
      <c r="J218" s="790"/>
      <c r="K218" s="790"/>
      <c r="L218" s="790"/>
      <c r="M218" s="790"/>
      <c r="N218" s="790"/>
      <c r="O218" s="790"/>
      <c r="P218" s="790"/>
      <c r="Q218" s="790"/>
      <c r="R218" s="790"/>
      <c r="S218" s="790"/>
      <c r="T218" s="790"/>
      <c r="U218" s="790"/>
      <c r="V218" s="790"/>
      <c r="W218" s="790"/>
      <c r="X218" s="790"/>
      <c r="Y218" s="790"/>
    </row>
    <row r="219" spans="1:25" ht="15.75" customHeight="1">
      <c r="A219" s="790"/>
      <c r="B219" s="790"/>
      <c r="C219" s="790"/>
      <c r="D219" s="790"/>
      <c r="E219" s="790"/>
      <c r="F219" s="790"/>
      <c r="G219" s="790"/>
      <c r="H219" s="790"/>
      <c r="I219" s="790"/>
      <c r="J219" s="790"/>
      <c r="K219" s="790"/>
      <c r="L219" s="790"/>
      <c r="M219" s="790"/>
      <c r="N219" s="790"/>
      <c r="O219" s="790"/>
      <c r="P219" s="790"/>
      <c r="Q219" s="790"/>
      <c r="R219" s="790"/>
      <c r="S219" s="790"/>
      <c r="T219" s="790"/>
      <c r="U219" s="790"/>
      <c r="V219" s="790"/>
      <c r="W219" s="790"/>
      <c r="X219" s="790"/>
      <c r="Y219" s="790"/>
    </row>
    <row r="220" spans="1:25" ht="15.75" customHeight="1">
      <c r="A220" s="790"/>
      <c r="B220" s="790"/>
      <c r="C220" s="790"/>
      <c r="D220" s="790"/>
      <c r="E220" s="790"/>
      <c r="F220" s="790"/>
      <c r="G220" s="790"/>
      <c r="H220" s="790"/>
      <c r="I220" s="790"/>
      <c r="J220" s="790"/>
      <c r="K220" s="790"/>
      <c r="L220" s="790"/>
      <c r="M220" s="790"/>
      <c r="N220" s="790"/>
      <c r="O220" s="790"/>
      <c r="P220" s="790"/>
      <c r="Q220" s="790"/>
      <c r="R220" s="790"/>
      <c r="S220" s="790"/>
      <c r="T220" s="790"/>
      <c r="U220" s="790"/>
      <c r="V220" s="790"/>
      <c r="W220" s="790"/>
      <c r="X220" s="790"/>
      <c r="Y220" s="790"/>
    </row>
    <row r="221" spans="1:25" ht="15.75" customHeight="1">
      <c r="A221" s="790"/>
      <c r="B221" s="790"/>
      <c r="C221" s="790"/>
      <c r="D221" s="790"/>
      <c r="E221" s="790"/>
      <c r="F221" s="790"/>
      <c r="G221" s="790"/>
      <c r="H221" s="790"/>
      <c r="I221" s="790"/>
      <c r="J221" s="790"/>
      <c r="K221" s="790"/>
      <c r="L221" s="790"/>
      <c r="M221" s="790"/>
      <c r="N221" s="790"/>
      <c r="O221" s="790"/>
      <c r="P221" s="790"/>
      <c r="Q221" s="790"/>
      <c r="R221" s="790"/>
      <c r="S221" s="790"/>
      <c r="T221" s="790"/>
      <c r="U221" s="790"/>
      <c r="V221" s="790"/>
      <c r="W221" s="790"/>
      <c r="X221" s="790"/>
      <c r="Y221" s="790"/>
    </row>
    <row r="222" spans="1:25" ht="15.75" customHeight="1">
      <c r="A222" s="790"/>
      <c r="B222" s="790"/>
      <c r="C222" s="790"/>
      <c r="D222" s="790"/>
      <c r="E222" s="790"/>
      <c r="F222" s="790"/>
      <c r="G222" s="790"/>
      <c r="H222" s="790"/>
      <c r="I222" s="790"/>
      <c r="J222" s="790"/>
      <c r="K222" s="790"/>
      <c r="L222" s="790"/>
      <c r="M222" s="790"/>
      <c r="N222" s="790"/>
      <c r="O222" s="790"/>
      <c r="P222" s="790"/>
      <c r="Q222" s="790"/>
      <c r="R222" s="790"/>
      <c r="S222" s="790"/>
      <c r="T222" s="790"/>
      <c r="U222" s="790"/>
      <c r="V222" s="790"/>
      <c r="W222" s="790"/>
      <c r="X222" s="790"/>
      <c r="Y222" s="790"/>
    </row>
    <row r="223" spans="1:25" ht="15.75" customHeight="1">
      <c r="A223" s="790"/>
      <c r="B223" s="790"/>
      <c r="C223" s="790"/>
      <c r="D223" s="790"/>
      <c r="E223" s="790"/>
      <c r="F223" s="790"/>
      <c r="G223" s="790"/>
      <c r="H223" s="790"/>
      <c r="I223" s="790"/>
      <c r="J223" s="790"/>
      <c r="K223" s="790"/>
      <c r="L223" s="790"/>
      <c r="M223" s="790"/>
      <c r="N223" s="790"/>
      <c r="O223" s="790"/>
      <c r="P223" s="790"/>
      <c r="Q223" s="790"/>
      <c r="R223" s="790"/>
      <c r="S223" s="790"/>
      <c r="T223" s="790"/>
      <c r="U223" s="790"/>
      <c r="V223" s="790"/>
      <c r="W223" s="790"/>
      <c r="X223" s="790"/>
      <c r="Y223" s="790"/>
    </row>
    <row r="224" spans="1:25" ht="15.75" customHeight="1">
      <c r="A224" s="790"/>
      <c r="B224" s="790"/>
      <c r="C224" s="790"/>
      <c r="D224" s="790"/>
      <c r="E224" s="790"/>
      <c r="F224" s="790"/>
      <c r="G224" s="790"/>
      <c r="H224" s="790"/>
      <c r="I224" s="790"/>
      <c r="J224" s="790"/>
      <c r="K224" s="790"/>
      <c r="L224" s="790"/>
      <c r="M224" s="790"/>
      <c r="N224" s="790"/>
      <c r="O224" s="790"/>
      <c r="P224" s="790"/>
      <c r="Q224" s="790"/>
      <c r="R224" s="790"/>
      <c r="S224" s="790"/>
      <c r="T224" s="790"/>
      <c r="U224" s="790"/>
      <c r="V224" s="790"/>
      <c r="W224" s="790"/>
      <c r="X224" s="790"/>
      <c r="Y224" s="790"/>
    </row>
    <row r="225" spans="1:25" ht="15.75" customHeight="1">
      <c r="A225" s="790"/>
      <c r="B225" s="790"/>
      <c r="C225" s="790"/>
      <c r="D225" s="790"/>
      <c r="E225" s="790"/>
      <c r="F225" s="790"/>
      <c r="G225" s="790"/>
      <c r="H225" s="790"/>
      <c r="I225" s="790"/>
      <c r="J225" s="790"/>
      <c r="K225" s="790"/>
      <c r="L225" s="790"/>
      <c r="M225" s="790"/>
      <c r="N225" s="790"/>
      <c r="O225" s="790"/>
      <c r="P225" s="790"/>
      <c r="Q225" s="790"/>
      <c r="R225" s="790"/>
      <c r="S225" s="790"/>
      <c r="T225" s="790"/>
      <c r="U225" s="790"/>
      <c r="V225" s="790"/>
      <c r="W225" s="790"/>
      <c r="X225" s="790"/>
      <c r="Y225" s="790"/>
    </row>
    <row r="226" spans="1:25" ht="15.75" customHeight="1">
      <c r="A226" s="790"/>
      <c r="B226" s="790"/>
      <c r="C226" s="790"/>
      <c r="D226" s="790"/>
      <c r="E226" s="790"/>
      <c r="F226" s="790"/>
      <c r="G226" s="790"/>
      <c r="H226" s="790"/>
      <c r="I226" s="790"/>
      <c r="J226" s="790"/>
      <c r="K226" s="790"/>
      <c r="L226" s="790"/>
      <c r="M226" s="790"/>
      <c r="N226" s="790"/>
      <c r="O226" s="790"/>
      <c r="P226" s="790"/>
      <c r="Q226" s="790"/>
      <c r="R226" s="790"/>
      <c r="S226" s="790"/>
      <c r="T226" s="790"/>
      <c r="U226" s="790"/>
      <c r="V226" s="790"/>
      <c r="W226" s="790"/>
      <c r="X226" s="790"/>
      <c r="Y226" s="790"/>
    </row>
    <row r="227" spans="1:25" ht="15.75" customHeight="1">
      <c r="A227" s="790"/>
      <c r="B227" s="790"/>
      <c r="C227" s="790"/>
      <c r="D227" s="790"/>
      <c r="E227" s="790"/>
      <c r="F227" s="790"/>
      <c r="G227" s="790"/>
      <c r="H227" s="790"/>
      <c r="I227" s="790"/>
      <c r="J227" s="790"/>
      <c r="K227" s="790"/>
      <c r="L227" s="790"/>
      <c r="M227" s="790"/>
      <c r="N227" s="790"/>
      <c r="O227" s="790"/>
      <c r="P227" s="790"/>
      <c r="Q227" s="790"/>
      <c r="R227" s="790"/>
      <c r="S227" s="790"/>
      <c r="T227" s="790"/>
      <c r="U227" s="790"/>
      <c r="V227" s="790"/>
      <c r="W227" s="790"/>
      <c r="X227" s="790"/>
      <c r="Y227" s="790"/>
    </row>
    <row r="228" spans="1:25" ht="15.75" customHeight="1">
      <c r="A228" s="790"/>
      <c r="B228" s="790"/>
      <c r="C228" s="790"/>
      <c r="D228" s="790"/>
      <c r="E228" s="790"/>
      <c r="F228" s="790"/>
      <c r="G228" s="790"/>
      <c r="H228" s="790"/>
      <c r="I228" s="790"/>
      <c r="J228" s="790"/>
      <c r="K228" s="790"/>
      <c r="L228" s="790"/>
      <c r="M228" s="790"/>
      <c r="N228" s="790"/>
      <c r="O228" s="790"/>
      <c r="P228" s="790"/>
      <c r="Q228" s="790"/>
      <c r="R228" s="790"/>
      <c r="S228" s="790"/>
      <c r="T228" s="790"/>
      <c r="U228" s="790"/>
      <c r="V228" s="790"/>
      <c r="W228" s="790"/>
      <c r="X228" s="790"/>
      <c r="Y228" s="790"/>
    </row>
    <row r="229" spans="1:25" ht="15.75" customHeight="1">
      <c r="A229" s="790"/>
      <c r="B229" s="790"/>
      <c r="C229" s="790"/>
      <c r="D229" s="790"/>
      <c r="E229" s="790"/>
      <c r="F229" s="790"/>
      <c r="G229" s="790"/>
      <c r="H229" s="790"/>
      <c r="I229" s="790"/>
      <c r="J229" s="790"/>
      <c r="K229" s="790"/>
      <c r="L229" s="790"/>
      <c r="M229" s="790"/>
      <c r="N229" s="790"/>
      <c r="O229" s="790"/>
      <c r="P229" s="790"/>
      <c r="Q229" s="790"/>
      <c r="R229" s="790"/>
      <c r="S229" s="790"/>
      <c r="T229" s="790"/>
      <c r="U229" s="790"/>
      <c r="V229" s="790"/>
      <c r="W229" s="790"/>
      <c r="X229" s="790"/>
      <c r="Y229" s="790"/>
    </row>
    <row r="230" spans="1:25" ht="15.75" customHeight="1">
      <c r="A230" s="790"/>
      <c r="B230" s="790"/>
      <c r="C230" s="790"/>
      <c r="D230" s="790"/>
      <c r="E230" s="790"/>
      <c r="F230" s="790"/>
      <c r="G230" s="790"/>
      <c r="H230" s="790"/>
      <c r="I230" s="790"/>
      <c r="J230" s="790"/>
      <c r="K230" s="790"/>
      <c r="L230" s="790"/>
      <c r="M230" s="790"/>
      <c r="N230" s="790"/>
      <c r="O230" s="790"/>
      <c r="P230" s="790"/>
      <c r="Q230" s="790"/>
      <c r="R230" s="790"/>
      <c r="S230" s="790"/>
      <c r="T230" s="790"/>
      <c r="U230" s="790"/>
      <c r="V230" s="790"/>
      <c r="W230" s="790"/>
      <c r="X230" s="790"/>
      <c r="Y230" s="790"/>
    </row>
    <row r="231" spans="1:25" ht="15.75" customHeight="1">
      <c r="A231" s="790"/>
      <c r="B231" s="790"/>
      <c r="C231" s="790"/>
      <c r="D231" s="790"/>
      <c r="E231" s="790"/>
      <c r="F231" s="790"/>
      <c r="G231" s="790"/>
      <c r="H231" s="790"/>
      <c r="I231" s="790"/>
      <c r="J231" s="790"/>
      <c r="K231" s="790"/>
      <c r="L231" s="790"/>
      <c r="M231" s="790"/>
      <c r="N231" s="790"/>
      <c r="O231" s="790"/>
      <c r="P231" s="790"/>
      <c r="Q231" s="790"/>
      <c r="R231" s="790"/>
      <c r="S231" s="790"/>
      <c r="T231" s="790"/>
      <c r="U231" s="790"/>
      <c r="V231" s="790"/>
      <c r="W231" s="790"/>
      <c r="X231" s="790"/>
      <c r="Y231" s="790"/>
    </row>
    <row r="232" spans="1:25" ht="15.75" customHeight="1">
      <c r="A232" s="790"/>
      <c r="B232" s="790"/>
      <c r="C232" s="790"/>
      <c r="D232" s="790"/>
      <c r="E232" s="790"/>
      <c r="F232" s="790"/>
      <c r="G232" s="790"/>
      <c r="H232" s="790"/>
      <c r="I232" s="790"/>
      <c r="J232" s="790"/>
      <c r="K232" s="790"/>
      <c r="L232" s="790"/>
      <c r="M232" s="790"/>
      <c r="N232" s="790"/>
      <c r="O232" s="790"/>
      <c r="P232" s="790"/>
      <c r="Q232" s="790"/>
      <c r="R232" s="790"/>
      <c r="S232" s="790"/>
      <c r="T232" s="790"/>
      <c r="U232" s="790"/>
      <c r="V232" s="790"/>
      <c r="W232" s="790"/>
      <c r="X232" s="790"/>
      <c r="Y232" s="790"/>
    </row>
    <row r="233" spans="1:25" ht="15.75" customHeight="1">
      <c r="A233" s="790"/>
      <c r="B233" s="790"/>
      <c r="C233" s="790"/>
      <c r="D233" s="790"/>
      <c r="E233" s="790"/>
      <c r="F233" s="790"/>
      <c r="G233" s="790"/>
      <c r="H233" s="790"/>
      <c r="I233" s="790"/>
      <c r="J233" s="790"/>
      <c r="K233" s="790"/>
      <c r="L233" s="790"/>
      <c r="M233" s="790"/>
      <c r="N233" s="790"/>
      <c r="O233" s="790"/>
      <c r="P233" s="790"/>
      <c r="Q233" s="790"/>
      <c r="R233" s="790"/>
      <c r="S233" s="790"/>
      <c r="T233" s="790"/>
      <c r="U233" s="790"/>
      <c r="V233" s="790"/>
      <c r="W233" s="790"/>
      <c r="X233" s="790"/>
      <c r="Y233" s="790"/>
    </row>
    <row r="234" spans="1:25" ht="15.75" customHeight="1">
      <c r="A234" s="790"/>
      <c r="B234" s="790"/>
      <c r="C234" s="790"/>
      <c r="D234" s="790"/>
      <c r="E234" s="790"/>
      <c r="F234" s="790"/>
      <c r="G234" s="790"/>
      <c r="H234" s="790"/>
      <c r="I234" s="790"/>
      <c r="J234" s="790"/>
      <c r="K234" s="790"/>
      <c r="L234" s="790"/>
      <c r="M234" s="790"/>
      <c r="N234" s="790"/>
      <c r="O234" s="790"/>
      <c r="P234" s="790"/>
      <c r="Q234" s="790"/>
      <c r="R234" s="790"/>
      <c r="S234" s="790"/>
      <c r="T234" s="790"/>
      <c r="U234" s="790"/>
      <c r="V234" s="790"/>
      <c r="W234" s="790"/>
      <c r="X234" s="790"/>
      <c r="Y234" s="790"/>
    </row>
    <row r="235" spans="1:25" ht="15.75" customHeight="1">
      <c r="A235" s="790"/>
      <c r="B235" s="790"/>
      <c r="C235" s="790"/>
      <c r="D235" s="790"/>
      <c r="E235" s="790"/>
      <c r="F235" s="790"/>
      <c r="G235" s="790"/>
      <c r="H235" s="790"/>
      <c r="I235" s="790"/>
      <c r="J235" s="790"/>
      <c r="K235" s="790"/>
      <c r="L235" s="790"/>
      <c r="M235" s="790"/>
      <c r="N235" s="790"/>
      <c r="O235" s="790"/>
      <c r="P235" s="790"/>
      <c r="Q235" s="790"/>
      <c r="R235" s="790"/>
      <c r="S235" s="790"/>
      <c r="T235" s="790"/>
      <c r="U235" s="790"/>
      <c r="V235" s="790"/>
      <c r="W235" s="790"/>
      <c r="X235" s="790"/>
      <c r="Y235" s="790"/>
    </row>
    <row r="236" spans="1:25" ht="15.75" customHeight="1">
      <c r="A236" s="790"/>
      <c r="B236" s="790"/>
      <c r="C236" s="790"/>
      <c r="D236" s="790"/>
      <c r="E236" s="790"/>
      <c r="F236" s="790"/>
      <c r="G236" s="790"/>
      <c r="H236" s="790"/>
      <c r="I236" s="790"/>
      <c r="J236" s="790"/>
      <c r="K236" s="790"/>
      <c r="L236" s="790"/>
      <c r="M236" s="790"/>
      <c r="N236" s="790"/>
      <c r="O236" s="790"/>
      <c r="P236" s="790"/>
      <c r="Q236" s="790"/>
      <c r="R236" s="790"/>
      <c r="S236" s="790"/>
      <c r="T236" s="790"/>
      <c r="U236" s="790"/>
      <c r="V236" s="790"/>
      <c r="W236" s="790"/>
      <c r="X236" s="790"/>
      <c r="Y236" s="790"/>
    </row>
    <row r="237" spans="1:25" ht="15.75" customHeight="1">
      <c r="A237" s="790"/>
      <c r="B237" s="790"/>
      <c r="C237" s="790"/>
      <c r="D237" s="790"/>
      <c r="E237" s="790"/>
      <c r="F237" s="790"/>
      <c r="G237" s="790"/>
      <c r="H237" s="790"/>
      <c r="I237" s="790"/>
      <c r="J237" s="790"/>
      <c r="K237" s="790"/>
      <c r="L237" s="790"/>
      <c r="M237" s="790"/>
      <c r="N237" s="790"/>
      <c r="O237" s="790"/>
      <c r="P237" s="790"/>
      <c r="Q237" s="790"/>
      <c r="R237" s="790"/>
      <c r="S237" s="790"/>
      <c r="T237" s="790"/>
      <c r="U237" s="790"/>
      <c r="V237" s="790"/>
      <c r="W237" s="790"/>
      <c r="X237" s="790"/>
      <c r="Y237" s="790"/>
    </row>
    <row r="238" spans="1:25" ht="15.75" customHeight="1">
      <c r="A238" s="790"/>
      <c r="B238" s="790"/>
      <c r="C238" s="790"/>
      <c r="D238" s="790"/>
      <c r="E238" s="790"/>
      <c r="F238" s="790"/>
      <c r="G238" s="790"/>
      <c r="H238" s="790"/>
      <c r="I238" s="790"/>
      <c r="J238" s="790"/>
      <c r="K238" s="790"/>
      <c r="L238" s="790"/>
      <c r="M238" s="790"/>
      <c r="N238" s="790"/>
      <c r="O238" s="790"/>
      <c r="P238" s="790"/>
      <c r="Q238" s="790"/>
      <c r="R238" s="790"/>
      <c r="S238" s="790"/>
      <c r="T238" s="790"/>
      <c r="U238" s="790"/>
      <c r="V238" s="790"/>
      <c r="W238" s="790"/>
      <c r="X238" s="790"/>
      <c r="Y238" s="790"/>
    </row>
    <row r="239" spans="1:25" ht="15.75" customHeight="1">
      <c r="A239" s="790"/>
      <c r="B239" s="790"/>
      <c r="C239" s="790"/>
      <c r="D239" s="790"/>
      <c r="E239" s="790"/>
      <c r="F239" s="790"/>
      <c r="G239" s="790"/>
      <c r="H239" s="790"/>
      <c r="I239" s="790"/>
      <c r="J239" s="790"/>
      <c r="K239" s="790"/>
      <c r="L239" s="790"/>
      <c r="M239" s="790"/>
      <c r="N239" s="790"/>
      <c r="O239" s="790"/>
      <c r="P239" s="790"/>
      <c r="Q239" s="790"/>
      <c r="R239" s="790"/>
      <c r="S239" s="790"/>
      <c r="T239" s="790"/>
      <c r="U239" s="790"/>
      <c r="V239" s="790"/>
      <c r="W239" s="790"/>
      <c r="X239" s="790"/>
      <c r="Y239" s="790"/>
    </row>
    <row r="240" spans="1:25" ht="15.75" customHeight="1">
      <c r="A240" s="790"/>
      <c r="B240" s="790"/>
      <c r="C240" s="790"/>
      <c r="D240" s="790"/>
      <c r="E240" s="790"/>
      <c r="F240" s="790"/>
      <c r="G240" s="790"/>
      <c r="H240" s="790"/>
      <c r="I240" s="790"/>
      <c r="J240" s="790"/>
      <c r="K240" s="790"/>
      <c r="L240" s="790"/>
      <c r="M240" s="790"/>
      <c r="N240" s="790"/>
      <c r="O240" s="790"/>
      <c r="P240" s="790"/>
      <c r="Q240" s="790"/>
      <c r="R240" s="790"/>
      <c r="S240" s="790"/>
      <c r="T240" s="790"/>
      <c r="U240" s="790"/>
      <c r="V240" s="790"/>
      <c r="W240" s="790"/>
      <c r="X240" s="790"/>
      <c r="Y240" s="790"/>
    </row>
    <row r="241" spans="1:25" ht="15.75" customHeight="1">
      <c r="A241" s="790"/>
      <c r="B241" s="790"/>
      <c r="C241" s="790"/>
      <c r="D241" s="790"/>
      <c r="E241" s="790"/>
      <c r="F241" s="790"/>
      <c r="G241" s="790"/>
      <c r="H241" s="790"/>
      <c r="I241" s="790"/>
      <c r="J241" s="790"/>
      <c r="K241" s="790"/>
      <c r="L241" s="790"/>
      <c r="M241" s="790"/>
      <c r="N241" s="790"/>
      <c r="O241" s="790"/>
      <c r="P241" s="790"/>
      <c r="Q241" s="790"/>
      <c r="R241" s="790"/>
      <c r="S241" s="790"/>
      <c r="T241" s="790"/>
      <c r="U241" s="790"/>
      <c r="V241" s="790"/>
      <c r="W241" s="790"/>
      <c r="X241" s="790"/>
      <c r="Y241" s="790"/>
    </row>
    <row r="242" spans="1:25" ht="15.75" customHeight="1">
      <c r="A242" s="790"/>
      <c r="B242" s="790"/>
      <c r="C242" s="790"/>
      <c r="D242" s="790"/>
      <c r="E242" s="790"/>
      <c r="F242" s="790"/>
      <c r="G242" s="790"/>
      <c r="H242" s="790"/>
      <c r="I242" s="790"/>
      <c r="J242" s="790"/>
      <c r="K242" s="790"/>
      <c r="L242" s="790"/>
      <c r="M242" s="790"/>
      <c r="N242" s="790"/>
      <c r="O242" s="790"/>
      <c r="P242" s="790"/>
      <c r="Q242" s="790"/>
      <c r="R242" s="790"/>
      <c r="S242" s="790"/>
      <c r="T242" s="790"/>
      <c r="U242" s="790"/>
      <c r="V242" s="790"/>
      <c r="W242" s="790"/>
      <c r="X242" s="790"/>
      <c r="Y242" s="790"/>
    </row>
    <row r="243" spans="1:25" ht="15.75" customHeight="1">
      <c r="A243" s="790"/>
      <c r="B243" s="790"/>
      <c r="C243" s="790"/>
      <c r="D243" s="790"/>
      <c r="E243" s="790"/>
      <c r="F243" s="790"/>
      <c r="G243" s="790"/>
      <c r="H243" s="790"/>
      <c r="I243" s="790"/>
      <c r="J243" s="790"/>
      <c r="K243" s="790"/>
      <c r="L243" s="790"/>
      <c r="M243" s="790"/>
      <c r="N243" s="790"/>
      <c r="O243" s="790"/>
      <c r="P243" s="790"/>
      <c r="Q243" s="790"/>
      <c r="R243" s="790"/>
      <c r="S243" s="790"/>
      <c r="T243" s="790"/>
      <c r="U243" s="790"/>
      <c r="V243" s="790"/>
      <c r="W243" s="790"/>
      <c r="X243" s="790"/>
      <c r="Y243" s="790"/>
    </row>
    <row r="244" spans="1:25" ht="15.75" customHeight="1">
      <c r="A244" s="790"/>
      <c r="B244" s="790"/>
      <c r="C244" s="790"/>
      <c r="D244" s="790"/>
      <c r="E244" s="790"/>
      <c r="F244" s="790"/>
      <c r="G244" s="790"/>
      <c r="H244" s="790"/>
      <c r="I244" s="790"/>
      <c r="J244" s="790"/>
      <c r="K244" s="790"/>
      <c r="L244" s="790"/>
      <c r="M244" s="790"/>
      <c r="N244" s="790"/>
      <c r="O244" s="790"/>
      <c r="P244" s="790"/>
      <c r="Q244" s="790"/>
      <c r="R244" s="790"/>
      <c r="S244" s="790"/>
      <c r="T244" s="790"/>
      <c r="U244" s="790"/>
      <c r="V244" s="790"/>
      <c r="W244" s="790"/>
      <c r="X244" s="790"/>
      <c r="Y244" s="790"/>
    </row>
    <row r="245" spans="1:25" ht="15.75" customHeight="1">
      <c r="A245" s="790"/>
      <c r="B245" s="790"/>
      <c r="C245" s="790"/>
      <c r="D245" s="790"/>
      <c r="E245" s="790"/>
      <c r="F245" s="790"/>
      <c r="G245" s="790"/>
      <c r="H245" s="790"/>
      <c r="I245" s="790"/>
      <c r="J245" s="790"/>
      <c r="K245" s="790"/>
      <c r="L245" s="790"/>
      <c r="M245" s="790"/>
      <c r="N245" s="790"/>
      <c r="O245" s="790"/>
      <c r="P245" s="790"/>
      <c r="Q245" s="790"/>
      <c r="R245" s="790"/>
      <c r="S245" s="790"/>
      <c r="T245" s="790"/>
      <c r="U245" s="790"/>
      <c r="V245" s="790"/>
      <c r="W245" s="790"/>
      <c r="X245" s="790"/>
      <c r="Y245" s="790"/>
    </row>
    <row r="246" spans="1:25" ht="15.75" customHeight="1">
      <c r="A246" s="790"/>
      <c r="B246" s="790"/>
      <c r="C246" s="790"/>
      <c r="D246" s="790"/>
      <c r="E246" s="790"/>
      <c r="F246" s="790"/>
      <c r="G246" s="790"/>
      <c r="H246" s="790"/>
      <c r="I246" s="790"/>
      <c r="J246" s="790"/>
      <c r="K246" s="790"/>
      <c r="L246" s="790"/>
      <c r="M246" s="790"/>
      <c r="N246" s="790"/>
      <c r="O246" s="790"/>
      <c r="P246" s="790"/>
      <c r="Q246" s="790"/>
      <c r="R246" s="790"/>
      <c r="S246" s="790"/>
      <c r="T246" s="790"/>
      <c r="U246" s="790"/>
      <c r="V246" s="790"/>
      <c r="W246" s="790"/>
      <c r="X246" s="790"/>
      <c r="Y246" s="790"/>
    </row>
    <row r="247" spans="1:25" ht="15.75" customHeight="1">
      <c r="A247" s="790"/>
      <c r="B247" s="790"/>
      <c r="C247" s="790"/>
      <c r="D247" s="790"/>
      <c r="E247" s="790"/>
      <c r="F247" s="790"/>
      <c r="G247" s="790"/>
      <c r="H247" s="790"/>
      <c r="I247" s="790"/>
      <c r="J247" s="790"/>
      <c r="K247" s="790"/>
      <c r="L247" s="790"/>
      <c r="M247" s="790"/>
      <c r="N247" s="790"/>
      <c r="O247" s="790"/>
      <c r="P247" s="790"/>
      <c r="Q247" s="790"/>
      <c r="R247" s="790"/>
      <c r="S247" s="790"/>
      <c r="T247" s="790"/>
      <c r="U247" s="790"/>
      <c r="V247" s="790"/>
      <c r="W247" s="790"/>
      <c r="X247" s="790"/>
      <c r="Y247" s="790"/>
    </row>
    <row r="248" spans="1:25" ht="15.75" customHeight="1">
      <c r="A248" s="790"/>
      <c r="B248" s="790"/>
      <c r="C248" s="790"/>
      <c r="D248" s="790"/>
      <c r="E248" s="790"/>
      <c r="F248" s="790"/>
      <c r="G248" s="790"/>
      <c r="H248" s="790"/>
      <c r="I248" s="790"/>
      <c r="J248" s="790"/>
      <c r="K248" s="790"/>
      <c r="L248" s="790"/>
      <c r="M248" s="790"/>
      <c r="N248" s="790"/>
      <c r="O248" s="790"/>
      <c r="P248" s="790"/>
      <c r="Q248" s="790"/>
      <c r="R248" s="790"/>
      <c r="S248" s="790"/>
      <c r="T248" s="790"/>
      <c r="U248" s="790"/>
      <c r="V248" s="790"/>
      <c r="W248" s="790"/>
      <c r="X248" s="790"/>
      <c r="Y248" s="790"/>
    </row>
    <row r="249" spans="1:25" ht="15.75" customHeight="1">
      <c r="A249" s="790"/>
      <c r="B249" s="790"/>
      <c r="C249" s="790"/>
      <c r="D249" s="790"/>
      <c r="E249" s="790"/>
      <c r="F249" s="790"/>
      <c r="G249" s="790"/>
      <c r="H249" s="790"/>
      <c r="I249" s="790"/>
      <c r="J249" s="790"/>
      <c r="K249" s="790"/>
      <c r="L249" s="790"/>
      <c r="M249" s="790"/>
      <c r="N249" s="790"/>
      <c r="O249" s="790"/>
      <c r="P249" s="790"/>
      <c r="Q249" s="790"/>
      <c r="R249" s="790"/>
      <c r="S249" s="790"/>
      <c r="T249" s="790"/>
      <c r="U249" s="790"/>
      <c r="V249" s="790"/>
      <c r="W249" s="790"/>
      <c r="X249" s="790"/>
      <c r="Y249" s="790"/>
    </row>
    <row r="250" spans="1:25" ht="15.75" customHeight="1">
      <c r="A250" s="790"/>
      <c r="B250" s="790"/>
      <c r="C250" s="790"/>
      <c r="D250" s="790"/>
      <c r="E250" s="790"/>
      <c r="F250" s="790"/>
      <c r="G250" s="790"/>
      <c r="H250" s="790"/>
      <c r="I250" s="790"/>
      <c r="J250" s="790"/>
      <c r="K250" s="790"/>
      <c r="L250" s="790"/>
      <c r="M250" s="790"/>
      <c r="N250" s="790"/>
      <c r="O250" s="790"/>
      <c r="P250" s="790"/>
      <c r="Q250" s="790"/>
      <c r="R250" s="790"/>
      <c r="S250" s="790"/>
      <c r="T250" s="790"/>
      <c r="U250" s="790"/>
      <c r="V250" s="790"/>
      <c r="W250" s="790"/>
      <c r="X250" s="790"/>
      <c r="Y250" s="790"/>
    </row>
    <row r="251" spans="1:25" ht="15.75" customHeight="1">
      <c r="A251" s="790"/>
      <c r="B251" s="790"/>
      <c r="C251" s="790"/>
      <c r="D251" s="790"/>
      <c r="E251" s="790"/>
      <c r="F251" s="790"/>
      <c r="G251" s="790"/>
      <c r="H251" s="790"/>
      <c r="I251" s="790"/>
      <c r="J251" s="790"/>
      <c r="K251" s="790"/>
      <c r="L251" s="790"/>
      <c r="M251" s="790"/>
      <c r="N251" s="790"/>
      <c r="O251" s="790"/>
      <c r="P251" s="790"/>
      <c r="Q251" s="790"/>
      <c r="R251" s="790"/>
      <c r="S251" s="790"/>
      <c r="T251" s="790"/>
      <c r="U251" s="790"/>
      <c r="V251" s="790"/>
      <c r="W251" s="790"/>
      <c r="X251" s="790"/>
      <c r="Y251" s="790"/>
    </row>
    <row r="252" spans="1:25" ht="15.75" customHeight="1">
      <c r="A252" s="790"/>
      <c r="B252" s="790"/>
      <c r="C252" s="790"/>
      <c r="D252" s="790"/>
      <c r="E252" s="790"/>
      <c r="F252" s="790"/>
      <c r="G252" s="790"/>
      <c r="H252" s="790"/>
      <c r="I252" s="790"/>
      <c r="J252" s="790"/>
      <c r="K252" s="790"/>
      <c r="L252" s="790"/>
      <c r="M252" s="790"/>
      <c r="N252" s="790"/>
      <c r="O252" s="790"/>
      <c r="P252" s="790"/>
      <c r="Q252" s="790"/>
      <c r="R252" s="790"/>
      <c r="S252" s="790"/>
      <c r="T252" s="790"/>
      <c r="U252" s="790"/>
      <c r="V252" s="790"/>
      <c r="W252" s="790"/>
      <c r="X252" s="790"/>
      <c r="Y252" s="790"/>
    </row>
    <row r="253" spans="1:25" ht="15.75" customHeight="1">
      <c r="A253" s="790"/>
      <c r="B253" s="790"/>
      <c r="C253" s="790"/>
      <c r="D253" s="790"/>
      <c r="E253" s="790"/>
      <c r="F253" s="790"/>
      <c r="G253" s="790"/>
      <c r="H253" s="790"/>
      <c r="I253" s="790"/>
      <c r="J253" s="790"/>
      <c r="K253" s="790"/>
      <c r="L253" s="790"/>
      <c r="M253" s="790"/>
      <c r="N253" s="790"/>
      <c r="O253" s="790"/>
      <c r="P253" s="790"/>
      <c r="Q253" s="790"/>
      <c r="R253" s="790"/>
      <c r="S253" s="790"/>
      <c r="T253" s="790"/>
      <c r="U253" s="790"/>
      <c r="V253" s="790"/>
      <c r="W253" s="790"/>
      <c r="X253" s="790"/>
      <c r="Y253" s="790"/>
    </row>
    <row r="254" spans="1:25" ht="15.75" customHeight="1">
      <c r="A254" s="790"/>
      <c r="B254" s="790"/>
      <c r="C254" s="790"/>
      <c r="D254" s="790"/>
      <c r="E254" s="790"/>
      <c r="F254" s="790"/>
      <c r="G254" s="790"/>
      <c r="H254" s="790"/>
      <c r="I254" s="790"/>
      <c r="J254" s="790"/>
      <c r="K254" s="790"/>
      <c r="L254" s="790"/>
      <c r="M254" s="790"/>
      <c r="N254" s="790"/>
      <c r="O254" s="790"/>
      <c r="P254" s="790"/>
      <c r="Q254" s="790"/>
      <c r="R254" s="790"/>
      <c r="S254" s="790"/>
      <c r="T254" s="790"/>
      <c r="U254" s="790"/>
      <c r="V254" s="790"/>
      <c r="W254" s="790"/>
      <c r="X254" s="790"/>
      <c r="Y254" s="790"/>
    </row>
    <row r="255" spans="1:25" ht="15.75" customHeight="1">
      <c r="A255" s="790"/>
      <c r="B255" s="790"/>
      <c r="C255" s="790"/>
      <c r="D255" s="790"/>
      <c r="E255" s="790"/>
      <c r="F255" s="790"/>
      <c r="G255" s="790"/>
      <c r="H255" s="790"/>
      <c r="I255" s="790"/>
      <c r="J255" s="790"/>
      <c r="K255" s="790"/>
      <c r="L255" s="790"/>
      <c r="M255" s="790"/>
      <c r="N255" s="790"/>
      <c r="O255" s="790"/>
      <c r="P255" s="790"/>
      <c r="Q255" s="790"/>
      <c r="R255" s="790"/>
      <c r="S255" s="790"/>
      <c r="T255" s="790"/>
      <c r="U255" s="790"/>
      <c r="V255" s="790"/>
      <c r="W255" s="790"/>
      <c r="X255" s="790"/>
      <c r="Y255" s="790"/>
    </row>
    <row r="256" spans="1:25" ht="15.75" customHeight="1">
      <c r="A256" s="790"/>
      <c r="B256" s="790"/>
      <c r="C256" s="790"/>
      <c r="D256" s="790"/>
      <c r="E256" s="790"/>
      <c r="F256" s="790"/>
      <c r="G256" s="790"/>
      <c r="H256" s="790"/>
      <c r="I256" s="790"/>
      <c r="J256" s="790"/>
      <c r="K256" s="790"/>
      <c r="L256" s="790"/>
      <c r="M256" s="790"/>
      <c r="N256" s="790"/>
      <c r="O256" s="790"/>
      <c r="P256" s="790"/>
      <c r="Q256" s="790"/>
      <c r="R256" s="790"/>
      <c r="S256" s="790"/>
      <c r="T256" s="790"/>
      <c r="U256" s="790"/>
      <c r="V256" s="790"/>
      <c r="W256" s="790"/>
      <c r="X256" s="790"/>
      <c r="Y256" s="790"/>
    </row>
    <row r="257" spans="1:25" ht="15.75" customHeight="1">
      <c r="A257" s="790"/>
      <c r="B257" s="790"/>
      <c r="C257" s="790"/>
      <c r="D257" s="790"/>
      <c r="E257" s="790"/>
      <c r="F257" s="790"/>
      <c r="G257" s="790"/>
      <c r="H257" s="790"/>
      <c r="I257" s="790"/>
      <c r="J257" s="790"/>
      <c r="K257" s="790"/>
      <c r="L257" s="790"/>
      <c r="M257" s="790"/>
      <c r="N257" s="790"/>
      <c r="O257" s="790"/>
      <c r="P257" s="790"/>
      <c r="Q257" s="790"/>
      <c r="R257" s="790"/>
      <c r="S257" s="790"/>
      <c r="T257" s="790"/>
      <c r="U257" s="790"/>
      <c r="V257" s="790"/>
      <c r="W257" s="790"/>
      <c r="X257" s="790"/>
      <c r="Y257" s="790"/>
    </row>
    <row r="258" spans="1:25" ht="15.75" customHeight="1">
      <c r="A258" s="790"/>
      <c r="B258" s="790"/>
      <c r="C258" s="790"/>
      <c r="D258" s="790"/>
      <c r="E258" s="790"/>
      <c r="F258" s="790"/>
      <c r="G258" s="790"/>
      <c r="H258" s="790"/>
      <c r="I258" s="790"/>
      <c r="J258" s="790"/>
      <c r="K258" s="790"/>
      <c r="L258" s="790"/>
      <c r="M258" s="790"/>
      <c r="N258" s="790"/>
      <c r="O258" s="790"/>
      <c r="P258" s="790"/>
      <c r="Q258" s="790"/>
      <c r="R258" s="790"/>
      <c r="S258" s="790"/>
      <c r="T258" s="790"/>
      <c r="U258" s="790"/>
      <c r="V258" s="790"/>
      <c r="W258" s="790"/>
      <c r="X258" s="790"/>
      <c r="Y258" s="790"/>
    </row>
    <row r="259" spans="1:25" ht="15.75" customHeight="1">
      <c r="A259" s="790"/>
      <c r="B259" s="790"/>
      <c r="C259" s="790"/>
      <c r="D259" s="790"/>
      <c r="E259" s="790"/>
      <c r="F259" s="790"/>
      <c r="G259" s="790"/>
      <c r="H259" s="790"/>
      <c r="I259" s="790"/>
      <c r="J259" s="790"/>
      <c r="K259" s="790"/>
      <c r="L259" s="790"/>
      <c r="M259" s="790"/>
      <c r="N259" s="790"/>
      <c r="O259" s="790"/>
      <c r="P259" s="790"/>
      <c r="Q259" s="790"/>
      <c r="R259" s="790"/>
      <c r="S259" s="790"/>
      <c r="T259" s="790"/>
      <c r="U259" s="790"/>
      <c r="V259" s="790"/>
      <c r="W259" s="790"/>
      <c r="X259" s="790"/>
      <c r="Y259" s="790"/>
    </row>
    <row r="260" spans="1:25" ht="15.75" customHeight="1">
      <c r="A260" s="790"/>
      <c r="B260" s="790"/>
      <c r="C260" s="790"/>
      <c r="D260" s="790"/>
      <c r="E260" s="790"/>
      <c r="F260" s="790"/>
      <c r="G260" s="790"/>
      <c r="H260" s="790"/>
      <c r="I260" s="790"/>
      <c r="J260" s="790"/>
      <c r="K260" s="790"/>
      <c r="L260" s="790"/>
      <c r="M260" s="790"/>
      <c r="N260" s="790"/>
      <c r="O260" s="790"/>
      <c r="P260" s="790"/>
      <c r="Q260" s="790"/>
      <c r="R260" s="790"/>
      <c r="S260" s="790"/>
      <c r="T260" s="790"/>
      <c r="U260" s="790"/>
      <c r="V260" s="790"/>
      <c r="W260" s="790"/>
      <c r="X260" s="790"/>
      <c r="Y260" s="790"/>
    </row>
    <row r="261" spans="1:25" ht="15.75" customHeight="1">
      <c r="A261" s="790"/>
      <c r="B261" s="790"/>
      <c r="C261" s="790"/>
      <c r="D261" s="790"/>
      <c r="E261" s="790"/>
      <c r="F261" s="790"/>
      <c r="G261" s="790"/>
      <c r="H261" s="790"/>
      <c r="I261" s="790"/>
      <c r="J261" s="790"/>
      <c r="K261" s="790"/>
      <c r="L261" s="790"/>
      <c r="M261" s="790"/>
      <c r="N261" s="790"/>
      <c r="O261" s="790"/>
      <c r="P261" s="790"/>
      <c r="Q261" s="790"/>
      <c r="R261" s="790"/>
      <c r="S261" s="790"/>
      <c r="T261" s="790"/>
      <c r="U261" s="790"/>
      <c r="V261" s="790"/>
      <c r="W261" s="790"/>
      <c r="X261" s="790"/>
      <c r="Y261" s="790"/>
    </row>
    <row r="262" spans="1:25" ht="15.75" customHeight="1">
      <c r="A262" s="790"/>
      <c r="B262" s="790"/>
      <c r="C262" s="790"/>
      <c r="D262" s="790"/>
      <c r="E262" s="790"/>
      <c r="F262" s="790"/>
      <c r="G262" s="790"/>
      <c r="H262" s="790"/>
      <c r="I262" s="790"/>
      <c r="J262" s="790"/>
      <c r="K262" s="790"/>
      <c r="L262" s="790"/>
      <c r="M262" s="790"/>
      <c r="N262" s="790"/>
      <c r="O262" s="790"/>
      <c r="P262" s="790"/>
      <c r="Q262" s="790"/>
      <c r="R262" s="790"/>
      <c r="S262" s="790"/>
      <c r="T262" s="790"/>
      <c r="U262" s="790"/>
      <c r="V262" s="790"/>
      <c r="W262" s="790"/>
      <c r="X262" s="790"/>
      <c r="Y262" s="790"/>
    </row>
    <row r="263" spans="1:25" ht="15.75" customHeight="1">
      <c r="A263" s="790"/>
      <c r="B263" s="790"/>
      <c r="C263" s="790"/>
      <c r="D263" s="790"/>
      <c r="E263" s="790"/>
      <c r="F263" s="790"/>
      <c r="G263" s="790"/>
      <c r="H263" s="790"/>
      <c r="I263" s="790"/>
      <c r="J263" s="790"/>
      <c r="K263" s="790"/>
      <c r="L263" s="790"/>
      <c r="M263" s="790"/>
      <c r="N263" s="790"/>
      <c r="O263" s="790"/>
      <c r="P263" s="790"/>
      <c r="Q263" s="790"/>
      <c r="R263" s="790"/>
      <c r="S263" s="790"/>
      <c r="T263" s="790"/>
      <c r="U263" s="790"/>
      <c r="V263" s="790"/>
      <c r="W263" s="790"/>
      <c r="X263" s="790"/>
      <c r="Y263" s="790"/>
    </row>
    <row r="264" spans="1:25" ht="15.75" customHeight="1">
      <c r="A264" s="790"/>
      <c r="B264" s="790"/>
      <c r="C264" s="790"/>
      <c r="D264" s="790"/>
      <c r="E264" s="790"/>
      <c r="F264" s="790"/>
      <c r="G264" s="790"/>
      <c r="H264" s="790"/>
      <c r="I264" s="790"/>
      <c r="J264" s="790"/>
      <c r="K264" s="790"/>
      <c r="L264" s="790"/>
      <c r="M264" s="790"/>
      <c r="N264" s="790"/>
      <c r="O264" s="790"/>
      <c r="P264" s="790"/>
      <c r="Q264" s="790"/>
      <c r="R264" s="790"/>
      <c r="S264" s="790"/>
      <c r="T264" s="790"/>
      <c r="U264" s="790"/>
      <c r="V264" s="790"/>
      <c r="W264" s="790"/>
      <c r="X264" s="790"/>
      <c r="Y264" s="790"/>
    </row>
    <row r="265" spans="1:25" ht="15.75" customHeight="1">
      <c r="A265" s="790"/>
      <c r="B265" s="790"/>
      <c r="C265" s="790"/>
      <c r="D265" s="790"/>
      <c r="E265" s="790"/>
      <c r="F265" s="790"/>
      <c r="G265" s="790"/>
      <c r="H265" s="790"/>
      <c r="I265" s="790"/>
      <c r="J265" s="790"/>
      <c r="K265" s="790"/>
      <c r="L265" s="790"/>
      <c r="M265" s="790"/>
      <c r="N265" s="790"/>
      <c r="O265" s="790"/>
      <c r="P265" s="790"/>
      <c r="Q265" s="790"/>
      <c r="R265" s="790"/>
      <c r="S265" s="790"/>
      <c r="T265" s="790"/>
      <c r="U265" s="790"/>
      <c r="V265" s="790"/>
      <c r="W265" s="790"/>
      <c r="X265" s="790"/>
      <c r="Y265" s="790"/>
    </row>
    <row r="266" spans="1:25" ht="15.75" customHeight="1">
      <c r="A266" s="790"/>
      <c r="B266" s="790"/>
      <c r="C266" s="790"/>
      <c r="D266" s="790"/>
      <c r="E266" s="790"/>
      <c r="F266" s="790"/>
      <c r="G266" s="790"/>
      <c r="H266" s="790"/>
      <c r="I266" s="790"/>
      <c r="J266" s="790"/>
      <c r="K266" s="790"/>
      <c r="L266" s="790"/>
      <c r="M266" s="790"/>
      <c r="N266" s="790"/>
      <c r="O266" s="790"/>
      <c r="P266" s="790"/>
      <c r="Q266" s="790"/>
      <c r="R266" s="790"/>
      <c r="S266" s="790"/>
      <c r="T266" s="790"/>
      <c r="U266" s="790"/>
      <c r="V266" s="790"/>
      <c r="W266" s="790"/>
      <c r="X266" s="790"/>
      <c r="Y266" s="790"/>
    </row>
    <row r="267" spans="1:25" ht="15.75" customHeight="1">
      <c r="A267" s="790"/>
      <c r="B267" s="790"/>
      <c r="C267" s="790"/>
      <c r="D267" s="790"/>
      <c r="E267" s="790"/>
      <c r="F267" s="790"/>
      <c r="G267" s="790"/>
      <c r="H267" s="790"/>
      <c r="I267" s="790"/>
      <c r="J267" s="790"/>
      <c r="K267" s="790"/>
      <c r="L267" s="790"/>
      <c r="M267" s="790"/>
      <c r="N267" s="790"/>
      <c r="O267" s="790"/>
      <c r="P267" s="790"/>
      <c r="Q267" s="790"/>
      <c r="R267" s="790"/>
      <c r="S267" s="790"/>
      <c r="T267" s="790"/>
      <c r="U267" s="790"/>
      <c r="V267" s="790"/>
      <c r="W267" s="790"/>
      <c r="X267" s="790"/>
      <c r="Y267" s="790"/>
    </row>
    <row r="268" spans="1:25" ht="15.75" customHeight="1">
      <c r="A268" s="790"/>
      <c r="B268" s="790"/>
      <c r="C268" s="790"/>
      <c r="D268" s="790"/>
      <c r="E268" s="790"/>
      <c r="F268" s="790"/>
      <c r="G268" s="790"/>
      <c r="H268" s="790"/>
      <c r="I268" s="790"/>
      <c r="J268" s="790"/>
      <c r="K268" s="790"/>
      <c r="L268" s="790"/>
      <c r="M268" s="790"/>
      <c r="N268" s="790"/>
      <c r="O268" s="790"/>
      <c r="P268" s="790"/>
      <c r="Q268" s="790"/>
      <c r="R268" s="790"/>
      <c r="S268" s="790"/>
      <c r="T268" s="790"/>
      <c r="U268" s="790"/>
      <c r="V268" s="790"/>
      <c r="W268" s="790"/>
      <c r="X268" s="790"/>
      <c r="Y268" s="790"/>
    </row>
    <row r="269" spans="1:25" ht="15.75" customHeight="1">
      <c r="A269" s="790"/>
      <c r="B269" s="790"/>
      <c r="C269" s="790"/>
      <c r="D269" s="790"/>
      <c r="E269" s="790"/>
      <c r="F269" s="790"/>
      <c r="G269" s="790"/>
      <c r="H269" s="790"/>
      <c r="I269" s="790"/>
      <c r="J269" s="790"/>
      <c r="K269" s="790"/>
      <c r="L269" s="790"/>
      <c r="M269" s="790"/>
      <c r="N269" s="790"/>
      <c r="O269" s="790"/>
      <c r="P269" s="790"/>
      <c r="Q269" s="790"/>
      <c r="R269" s="790"/>
      <c r="S269" s="790"/>
      <c r="T269" s="790"/>
      <c r="U269" s="790"/>
      <c r="V269" s="790"/>
      <c r="W269" s="790"/>
      <c r="X269" s="790"/>
      <c r="Y269" s="790"/>
    </row>
    <row r="270" spans="1:25" ht="15.75" customHeight="1">
      <c r="A270" s="790"/>
      <c r="B270" s="790"/>
      <c r="C270" s="790"/>
      <c r="D270" s="790"/>
      <c r="E270" s="790"/>
      <c r="F270" s="790"/>
      <c r="G270" s="790"/>
      <c r="H270" s="790"/>
      <c r="I270" s="790"/>
      <c r="J270" s="790"/>
      <c r="K270" s="790"/>
      <c r="L270" s="790"/>
      <c r="M270" s="790"/>
      <c r="N270" s="790"/>
      <c r="O270" s="790"/>
      <c r="P270" s="790"/>
      <c r="Q270" s="790"/>
      <c r="R270" s="790"/>
      <c r="S270" s="790"/>
      <c r="T270" s="790"/>
      <c r="U270" s="790"/>
      <c r="V270" s="790"/>
      <c r="W270" s="790"/>
      <c r="X270" s="790"/>
      <c r="Y270" s="790"/>
    </row>
    <row r="271" spans="1:25" ht="15.75" customHeight="1">
      <c r="A271" s="790"/>
      <c r="B271" s="790"/>
      <c r="C271" s="790"/>
      <c r="D271" s="790"/>
      <c r="E271" s="790"/>
      <c r="F271" s="790"/>
      <c r="G271" s="790"/>
      <c r="H271" s="790"/>
      <c r="I271" s="790"/>
      <c r="J271" s="790"/>
      <c r="K271" s="790"/>
      <c r="L271" s="790"/>
      <c r="M271" s="790"/>
      <c r="N271" s="790"/>
      <c r="O271" s="790"/>
      <c r="P271" s="790"/>
      <c r="Q271" s="790"/>
      <c r="R271" s="790"/>
      <c r="S271" s="790"/>
      <c r="T271" s="790"/>
      <c r="U271" s="790"/>
      <c r="V271" s="790"/>
      <c r="W271" s="790"/>
      <c r="X271" s="790"/>
      <c r="Y271" s="790"/>
    </row>
    <row r="272" spans="1:25" ht="15.75" customHeight="1">
      <c r="A272" s="790"/>
      <c r="B272" s="790"/>
      <c r="C272" s="790"/>
      <c r="D272" s="790"/>
      <c r="E272" s="790"/>
      <c r="F272" s="790"/>
      <c r="G272" s="790"/>
      <c r="H272" s="790"/>
      <c r="I272" s="790"/>
      <c r="J272" s="790"/>
      <c r="K272" s="790"/>
      <c r="L272" s="790"/>
      <c r="M272" s="790"/>
      <c r="N272" s="790"/>
      <c r="O272" s="790"/>
      <c r="P272" s="790"/>
      <c r="Q272" s="790"/>
      <c r="R272" s="790"/>
      <c r="S272" s="790"/>
      <c r="T272" s="790"/>
      <c r="U272" s="790"/>
      <c r="V272" s="790"/>
      <c r="W272" s="790"/>
      <c r="X272" s="790"/>
      <c r="Y272" s="790"/>
    </row>
    <row r="273" spans="1:25" ht="15.75" customHeight="1">
      <c r="A273" s="790"/>
      <c r="B273" s="790"/>
      <c r="C273" s="790"/>
      <c r="D273" s="790"/>
      <c r="E273" s="790"/>
      <c r="F273" s="790"/>
      <c r="G273" s="790"/>
      <c r="H273" s="790"/>
      <c r="I273" s="790"/>
      <c r="J273" s="790"/>
      <c r="K273" s="790"/>
      <c r="L273" s="790"/>
      <c r="M273" s="790"/>
      <c r="N273" s="790"/>
      <c r="O273" s="790"/>
      <c r="P273" s="790"/>
      <c r="Q273" s="790"/>
      <c r="R273" s="790"/>
      <c r="S273" s="790"/>
      <c r="T273" s="790"/>
      <c r="U273" s="790"/>
      <c r="V273" s="790"/>
      <c r="W273" s="790"/>
      <c r="X273" s="790"/>
      <c r="Y273" s="790"/>
    </row>
    <row r="274" spans="1:25" ht="15.75" customHeight="1">
      <c r="A274" s="790"/>
      <c r="B274" s="790"/>
      <c r="C274" s="790"/>
      <c r="D274" s="790"/>
      <c r="E274" s="790"/>
      <c r="F274" s="790"/>
      <c r="G274" s="790"/>
      <c r="H274" s="790"/>
      <c r="I274" s="790"/>
      <c r="J274" s="790"/>
      <c r="K274" s="790"/>
      <c r="L274" s="790"/>
      <c r="M274" s="790"/>
      <c r="N274" s="790"/>
      <c r="O274" s="790"/>
      <c r="P274" s="790"/>
      <c r="Q274" s="790"/>
      <c r="R274" s="790"/>
      <c r="S274" s="790"/>
      <c r="T274" s="790"/>
      <c r="U274" s="790"/>
      <c r="V274" s="790"/>
      <c r="W274" s="790"/>
      <c r="X274" s="790"/>
      <c r="Y274" s="790"/>
    </row>
    <row r="275" spans="1:25" ht="15.75" customHeight="1">
      <c r="A275" s="790"/>
      <c r="B275" s="790"/>
      <c r="C275" s="790"/>
      <c r="D275" s="790"/>
      <c r="E275" s="790"/>
      <c r="F275" s="790"/>
      <c r="G275" s="790"/>
      <c r="H275" s="790"/>
      <c r="I275" s="790"/>
      <c r="J275" s="790"/>
      <c r="K275" s="790"/>
      <c r="L275" s="790"/>
      <c r="M275" s="790"/>
      <c r="N275" s="790"/>
      <c r="O275" s="790"/>
      <c r="P275" s="790"/>
      <c r="Q275" s="790"/>
      <c r="R275" s="790"/>
      <c r="S275" s="790"/>
      <c r="T275" s="790"/>
      <c r="U275" s="790"/>
      <c r="V275" s="790"/>
      <c r="W275" s="790"/>
      <c r="X275" s="790"/>
      <c r="Y275" s="790"/>
    </row>
    <row r="276" spans="1:25" ht="15.75" customHeight="1">
      <c r="A276" s="790"/>
      <c r="B276" s="790"/>
      <c r="C276" s="790"/>
      <c r="D276" s="790"/>
      <c r="E276" s="790"/>
      <c r="F276" s="790"/>
      <c r="G276" s="790"/>
      <c r="H276" s="790"/>
      <c r="I276" s="790"/>
      <c r="J276" s="790"/>
      <c r="K276" s="790"/>
      <c r="L276" s="790"/>
      <c r="M276" s="790"/>
      <c r="N276" s="790"/>
      <c r="O276" s="790"/>
      <c r="P276" s="790"/>
      <c r="Q276" s="790"/>
      <c r="R276" s="790"/>
      <c r="S276" s="790"/>
      <c r="T276" s="790"/>
      <c r="U276" s="790"/>
      <c r="V276" s="790"/>
      <c r="W276" s="790"/>
      <c r="X276" s="790"/>
      <c r="Y276" s="790"/>
    </row>
    <row r="277" spans="1:25" ht="15.75" customHeight="1">
      <c r="A277" s="790"/>
      <c r="B277" s="790"/>
      <c r="C277" s="790"/>
      <c r="D277" s="790"/>
      <c r="E277" s="790"/>
      <c r="F277" s="790"/>
      <c r="G277" s="790"/>
      <c r="H277" s="790"/>
      <c r="I277" s="790"/>
      <c r="J277" s="790"/>
      <c r="K277" s="790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90"/>
      <c r="Y277" s="790"/>
    </row>
    <row r="278" spans="1:25" ht="15.75" customHeight="1">
      <c r="A278" s="790"/>
      <c r="B278" s="790"/>
      <c r="C278" s="790"/>
      <c r="D278" s="790"/>
      <c r="E278" s="790"/>
      <c r="F278" s="790"/>
      <c r="G278" s="790"/>
      <c r="H278" s="790"/>
      <c r="I278" s="790"/>
      <c r="J278" s="790"/>
      <c r="K278" s="790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90"/>
      <c r="Y278" s="790"/>
    </row>
    <row r="279" spans="1:25" ht="15.75" customHeight="1">
      <c r="A279" s="790"/>
      <c r="B279" s="790"/>
      <c r="C279" s="790"/>
      <c r="D279" s="790"/>
      <c r="E279" s="790"/>
      <c r="F279" s="790"/>
      <c r="G279" s="790"/>
      <c r="H279" s="790"/>
      <c r="I279" s="790"/>
      <c r="J279" s="790"/>
      <c r="K279" s="790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</row>
    <row r="280" spans="1:25" ht="15.75" customHeight="1">
      <c r="A280" s="790"/>
      <c r="B280" s="790"/>
      <c r="C280" s="790"/>
      <c r="D280" s="790"/>
      <c r="E280" s="790"/>
      <c r="F280" s="790"/>
      <c r="G280" s="790"/>
      <c r="H280" s="790"/>
      <c r="I280" s="790"/>
      <c r="J280" s="790"/>
      <c r="K280" s="790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</row>
    <row r="281" spans="1:25" ht="15.75" customHeight="1">
      <c r="A281" s="790"/>
      <c r="B281" s="790"/>
      <c r="C281" s="790"/>
      <c r="D281" s="790"/>
      <c r="E281" s="790"/>
      <c r="F281" s="790"/>
      <c r="G281" s="790"/>
      <c r="H281" s="790"/>
      <c r="I281" s="790"/>
      <c r="J281" s="790"/>
      <c r="K281" s="790"/>
      <c r="L281" s="790"/>
      <c r="M281" s="790"/>
      <c r="N281" s="790"/>
      <c r="O281" s="790"/>
      <c r="P281" s="790"/>
      <c r="Q281" s="790"/>
      <c r="R281" s="790"/>
      <c r="S281" s="790"/>
      <c r="T281" s="790"/>
      <c r="U281" s="790"/>
      <c r="V281" s="790"/>
      <c r="W281" s="790"/>
      <c r="X281" s="790"/>
      <c r="Y281" s="790"/>
    </row>
    <row r="282" spans="1:25" ht="15.75" customHeight="1">
      <c r="A282" s="790"/>
      <c r="B282" s="790"/>
      <c r="C282" s="790"/>
      <c r="D282" s="790"/>
      <c r="E282" s="790"/>
      <c r="F282" s="790"/>
      <c r="G282" s="790"/>
      <c r="H282" s="790"/>
      <c r="I282" s="790"/>
      <c r="J282" s="790"/>
      <c r="K282" s="790"/>
      <c r="L282" s="790"/>
      <c r="M282" s="790"/>
      <c r="N282" s="790"/>
      <c r="O282" s="790"/>
      <c r="P282" s="790"/>
      <c r="Q282" s="790"/>
      <c r="R282" s="790"/>
      <c r="S282" s="790"/>
      <c r="T282" s="790"/>
      <c r="U282" s="790"/>
      <c r="V282" s="790"/>
      <c r="W282" s="790"/>
      <c r="X282" s="790"/>
      <c r="Y282" s="790"/>
    </row>
    <row r="283" spans="1:25" ht="15.75" customHeight="1">
      <c r="A283" s="790"/>
      <c r="B283" s="790"/>
      <c r="C283" s="790"/>
      <c r="D283" s="790"/>
      <c r="E283" s="790"/>
      <c r="F283" s="790"/>
      <c r="G283" s="790"/>
      <c r="H283" s="790"/>
      <c r="I283" s="790"/>
      <c r="J283" s="790"/>
      <c r="K283" s="790"/>
      <c r="L283" s="790"/>
      <c r="M283" s="790"/>
      <c r="N283" s="790"/>
      <c r="O283" s="790"/>
      <c r="P283" s="790"/>
      <c r="Q283" s="790"/>
      <c r="R283" s="790"/>
      <c r="S283" s="790"/>
      <c r="T283" s="790"/>
      <c r="U283" s="790"/>
      <c r="V283" s="790"/>
      <c r="W283" s="790"/>
      <c r="X283" s="790"/>
      <c r="Y283" s="790"/>
    </row>
    <row r="284" spans="1:25" ht="15.75" customHeight="1">
      <c r="A284" s="790"/>
      <c r="B284" s="790"/>
      <c r="C284" s="790"/>
      <c r="D284" s="790"/>
      <c r="E284" s="790"/>
      <c r="F284" s="790"/>
      <c r="G284" s="790"/>
      <c r="H284" s="790"/>
      <c r="I284" s="790"/>
      <c r="J284" s="790"/>
      <c r="K284" s="790"/>
      <c r="L284" s="790"/>
      <c r="M284" s="790"/>
      <c r="N284" s="790"/>
      <c r="O284" s="790"/>
      <c r="P284" s="790"/>
      <c r="Q284" s="790"/>
      <c r="R284" s="790"/>
      <c r="S284" s="790"/>
      <c r="T284" s="790"/>
      <c r="U284" s="790"/>
      <c r="V284" s="790"/>
      <c r="W284" s="790"/>
      <c r="X284" s="790"/>
      <c r="Y284" s="790"/>
    </row>
    <row r="285" spans="1:25" ht="15.75" customHeight="1">
      <c r="A285" s="790"/>
      <c r="B285" s="790"/>
      <c r="C285" s="790"/>
      <c r="D285" s="790"/>
      <c r="E285" s="790"/>
      <c r="F285" s="790"/>
      <c r="G285" s="790"/>
      <c r="H285" s="790"/>
      <c r="I285" s="790"/>
      <c r="J285" s="790"/>
      <c r="K285" s="790"/>
      <c r="L285" s="790"/>
      <c r="M285" s="790"/>
      <c r="N285" s="790"/>
      <c r="O285" s="790"/>
      <c r="P285" s="790"/>
      <c r="Q285" s="790"/>
      <c r="R285" s="790"/>
      <c r="S285" s="790"/>
      <c r="T285" s="790"/>
      <c r="U285" s="790"/>
      <c r="V285" s="790"/>
      <c r="W285" s="790"/>
      <c r="X285" s="790"/>
      <c r="Y285" s="790"/>
    </row>
    <row r="286" spans="1:25" ht="15.75" customHeight="1">
      <c r="A286" s="790"/>
      <c r="B286" s="790"/>
      <c r="C286" s="790"/>
      <c r="D286" s="790"/>
      <c r="E286" s="790"/>
      <c r="F286" s="790"/>
      <c r="G286" s="790"/>
      <c r="H286" s="790"/>
      <c r="I286" s="790"/>
      <c r="J286" s="790"/>
      <c r="K286" s="790"/>
      <c r="L286" s="790"/>
      <c r="M286" s="790"/>
      <c r="N286" s="790"/>
      <c r="O286" s="790"/>
      <c r="P286" s="790"/>
      <c r="Q286" s="790"/>
      <c r="R286" s="790"/>
      <c r="S286" s="790"/>
      <c r="T286" s="790"/>
      <c r="U286" s="790"/>
      <c r="V286" s="790"/>
      <c r="W286" s="790"/>
      <c r="X286" s="790"/>
      <c r="Y286" s="790"/>
    </row>
    <row r="287" spans="1:25" ht="15.75" customHeight="1">
      <c r="A287" s="790"/>
      <c r="B287" s="790"/>
      <c r="C287" s="790"/>
      <c r="D287" s="790"/>
      <c r="E287" s="790"/>
      <c r="F287" s="790"/>
      <c r="G287" s="790"/>
      <c r="H287" s="790"/>
      <c r="I287" s="790"/>
      <c r="J287" s="790"/>
      <c r="K287" s="790"/>
      <c r="L287" s="790"/>
      <c r="M287" s="790"/>
      <c r="N287" s="790"/>
      <c r="O287" s="790"/>
      <c r="P287" s="790"/>
      <c r="Q287" s="790"/>
      <c r="R287" s="790"/>
      <c r="S287" s="790"/>
      <c r="T287" s="790"/>
      <c r="U287" s="790"/>
      <c r="V287" s="790"/>
      <c r="W287" s="790"/>
      <c r="X287" s="790"/>
      <c r="Y287" s="790"/>
    </row>
    <row r="288" spans="1:25" ht="15.75" customHeight="1">
      <c r="A288" s="790"/>
      <c r="B288" s="790"/>
      <c r="C288" s="790"/>
      <c r="D288" s="790"/>
      <c r="E288" s="790"/>
      <c r="F288" s="790"/>
      <c r="G288" s="790"/>
      <c r="H288" s="790"/>
      <c r="I288" s="790"/>
      <c r="J288" s="790"/>
      <c r="K288" s="790"/>
      <c r="L288" s="790"/>
      <c r="M288" s="790"/>
      <c r="N288" s="790"/>
      <c r="O288" s="790"/>
      <c r="P288" s="790"/>
      <c r="Q288" s="790"/>
      <c r="R288" s="790"/>
      <c r="S288" s="790"/>
      <c r="T288" s="790"/>
      <c r="U288" s="790"/>
      <c r="V288" s="790"/>
      <c r="W288" s="790"/>
      <c r="X288" s="790"/>
      <c r="Y288" s="790"/>
    </row>
    <row r="289" spans="1:25" ht="15.75" customHeight="1">
      <c r="A289" s="790"/>
      <c r="B289" s="790"/>
      <c r="C289" s="790"/>
      <c r="D289" s="790"/>
      <c r="E289" s="790"/>
      <c r="F289" s="790"/>
      <c r="G289" s="790"/>
      <c r="H289" s="790"/>
      <c r="I289" s="790"/>
      <c r="J289" s="790"/>
      <c r="K289" s="790"/>
      <c r="L289" s="790"/>
      <c r="M289" s="790"/>
      <c r="N289" s="790"/>
      <c r="O289" s="790"/>
      <c r="P289" s="790"/>
      <c r="Q289" s="790"/>
      <c r="R289" s="790"/>
      <c r="S289" s="790"/>
      <c r="T289" s="790"/>
      <c r="U289" s="790"/>
      <c r="V289" s="790"/>
      <c r="W289" s="790"/>
      <c r="X289" s="790"/>
      <c r="Y289" s="790"/>
    </row>
    <row r="290" spans="1:25" ht="15.75" customHeight="1">
      <c r="A290" s="790"/>
      <c r="B290" s="790"/>
      <c r="C290" s="790"/>
      <c r="D290" s="790"/>
      <c r="E290" s="790"/>
      <c r="F290" s="790"/>
      <c r="G290" s="790"/>
      <c r="H290" s="790"/>
      <c r="I290" s="790"/>
      <c r="J290" s="790"/>
      <c r="K290" s="790"/>
      <c r="L290" s="790"/>
      <c r="M290" s="790"/>
      <c r="N290" s="790"/>
      <c r="O290" s="790"/>
      <c r="P290" s="790"/>
      <c r="Q290" s="790"/>
      <c r="R290" s="790"/>
      <c r="S290" s="790"/>
      <c r="T290" s="790"/>
      <c r="U290" s="790"/>
      <c r="V290" s="790"/>
      <c r="W290" s="790"/>
      <c r="X290" s="790"/>
      <c r="Y290" s="790"/>
    </row>
    <row r="291" spans="1:25" ht="15.75" customHeight="1">
      <c r="A291" s="790"/>
      <c r="B291" s="790"/>
      <c r="C291" s="790"/>
      <c r="D291" s="790"/>
      <c r="E291" s="790"/>
      <c r="F291" s="790"/>
      <c r="G291" s="790"/>
      <c r="H291" s="790"/>
      <c r="I291" s="790"/>
      <c r="J291" s="790"/>
      <c r="K291" s="790"/>
      <c r="L291" s="790"/>
      <c r="M291" s="790"/>
      <c r="N291" s="790"/>
      <c r="O291" s="790"/>
      <c r="P291" s="790"/>
      <c r="Q291" s="790"/>
      <c r="R291" s="790"/>
      <c r="S291" s="790"/>
      <c r="T291" s="790"/>
      <c r="U291" s="790"/>
      <c r="V291" s="790"/>
      <c r="W291" s="790"/>
      <c r="X291" s="790"/>
      <c r="Y291" s="790"/>
    </row>
    <row r="292" spans="1:25" ht="15.75" customHeight="1">
      <c r="A292" s="790"/>
      <c r="B292" s="790"/>
      <c r="C292" s="790"/>
      <c r="D292" s="790"/>
      <c r="E292" s="790"/>
      <c r="F292" s="790"/>
      <c r="G292" s="790"/>
      <c r="H292" s="790"/>
      <c r="I292" s="790"/>
      <c r="J292" s="790"/>
      <c r="K292" s="790"/>
      <c r="L292" s="790"/>
      <c r="M292" s="790"/>
      <c r="N292" s="790"/>
      <c r="O292" s="790"/>
      <c r="P292" s="790"/>
      <c r="Q292" s="790"/>
      <c r="R292" s="790"/>
      <c r="S292" s="790"/>
      <c r="T292" s="790"/>
      <c r="U292" s="790"/>
      <c r="V292" s="790"/>
      <c r="W292" s="790"/>
      <c r="X292" s="790"/>
      <c r="Y292" s="790"/>
    </row>
    <row r="293" spans="1:25" ht="15.75" customHeight="1">
      <c r="A293" s="790"/>
      <c r="B293" s="790"/>
      <c r="C293" s="790"/>
      <c r="D293" s="790"/>
      <c r="E293" s="790"/>
      <c r="F293" s="790"/>
      <c r="G293" s="790"/>
      <c r="H293" s="790"/>
      <c r="I293" s="790"/>
      <c r="J293" s="790"/>
      <c r="K293" s="790"/>
      <c r="L293" s="790"/>
      <c r="M293" s="790"/>
      <c r="N293" s="790"/>
      <c r="O293" s="790"/>
      <c r="P293" s="790"/>
      <c r="Q293" s="790"/>
      <c r="R293" s="790"/>
      <c r="S293" s="790"/>
      <c r="T293" s="790"/>
      <c r="U293" s="790"/>
      <c r="V293" s="790"/>
      <c r="W293" s="790"/>
      <c r="X293" s="790"/>
      <c r="Y293" s="790"/>
    </row>
    <row r="294" spans="1:25" ht="15.75" customHeight="1">
      <c r="A294" s="790"/>
      <c r="B294" s="790"/>
      <c r="C294" s="790"/>
      <c r="D294" s="790"/>
      <c r="E294" s="790"/>
      <c r="F294" s="790"/>
      <c r="G294" s="790"/>
      <c r="H294" s="790"/>
      <c r="I294" s="790"/>
      <c r="J294" s="790"/>
      <c r="K294" s="790"/>
      <c r="L294" s="790"/>
      <c r="M294" s="790"/>
      <c r="N294" s="790"/>
      <c r="O294" s="790"/>
      <c r="P294" s="790"/>
      <c r="Q294" s="790"/>
      <c r="R294" s="790"/>
      <c r="S294" s="790"/>
      <c r="T294" s="790"/>
      <c r="U294" s="790"/>
      <c r="V294" s="790"/>
      <c r="W294" s="790"/>
      <c r="X294" s="790"/>
      <c r="Y294" s="790"/>
    </row>
    <row r="295" spans="1:25" ht="15.75" customHeight="1">
      <c r="A295" s="790"/>
      <c r="B295" s="790"/>
      <c r="C295" s="790"/>
      <c r="D295" s="790"/>
      <c r="E295" s="790"/>
      <c r="F295" s="790"/>
      <c r="G295" s="790"/>
      <c r="H295" s="790"/>
      <c r="I295" s="790"/>
      <c r="J295" s="790"/>
      <c r="K295" s="790"/>
      <c r="L295" s="790"/>
      <c r="M295" s="790"/>
      <c r="N295" s="790"/>
      <c r="O295" s="790"/>
      <c r="P295" s="790"/>
      <c r="Q295" s="790"/>
      <c r="R295" s="790"/>
      <c r="S295" s="790"/>
      <c r="T295" s="790"/>
      <c r="U295" s="790"/>
      <c r="V295" s="790"/>
      <c r="W295" s="790"/>
      <c r="X295" s="790"/>
      <c r="Y295" s="790"/>
    </row>
    <row r="296" spans="1:25" ht="15.75" customHeight="1">
      <c r="A296" s="790"/>
      <c r="B296" s="790"/>
      <c r="C296" s="790"/>
      <c r="D296" s="790"/>
      <c r="E296" s="790"/>
      <c r="F296" s="790"/>
      <c r="G296" s="790"/>
      <c r="H296" s="790"/>
      <c r="I296" s="790"/>
      <c r="J296" s="790"/>
      <c r="K296" s="790"/>
      <c r="L296" s="790"/>
      <c r="M296" s="790"/>
      <c r="N296" s="790"/>
      <c r="O296" s="790"/>
      <c r="P296" s="790"/>
      <c r="Q296" s="790"/>
      <c r="R296" s="790"/>
      <c r="S296" s="790"/>
      <c r="T296" s="790"/>
      <c r="U296" s="790"/>
      <c r="V296" s="790"/>
      <c r="W296" s="790"/>
      <c r="X296" s="790"/>
      <c r="Y296" s="790"/>
    </row>
    <row r="297" spans="1:25" ht="15.75" customHeight="1">
      <c r="A297" s="790"/>
      <c r="B297" s="790"/>
      <c r="C297" s="790"/>
      <c r="D297" s="790"/>
      <c r="E297" s="790"/>
      <c r="F297" s="790"/>
      <c r="G297" s="790"/>
      <c r="H297" s="790"/>
      <c r="I297" s="790"/>
      <c r="J297" s="790"/>
      <c r="K297" s="790"/>
      <c r="L297" s="790"/>
      <c r="M297" s="790"/>
      <c r="N297" s="790"/>
      <c r="O297" s="790"/>
      <c r="P297" s="790"/>
      <c r="Q297" s="790"/>
      <c r="R297" s="790"/>
      <c r="S297" s="790"/>
      <c r="T297" s="790"/>
      <c r="U297" s="790"/>
      <c r="V297" s="790"/>
      <c r="W297" s="790"/>
      <c r="X297" s="790"/>
      <c r="Y297" s="790"/>
    </row>
    <row r="298" spans="1:25" ht="15.75" customHeight="1">
      <c r="A298" s="790"/>
      <c r="B298" s="790"/>
      <c r="C298" s="790"/>
      <c r="D298" s="790"/>
      <c r="E298" s="790"/>
      <c r="F298" s="790"/>
      <c r="G298" s="790"/>
      <c r="H298" s="790"/>
      <c r="I298" s="790"/>
      <c r="J298" s="790"/>
      <c r="K298" s="790"/>
      <c r="L298" s="790"/>
      <c r="M298" s="790"/>
      <c r="N298" s="790"/>
      <c r="O298" s="790"/>
      <c r="P298" s="790"/>
      <c r="Q298" s="790"/>
      <c r="R298" s="790"/>
      <c r="S298" s="790"/>
      <c r="T298" s="790"/>
      <c r="U298" s="790"/>
      <c r="V298" s="790"/>
      <c r="W298" s="790"/>
      <c r="X298" s="790"/>
      <c r="Y298" s="790"/>
    </row>
    <row r="299" spans="1:25" ht="15.75" customHeight="1">
      <c r="A299" s="790"/>
      <c r="B299" s="790"/>
      <c r="C299" s="790"/>
      <c r="D299" s="790"/>
      <c r="E299" s="790"/>
      <c r="F299" s="790"/>
      <c r="G299" s="790"/>
      <c r="H299" s="790"/>
      <c r="I299" s="790"/>
      <c r="J299" s="790"/>
      <c r="K299" s="790"/>
      <c r="L299" s="790"/>
      <c r="M299" s="790"/>
      <c r="N299" s="790"/>
      <c r="O299" s="790"/>
      <c r="P299" s="790"/>
      <c r="Q299" s="790"/>
      <c r="R299" s="790"/>
      <c r="S299" s="790"/>
      <c r="T299" s="790"/>
      <c r="U299" s="790"/>
      <c r="V299" s="790"/>
      <c r="W299" s="790"/>
      <c r="X299" s="790"/>
      <c r="Y299" s="790"/>
    </row>
    <row r="300" spans="1:25" ht="15.75" customHeight="1">
      <c r="A300" s="790"/>
      <c r="B300" s="790"/>
      <c r="C300" s="790"/>
      <c r="D300" s="790"/>
      <c r="E300" s="790"/>
      <c r="F300" s="790"/>
      <c r="G300" s="790"/>
      <c r="H300" s="790"/>
      <c r="I300" s="790"/>
      <c r="J300" s="790"/>
      <c r="K300" s="790"/>
      <c r="L300" s="790"/>
      <c r="M300" s="790"/>
      <c r="N300" s="790"/>
      <c r="O300" s="790"/>
      <c r="P300" s="790"/>
      <c r="Q300" s="790"/>
      <c r="R300" s="790"/>
      <c r="S300" s="790"/>
      <c r="T300" s="790"/>
      <c r="U300" s="790"/>
      <c r="V300" s="790"/>
      <c r="W300" s="790"/>
      <c r="X300" s="790"/>
      <c r="Y300" s="790"/>
    </row>
    <row r="301" spans="1:25" ht="15.75" customHeight="1">
      <c r="A301" s="790"/>
      <c r="B301" s="790"/>
      <c r="C301" s="790"/>
      <c r="D301" s="790"/>
      <c r="E301" s="790"/>
      <c r="F301" s="790"/>
      <c r="G301" s="790"/>
      <c r="H301" s="790"/>
      <c r="I301" s="790"/>
      <c r="J301" s="790"/>
      <c r="K301" s="790"/>
      <c r="L301" s="790"/>
      <c r="M301" s="790"/>
      <c r="N301" s="790"/>
      <c r="O301" s="790"/>
      <c r="P301" s="790"/>
      <c r="Q301" s="790"/>
      <c r="R301" s="790"/>
      <c r="S301" s="790"/>
      <c r="T301" s="790"/>
      <c r="U301" s="790"/>
      <c r="V301" s="790"/>
      <c r="W301" s="790"/>
      <c r="X301" s="790"/>
      <c r="Y301" s="790"/>
    </row>
    <row r="302" spans="1:25" ht="15.75" customHeight="1">
      <c r="A302" s="790"/>
      <c r="B302" s="790"/>
      <c r="C302" s="790"/>
      <c r="D302" s="790"/>
      <c r="E302" s="790"/>
      <c r="F302" s="790"/>
      <c r="G302" s="790"/>
      <c r="H302" s="790"/>
      <c r="I302" s="790"/>
      <c r="J302" s="790"/>
      <c r="K302" s="790"/>
      <c r="L302" s="790"/>
      <c r="M302" s="790"/>
      <c r="N302" s="790"/>
      <c r="O302" s="790"/>
      <c r="P302" s="790"/>
      <c r="Q302" s="790"/>
      <c r="R302" s="790"/>
      <c r="S302" s="790"/>
      <c r="T302" s="790"/>
      <c r="U302" s="790"/>
      <c r="V302" s="790"/>
      <c r="W302" s="790"/>
      <c r="X302" s="790"/>
      <c r="Y302" s="790"/>
    </row>
    <row r="303" spans="1:25" ht="15.75" customHeight="1">
      <c r="A303" s="790"/>
      <c r="B303" s="790"/>
      <c r="C303" s="790"/>
      <c r="D303" s="790"/>
      <c r="E303" s="790"/>
      <c r="F303" s="790"/>
      <c r="G303" s="790"/>
      <c r="H303" s="790"/>
      <c r="I303" s="790"/>
      <c r="J303" s="790"/>
      <c r="K303" s="790"/>
      <c r="L303" s="790"/>
      <c r="M303" s="790"/>
      <c r="N303" s="790"/>
      <c r="O303" s="790"/>
      <c r="P303" s="790"/>
      <c r="Q303" s="790"/>
      <c r="R303" s="790"/>
      <c r="S303" s="790"/>
      <c r="T303" s="790"/>
      <c r="U303" s="790"/>
      <c r="V303" s="790"/>
      <c r="W303" s="790"/>
      <c r="X303" s="790"/>
      <c r="Y303" s="790"/>
    </row>
    <row r="304" spans="1:25" ht="15.75" customHeight="1">
      <c r="A304" s="790"/>
      <c r="B304" s="790"/>
      <c r="C304" s="790"/>
      <c r="D304" s="790"/>
      <c r="E304" s="790"/>
      <c r="F304" s="790"/>
      <c r="G304" s="790"/>
      <c r="H304" s="790"/>
      <c r="I304" s="790"/>
      <c r="J304" s="790"/>
      <c r="K304" s="790"/>
      <c r="L304" s="790"/>
      <c r="M304" s="790"/>
      <c r="N304" s="790"/>
      <c r="O304" s="790"/>
      <c r="P304" s="790"/>
      <c r="Q304" s="790"/>
      <c r="R304" s="790"/>
      <c r="S304" s="790"/>
      <c r="T304" s="790"/>
      <c r="U304" s="790"/>
      <c r="V304" s="790"/>
      <c r="W304" s="790"/>
      <c r="X304" s="790"/>
      <c r="Y304" s="790"/>
    </row>
    <row r="305" spans="1:25" ht="15.75" customHeight="1">
      <c r="A305" s="790"/>
      <c r="B305" s="790"/>
      <c r="C305" s="790"/>
      <c r="D305" s="790"/>
      <c r="E305" s="790"/>
      <c r="F305" s="790"/>
      <c r="G305" s="790"/>
      <c r="H305" s="790"/>
      <c r="I305" s="790"/>
      <c r="J305" s="790"/>
      <c r="K305" s="790"/>
      <c r="L305" s="790"/>
      <c r="M305" s="790"/>
      <c r="N305" s="790"/>
      <c r="O305" s="790"/>
      <c r="P305" s="790"/>
      <c r="Q305" s="790"/>
      <c r="R305" s="790"/>
      <c r="S305" s="790"/>
      <c r="T305" s="790"/>
      <c r="U305" s="790"/>
      <c r="V305" s="790"/>
      <c r="W305" s="790"/>
      <c r="X305" s="790"/>
      <c r="Y305" s="790"/>
    </row>
    <row r="306" spans="1:25" ht="15.75" customHeight="1">
      <c r="A306" s="790"/>
      <c r="B306" s="790"/>
      <c r="C306" s="790"/>
      <c r="D306" s="790"/>
      <c r="E306" s="790"/>
      <c r="F306" s="790"/>
      <c r="G306" s="790"/>
      <c r="H306" s="790"/>
      <c r="I306" s="790"/>
      <c r="J306" s="790"/>
      <c r="K306" s="790"/>
      <c r="L306" s="790"/>
      <c r="M306" s="790"/>
      <c r="N306" s="790"/>
      <c r="O306" s="790"/>
      <c r="P306" s="790"/>
      <c r="Q306" s="790"/>
      <c r="R306" s="790"/>
      <c r="S306" s="790"/>
      <c r="T306" s="790"/>
      <c r="U306" s="790"/>
      <c r="V306" s="790"/>
      <c r="W306" s="790"/>
      <c r="X306" s="790"/>
      <c r="Y306" s="790"/>
    </row>
    <row r="307" spans="1:25" ht="15.75" customHeight="1">
      <c r="A307" s="790"/>
      <c r="B307" s="790"/>
      <c r="C307" s="790"/>
      <c r="D307" s="790"/>
      <c r="E307" s="790"/>
      <c r="F307" s="790"/>
      <c r="G307" s="790"/>
      <c r="H307" s="790"/>
      <c r="I307" s="790"/>
      <c r="J307" s="790"/>
      <c r="K307" s="790"/>
      <c r="L307" s="790"/>
      <c r="M307" s="790"/>
      <c r="N307" s="790"/>
      <c r="O307" s="790"/>
      <c r="P307" s="790"/>
      <c r="Q307" s="790"/>
      <c r="R307" s="790"/>
      <c r="S307" s="790"/>
      <c r="T307" s="790"/>
      <c r="U307" s="790"/>
      <c r="V307" s="790"/>
      <c r="W307" s="790"/>
      <c r="X307" s="790"/>
      <c r="Y307" s="790"/>
    </row>
    <row r="308" spans="1:25" ht="15.75" customHeight="1">
      <c r="A308" s="790"/>
      <c r="B308" s="790"/>
      <c r="C308" s="790"/>
      <c r="D308" s="790"/>
      <c r="E308" s="790"/>
      <c r="F308" s="790"/>
      <c r="G308" s="790"/>
      <c r="H308" s="790"/>
      <c r="I308" s="790"/>
      <c r="J308" s="790"/>
      <c r="K308" s="790"/>
      <c r="L308" s="790"/>
      <c r="M308" s="790"/>
      <c r="N308" s="790"/>
      <c r="O308" s="790"/>
      <c r="P308" s="790"/>
      <c r="Q308" s="790"/>
      <c r="R308" s="790"/>
      <c r="S308" s="790"/>
      <c r="T308" s="790"/>
      <c r="U308" s="790"/>
      <c r="V308" s="790"/>
      <c r="W308" s="790"/>
      <c r="X308" s="790"/>
      <c r="Y308" s="790"/>
    </row>
    <row r="309" spans="1:25" ht="15.75" customHeight="1">
      <c r="A309" s="790"/>
      <c r="B309" s="790"/>
      <c r="C309" s="790"/>
      <c r="D309" s="790"/>
      <c r="E309" s="790"/>
      <c r="F309" s="790"/>
      <c r="G309" s="790"/>
      <c r="H309" s="790"/>
      <c r="I309" s="790"/>
      <c r="J309" s="790"/>
      <c r="K309" s="790"/>
      <c r="L309" s="790"/>
      <c r="M309" s="790"/>
      <c r="N309" s="790"/>
      <c r="O309" s="790"/>
      <c r="P309" s="790"/>
      <c r="Q309" s="790"/>
      <c r="R309" s="790"/>
      <c r="S309" s="790"/>
      <c r="T309" s="790"/>
      <c r="U309" s="790"/>
      <c r="V309" s="790"/>
      <c r="W309" s="790"/>
      <c r="X309" s="790"/>
      <c r="Y309" s="790"/>
    </row>
    <row r="310" spans="1:25" ht="15.75" customHeight="1">
      <c r="A310" s="790"/>
      <c r="B310" s="790"/>
      <c r="C310" s="790"/>
      <c r="D310" s="790"/>
      <c r="E310" s="790"/>
      <c r="F310" s="790"/>
      <c r="G310" s="790"/>
      <c r="H310" s="790"/>
      <c r="I310" s="790"/>
      <c r="J310" s="790"/>
      <c r="K310" s="790"/>
      <c r="L310" s="790"/>
      <c r="M310" s="790"/>
      <c r="N310" s="790"/>
      <c r="O310" s="790"/>
      <c r="P310" s="790"/>
      <c r="Q310" s="790"/>
      <c r="R310" s="790"/>
      <c r="S310" s="790"/>
      <c r="T310" s="790"/>
      <c r="U310" s="790"/>
      <c r="V310" s="790"/>
      <c r="W310" s="790"/>
      <c r="X310" s="790"/>
      <c r="Y310" s="790"/>
    </row>
    <row r="311" spans="1:25" ht="15.75" customHeight="1">
      <c r="A311" s="790"/>
      <c r="B311" s="790"/>
      <c r="C311" s="790"/>
      <c r="D311" s="790"/>
      <c r="E311" s="790"/>
      <c r="F311" s="790"/>
      <c r="G311" s="790"/>
      <c r="H311" s="790"/>
      <c r="I311" s="790"/>
      <c r="J311" s="790"/>
      <c r="K311" s="790"/>
      <c r="L311" s="790"/>
      <c r="M311" s="790"/>
      <c r="N311" s="790"/>
      <c r="O311" s="790"/>
      <c r="P311" s="790"/>
      <c r="Q311" s="790"/>
      <c r="R311" s="790"/>
      <c r="S311" s="790"/>
      <c r="T311" s="790"/>
      <c r="U311" s="790"/>
      <c r="V311" s="790"/>
      <c r="W311" s="790"/>
      <c r="X311" s="790"/>
      <c r="Y311" s="790"/>
    </row>
    <row r="312" spans="1:25" ht="15.75" customHeight="1">
      <c r="A312" s="790"/>
      <c r="B312" s="790"/>
      <c r="C312" s="790"/>
      <c r="D312" s="790"/>
      <c r="E312" s="790"/>
      <c r="F312" s="790"/>
      <c r="G312" s="790"/>
      <c r="H312" s="790"/>
      <c r="I312" s="790"/>
      <c r="J312" s="790"/>
      <c r="K312" s="790"/>
      <c r="L312" s="790"/>
      <c r="M312" s="790"/>
      <c r="N312" s="790"/>
      <c r="O312" s="790"/>
      <c r="P312" s="790"/>
      <c r="Q312" s="790"/>
      <c r="R312" s="790"/>
      <c r="S312" s="790"/>
      <c r="T312" s="790"/>
      <c r="U312" s="790"/>
      <c r="V312" s="790"/>
      <c r="W312" s="790"/>
      <c r="X312" s="790"/>
      <c r="Y312" s="790"/>
    </row>
    <row r="313" spans="1:25" ht="15.75" customHeight="1">
      <c r="A313" s="790"/>
      <c r="B313" s="790"/>
      <c r="C313" s="790"/>
      <c r="D313" s="790"/>
      <c r="E313" s="790"/>
      <c r="F313" s="790"/>
      <c r="G313" s="790"/>
      <c r="H313" s="790"/>
      <c r="I313" s="790"/>
      <c r="J313" s="790"/>
      <c r="K313" s="790"/>
      <c r="L313" s="790"/>
      <c r="M313" s="790"/>
      <c r="N313" s="790"/>
      <c r="O313" s="790"/>
      <c r="P313" s="790"/>
      <c r="Q313" s="790"/>
      <c r="R313" s="790"/>
      <c r="S313" s="790"/>
      <c r="T313" s="790"/>
      <c r="U313" s="790"/>
      <c r="V313" s="790"/>
      <c r="W313" s="790"/>
      <c r="X313" s="790"/>
      <c r="Y313" s="790"/>
    </row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7" sqref="E17"/>
    </sheetView>
  </sheetViews>
  <sheetFormatPr defaultColWidth="14.42578125" defaultRowHeight="15" customHeight="1"/>
  <cols>
    <col min="1" max="1" width="24.42578125" customWidth="1"/>
    <col min="2" max="2" width="17.85546875" customWidth="1"/>
    <col min="3" max="3" width="24.5703125" customWidth="1"/>
    <col min="4" max="6" width="14.42578125" customWidth="1"/>
  </cols>
  <sheetData>
    <row r="1" spans="1:25" ht="15" customHeight="1">
      <c r="A1" s="1717" t="s">
        <v>7317</v>
      </c>
      <c r="B1" s="1622"/>
      <c r="C1" s="1622"/>
      <c r="D1" s="1622"/>
      <c r="E1" s="1614"/>
      <c r="F1" s="1261"/>
      <c r="G1" s="1261"/>
      <c r="H1" s="1261"/>
      <c r="I1" s="1261"/>
      <c r="J1" s="1261"/>
      <c r="K1" s="1261"/>
      <c r="L1" s="1261"/>
      <c r="M1" s="1261"/>
      <c r="N1" s="1261"/>
      <c r="O1" s="1261"/>
      <c r="P1" s="1261"/>
      <c r="Q1" s="1261"/>
      <c r="R1" s="1261"/>
      <c r="S1" s="1261"/>
      <c r="T1" s="1261"/>
      <c r="U1" s="1261"/>
      <c r="V1" s="1261"/>
      <c r="W1" s="1261"/>
      <c r="X1" s="1261"/>
      <c r="Y1" s="1261"/>
    </row>
    <row r="2" spans="1:25" ht="15" customHeight="1">
      <c r="A2" s="1718" t="s">
        <v>7318</v>
      </c>
      <c r="B2" s="1622"/>
      <c r="C2" s="1622"/>
      <c r="D2" s="1622"/>
      <c r="E2" s="1614"/>
      <c r="F2" s="1261"/>
      <c r="G2" s="1261"/>
      <c r="H2" s="1261"/>
      <c r="I2" s="1261"/>
      <c r="J2" s="1261"/>
      <c r="K2" s="1261"/>
      <c r="L2" s="1261"/>
      <c r="M2" s="1261"/>
      <c r="N2" s="1261"/>
      <c r="O2" s="1261"/>
      <c r="P2" s="1261"/>
      <c r="Q2" s="1261"/>
      <c r="R2" s="1261"/>
      <c r="S2" s="1261"/>
      <c r="T2" s="1261"/>
      <c r="U2" s="1261"/>
      <c r="V2" s="1261"/>
      <c r="W2" s="1261"/>
      <c r="X2" s="1261"/>
      <c r="Y2" s="1261"/>
    </row>
    <row r="3" spans="1:25" ht="15" customHeight="1">
      <c r="A3" s="1262"/>
      <c r="B3" s="1263" t="s">
        <v>141</v>
      </c>
      <c r="C3" s="1264" t="s">
        <v>142</v>
      </c>
      <c r="D3" s="1265" t="s">
        <v>143</v>
      </c>
      <c r="E3" s="1266" t="s">
        <v>144</v>
      </c>
      <c r="F3" s="1261"/>
      <c r="G3" s="1261"/>
      <c r="H3" s="1261"/>
      <c r="I3" s="1261"/>
      <c r="J3" s="1261"/>
      <c r="K3" s="1261"/>
      <c r="L3" s="1261"/>
      <c r="M3" s="1261"/>
      <c r="N3" s="1261"/>
      <c r="O3" s="1261"/>
      <c r="P3" s="1261"/>
      <c r="Q3" s="1261"/>
      <c r="R3" s="1261"/>
      <c r="S3" s="1261"/>
      <c r="T3" s="1261"/>
      <c r="U3" s="1261"/>
      <c r="V3" s="1261"/>
      <c r="W3" s="1261"/>
      <c r="X3" s="1261"/>
      <c r="Y3" s="1261"/>
    </row>
    <row r="4" spans="1:25" ht="15" customHeight="1">
      <c r="A4" s="1267" t="s">
        <v>145</v>
      </c>
      <c r="B4" s="1268">
        <v>260</v>
      </c>
      <c r="C4" s="1269">
        <v>0</v>
      </c>
      <c r="D4" s="1270">
        <v>0</v>
      </c>
      <c r="E4" s="1271">
        <v>0</v>
      </c>
      <c r="F4" s="1261"/>
      <c r="G4" s="1261"/>
      <c r="H4" s="1261"/>
      <c r="I4" s="1261"/>
      <c r="J4" s="1261"/>
      <c r="K4" s="1261"/>
      <c r="L4" s="1261"/>
      <c r="M4" s="1261"/>
      <c r="N4" s="1261"/>
      <c r="O4" s="1261"/>
      <c r="P4" s="1261"/>
      <c r="Q4" s="1261"/>
      <c r="R4" s="1261"/>
      <c r="S4" s="1261"/>
      <c r="T4" s="1261"/>
      <c r="U4" s="1261"/>
      <c r="V4" s="1261"/>
      <c r="W4" s="1261"/>
      <c r="X4" s="1261"/>
      <c r="Y4" s="1261"/>
    </row>
    <row r="5" spans="1:25" ht="12.75">
      <c r="A5" s="1261"/>
      <c r="B5" s="1261"/>
      <c r="C5" s="1261"/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1"/>
      <c r="O5" s="1261"/>
      <c r="P5" s="1261"/>
      <c r="Q5" s="1261"/>
      <c r="R5" s="1261"/>
      <c r="S5" s="1261"/>
      <c r="T5" s="1261"/>
      <c r="U5" s="1261"/>
      <c r="V5" s="1261"/>
      <c r="W5" s="1261"/>
      <c r="X5" s="1261"/>
      <c r="Y5" s="1261"/>
    </row>
    <row r="6" spans="1:25" ht="15" customHeight="1">
      <c r="A6" s="1694" t="s">
        <v>146</v>
      </c>
      <c r="B6" s="1694" t="s">
        <v>0</v>
      </c>
      <c r="C6" s="1694" t="s">
        <v>148</v>
      </c>
      <c r="D6" s="1719" t="s">
        <v>149</v>
      </c>
      <c r="E6" s="498"/>
      <c r="F6" s="1261"/>
      <c r="G6" s="1261"/>
      <c r="H6" s="1261"/>
      <c r="I6" s="1261"/>
      <c r="J6" s="1261"/>
      <c r="K6" s="1261"/>
      <c r="L6" s="1261"/>
      <c r="M6" s="1261"/>
      <c r="N6" s="1261"/>
      <c r="O6" s="1261"/>
      <c r="P6" s="1261"/>
      <c r="Q6" s="1261"/>
      <c r="R6" s="1261"/>
      <c r="S6" s="1261"/>
      <c r="T6" s="1261"/>
      <c r="U6" s="1261"/>
      <c r="V6" s="1261"/>
      <c r="W6" s="1261"/>
      <c r="X6" s="1261"/>
      <c r="Y6" s="1261"/>
    </row>
    <row r="7" spans="1:25" ht="15" customHeight="1">
      <c r="A7" s="1626"/>
      <c r="B7" s="1626"/>
      <c r="C7" s="1626"/>
      <c r="D7" s="1626"/>
      <c r="E7" s="498"/>
      <c r="F7" s="1261"/>
      <c r="G7" s="1261"/>
      <c r="H7" s="1261"/>
      <c r="I7" s="1261"/>
      <c r="J7" s="1261"/>
      <c r="K7" s="1261"/>
      <c r="L7" s="1261"/>
      <c r="M7" s="1261"/>
      <c r="N7" s="1261"/>
      <c r="O7" s="1261"/>
      <c r="P7" s="1261"/>
      <c r="Q7" s="1261"/>
      <c r="R7" s="1261"/>
      <c r="S7" s="1261"/>
      <c r="T7" s="1261"/>
      <c r="U7" s="1261"/>
      <c r="V7" s="1261"/>
      <c r="W7" s="1261"/>
      <c r="X7" s="1261"/>
      <c r="Y7" s="1261"/>
    </row>
    <row r="8" spans="1:25" ht="15" customHeight="1">
      <c r="A8" s="1618"/>
      <c r="B8" s="1618"/>
      <c r="C8" s="1618"/>
      <c r="D8" s="1618"/>
      <c r="E8" s="498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</row>
    <row r="9" spans="1:25" ht="15" customHeight="1">
      <c r="A9" s="1272" t="s">
        <v>7319</v>
      </c>
      <c r="B9" s="1273"/>
      <c r="C9" s="1274"/>
      <c r="D9" s="1273"/>
      <c r="E9" s="498"/>
      <c r="F9" s="1261"/>
      <c r="G9" s="1261"/>
      <c r="H9" s="1261"/>
      <c r="I9" s="1261"/>
      <c r="J9" s="1261"/>
      <c r="K9" s="1261"/>
      <c r="L9" s="1261"/>
      <c r="M9" s="1261"/>
      <c r="N9" s="1261"/>
      <c r="O9" s="1261"/>
      <c r="P9" s="1261"/>
      <c r="Q9" s="1261"/>
      <c r="R9" s="1261"/>
      <c r="S9" s="1261"/>
      <c r="T9" s="1261"/>
      <c r="U9" s="1261"/>
      <c r="V9" s="1261"/>
      <c r="W9" s="1261"/>
      <c r="X9" s="1261"/>
      <c r="Y9" s="1261"/>
    </row>
    <row r="10" spans="1:25" ht="15" customHeight="1">
      <c r="A10" s="1275"/>
      <c r="B10" s="910">
        <v>1</v>
      </c>
      <c r="C10" s="1276" t="s">
        <v>7320</v>
      </c>
      <c r="D10" s="1277" t="s">
        <v>141</v>
      </c>
      <c r="E10" s="498"/>
      <c r="F10" s="1261"/>
      <c r="G10" s="1261"/>
      <c r="H10" s="1261"/>
      <c r="I10" s="1261"/>
      <c r="J10" s="1261"/>
      <c r="K10" s="1261"/>
      <c r="L10" s="1261"/>
      <c r="M10" s="1261"/>
      <c r="N10" s="1261"/>
      <c r="O10" s="1261"/>
      <c r="P10" s="1261"/>
      <c r="Q10" s="1261"/>
      <c r="R10" s="1261"/>
      <c r="S10" s="1261"/>
      <c r="T10" s="1261"/>
      <c r="U10" s="1261"/>
      <c r="V10" s="1261"/>
      <c r="W10" s="1261"/>
      <c r="X10" s="1261"/>
      <c r="Y10" s="1261"/>
    </row>
    <row r="11" spans="1:25" ht="15" customHeight="1">
      <c r="A11" s="1278"/>
      <c r="B11" s="910">
        <v>2</v>
      </c>
      <c r="C11" s="1276" t="s">
        <v>7321</v>
      </c>
      <c r="D11" s="1277" t="s">
        <v>141</v>
      </c>
      <c r="E11" s="498"/>
      <c r="F11" s="1261"/>
      <c r="G11" s="1261"/>
      <c r="H11" s="1261"/>
      <c r="I11" s="1261"/>
      <c r="J11" s="1261"/>
      <c r="K11" s="1261"/>
      <c r="L11" s="1261"/>
      <c r="M11" s="1261"/>
      <c r="N11" s="1261"/>
      <c r="O11" s="1261"/>
      <c r="P11" s="1261"/>
      <c r="Q11" s="1261"/>
      <c r="R11" s="1261"/>
      <c r="S11" s="1261"/>
      <c r="T11" s="1261"/>
      <c r="U11" s="1261"/>
      <c r="V11" s="1261"/>
      <c r="W11" s="1261"/>
      <c r="X11" s="1261"/>
      <c r="Y11" s="1261"/>
    </row>
    <row r="12" spans="1:25" ht="15" customHeight="1">
      <c r="A12" s="1278"/>
      <c r="B12" s="910">
        <v>3</v>
      </c>
      <c r="C12" s="1276" t="s">
        <v>7322</v>
      </c>
      <c r="D12" s="1277" t="s">
        <v>141</v>
      </c>
      <c r="E12" s="498"/>
      <c r="F12" s="1261"/>
      <c r="G12" s="1261"/>
      <c r="H12" s="1261"/>
      <c r="I12" s="1261"/>
      <c r="J12" s="1261"/>
      <c r="K12" s="1261"/>
      <c r="L12" s="1261"/>
      <c r="M12" s="1261"/>
      <c r="N12" s="1261"/>
      <c r="O12" s="1261"/>
      <c r="P12" s="1261"/>
      <c r="Q12" s="1261"/>
      <c r="R12" s="1261"/>
      <c r="S12" s="1261"/>
      <c r="T12" s="1261"/>
      <c r="U12" s="1261"/>
      <c r="V12" s="1261"/>
      <c r="W12" s="1261"/>
      <c r="X12" s="1261"/>
      <c r="Y12" s="1261"/>
    </row>
    <row r="13" spans="1:25" ht="15" customHeight="1">
      <c r="A13" s="1278"/>
      <c r="B13" s="910">
        <v>4</v>
      </c>
      <c r="C13" s="1276" t="s">
        <v>7323</v>
      </c>
      <c r="D13" s="1277" t="s">
        <v>141</v>
      </c>
      <c r="E13" s="498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61"/>
    </row>
    <row r="14" spans="1:25" ht="15" customHeight="1">
      <c r="A14" s="1278"/>
      <c r="B14" s="910">
        <v>5</v>
      </c>
      <c r="C14" s="1276" t="s">
        <v>7324</v>
      </c>
      <c r="D14" s="1277" t="s">
        <v>141</v>
      </c>
      <c r="E14" s="498"/>
      <c r="F14" s="1261"/>
      <c r="G14" s="1261"/>
      <c r="H14" s="1261"/>
      <c r="I14" s="1261"/>
      <c r="J14" s="1261"/>
      <c r="K14" s="1261"/>
      <c r="L14" s="1261"/>
      <c r="M14" s="1261"/>
      <c r="N14" s="1261"/>
      <c r="O14" s="1261"/>
      <c r="P14" s="1261"/>
      <c r="Q14" s="1261"/>
      <c r="R14" s="1261"/>
      <c r="S14" s="1261"/>
      <c r="T14" s="1261"/>
      <c r="U14" s="1261"/>
      <c r="V14" s="1261"/>
      <c r="W14" s="1261"/>
      <c r="X14" s="1261"/>
      <c r="Y14" s="1261"/>
    </row>
    <row r="15" spans="1:25" ht="15" customHeight="1">
      <c r="A15" s="1278"/>
      <c r="B15" s="910">
        <v>6</v>
      </c>
      <c r="C15" s="1276" t="s">
        <v>7325</v>
      </c>
      <c r="D15" s="1277" t="s">
        <v>141</v>
      </c>
      <c r="E15" s="498"/>
      <c r="F15" s="1261"/>
      <c r="G15" s="1261"/>
      <c r="H15" s="1261"/>
      <c r="I15" s="1261"/>
      <c r="J15" s="1261"/>
      <c r="K15" s="1261"/>
      <c r="L15" s="1261"/>
      <c r="M15" s="1261"/>
      <c r="N15" s="1261"/>
      <c r="O15" s="1261"/>
      <c r="P15" s="1261"/>
      <c r="Q15" s="1261"/>
      <c r="R15" s="1261"/>
      <c r="S15" s="1261"/>
      <c r="T15" s="1261"/>
      <c r="U15" s="1261"/>
      <c r="V15" s="1261"/>
      <c r="W15" s="1261"/>
      <c r="X15" s="1261"/>
      <c r="Y15" s="1261"/>
    </row>
    <row r="16" spans="1:25" ht="15" customHeight="1">
      <c r="A16" s="1278"/>
      <c r="B16" s="910">
        <v>7</v>
      </c>
      <c r="C16" s="1276" t="s">
        <v>7326</v>
      </c>
      <c r="D16" s="1277" t="s">
        <v>141</v>
      </c>
      <c r="E16" s="498"/>
      <c r="F16" s="1261"/>
      <c r="G16" s="1261"/>
      <c r="H16" s="1261"/>
      <c r="I16" s="1261"/>
      <c r="J16" s="1261"/>
      <c r="K16" s="1261"/>
      <c r="L16" s="1261"/>
      <c r="M16" s="1261"/>
      <c r="N16" s="1261"/>
      <c r="O16" s="1261"/>
      <c r="P16" s="1261"/>
      <c r="Q16" s="1261"/>
      <c r="R16" s="1261"/>
      <c r="S16" s="1261"/>
      <c r="T16" s="1261"/>
      <c r="U16" s="1261"/>
      <c r="V16" s="1261"/>
      <c r="W16" s="1261"/>
      <c r="X16" s="1261"/>
      <c r="Y16" s="1261"/>
    </row>
    <row r="17" spans="1:25" ht="15" customHeight="1">
      <c r="A17" s="1278"/>
      <c r="B17" s="910">
        <v>8</v>
      </c>
      <c r="C17" s="1276" t="s">
        <v>7327</v>
      </c>
      <c r="D17" s="1277" t="s">
        <v>141</v>
      </c>
      <c r="E17" s="498"/>
      <c r="F17" s="1261"/>
      <c r="G17" s="1261"/>
      <c r="H17" s="1261"/>
      <c r="I17" s="1261"/>
      <c r="J17" s="1261"/>
      <c r="K17" s="1261"/>
      <c r="L17" s="1261"/>
      <c r="M17" s="1261"/>
      <c r="N17" s="1261"/>
      <c r="O17" s="1261"/>
      <c r="P17" s="1261"/>
      <c r="Q17" s="1261"/>
      <c r="R17" s="1261"/>
      <c r="S17" s="1261"/>
      <c r="T17" s="1261"/>
      <c r="U17" s="1261"/>
      <c r="V17" s="1261"/>
      <c r="W17" s="1261"/>
      <c r="X17" s="1261"/>
      <c r="Y17" s="1261"/>
    </row>
    <row r="18" spans="1:25" ht="15" customHeight="1">
      <c r="A18" s="1278"/>
      <c r="B18" s="910">
        <v>9</v>
      </c>
      <c r="C18" s="1276" t="s">
        <v>7328</v>
      </c>
      <c r="D18" s="1277" t="s">
        <v>141</v>
      </c>
      <c r="E18" s="498"/>
      <c r="F18" s="1261"/>
      <c r="G18" s="1261"/>
      <c r="H18" s="1261"/>
      <c r="I18" s="1261"/>
      <c r="J18" s="1261"/>
      <c r="K18" s="1261"/>
      <c r="L18" s="1261"/>
      <c r="M18" s="1261"/>
      <c r="N18" s="1261"/>
      <c r="O18" s="1261"/>
      <c r="P18" s="1261"/>
      <c r="Q18" s="1261"/>
      <c r="R18" s="1261"/>
      <c r="S18" s="1261"/>
      <c r="T18" s="1261"/>
      <c r="U18" s="1261"/>
      <c r="V18" s="1261"/>
      <c r="W18" s="1261"/>
      <c r="X18" s="1261"/>
      <c r="Y18" s="1261"/>
    </row>
    <row r="19" spans="1:25" ht="15" customHeight="1">
      <c r="A19" s="1278"/>
      <c r="B19" s="910">
        <v>10</v>
      </c>
      <c r="C19" s="1276" t="s">
        <v>7329</v>
      </c>
      <c r="D19" s="1277" t="s">
        <v>141</v>
      </c>
      <c r="E19" s="498"/>
      <c r="F19" s="1261"/>
      <c r="G19" s="1261"/>
      <c r="H19" s="1261"/>
      <c r="I19" s="1261"/>
      <c r="J19" s="1261"/>
      <c r="K19" s="1261"/>
      <c r="L19" s="1261"/>
      <c r="M19" s="1261"/>
      <c r="N19" s="1261"/>
      <c r="O19" s="1261"/>
      <c r="P19" s="1261"/>
      <c r="Q19" s="1261"/>
      <c r="R19" s="1261"/>
      <c r="S19" s="1261"/>
      <c r="T19" s="1261"/>
      <c r="U19" s="1261"/>
      <c r="V19" s="1261"/>
      <c r="W19" s="1261"/>
      <c r="X19" s="1261"/>
      <c r="Y19" s="1261"/>
    </row>
    <row r="20" spans="1:25" ht="15" customHeight="1">
      <c r="A20" s="1278"/>
      <c r="B20" s="910">
        <v>11</v>
      </c>
      <c r="C20" s="1276" t="s">
        <v>7330</v>
      </c>
      <c r="D20" s="1277" t="s">
        <v>141</v>
      </c>
      <c r="E20" s="498"/>
      <c r="F20" s="1261"/>
      <c r="G20" s="1261"/>
      <c r="H20" s="1261"/>
      <c r="I20" s="1261"/>
      <c r="J20" s="1261"/>
      <c r="K20" s="1261"/>
      <c r="L20" s="1261"/>
      <c r="M20" s="1261"/>
      <c r="N20" s="1261"/>
      <c r="O20" s="1261"/>
      <c r="P20" s="1261"/>
      <c r="Q20" s="1261"/>
      <c r="R20" s="1261"/>
      <c r="S20" s="1261"/>
      <c r="T20" s="1261"/>
      <c r="U20" s="1261"/>
      <c r="V20" s="1261"/>
      <c r="W20" s="1261"/>
      <c r="X20" s="1261"/>
      <c r="Y20" s="1261"/>
    </row>
    <row r="21" spans="1:25" ht="15" customHeight="1">
      <c r="A21" s="1278"/>
      <c r="B21" s="910">
        <v>12</v>
      </c>
      <c r="C21" s="1276" t="s">
        <v>7331</v>
      </c>
      <c r="D21" s="1277" t="s">
        <v>141</v>
      </c>
      <c r="E21" s="498"/>
      <c r="F21" s="1261"/>
      <c r="G21" s="1261"/>
      <c r="H21" s="1261"/>
      <c r="I21" s="1261"/>
      <c r="J21" s="1261"/>
      <c r="K21" s="1261"/>
      <c r="L21" s="1261"/>
      <c r="M21" s="1261"/>
      <c r="N21" s="1261"/>
      <c r="O21" s="1261"/>
      <c r="P21" s="1261"/>
      <c r="Q21" s="1261"/>
      <c r="R21" s="1261"/>
      <c r="S21" s="1261"/>
      <c r="T21" s="1261"/>
      <c r="U21" s="1261"/>
      <c r="V21" s="1261"/>
      <c r="W21" s="1261"/>
      <c r="X21" s="1261"/>
      <c r="Y21" s="1261"/>
    </row>
    <row r="22" spans="1:25" ht="15" customHeight="1">
      <c r="A22" s="1278"/>
      <c r="B22" s="910">
        <v>13</v>
      </c>
      <c r="C22" s="1276" t="s">
        <v>7332</v>
      </c>
      <c r="D22" s="1277" t="s">
        <v>141</v>
      </c>
      <c r="E22" s="498"/>
      <c r="F22" s="1261"/>
      <c r="G22" s="1261"/>
      <c r="H22" s="1261"/>
      <c r="I22" s="1261"/>
      <c r="J22" s="1261"/>
      <c r="K22" s="1261"/>
      <c r="L22" s="1261"/>
      <c r="M22" s="1261"/>
      <c r="N22" s="1261"/>
      <c r="O22" s="1261"/>
      <c r="P22" s="1261"/>
      <c r="Q22" s="1261"/>
      <c r="R22" s="1261"/>
      <c r="S22" s="1261"/>
      <c r="T22" s="1261"/>
      <c r="U22" s="1261"/>
      <c r="V22" s="1261"/>
      <c r="W22" s="1261"/>
      <c r="X22" s="1261"/>
      <c r="Y22" s="1261"/>
    </row>
    <row r="23" spans="1:25" ht="15" customHeight="1">
      <c r="A23" s="1278"/>
      <c r="B23" s="910">
        <v>14</v>
      </c>
      <c r="C23" s="1276" t="s">
        <v>7333</v>
      </c>
      <c r="D23" s="1277" t="s">
        <v>141</v>
      </c>
      <c r="E23" s="498"/>
      <c r="F23" s="1261"/>
      <c r="G23" s="1261"/>
      <c r="H23" s="1261"/>
      <c r="I23" s="1261"/>
      <c r="J23" s="1261"/>
      <c r="K23" s="1261"/>
      <c r="L23" s="1261"/>
      <c r="M23" s="1261"/>
      <c r="N23" s="1261"/>
      <c r="O23" s="1261"/>
      <c r="P23" s="1261"/>
      <c r="Q23" s="1261"/>
      <c r="R23" s="1261"/>
      <c r="S23" s="1261"/>
      <c r="T23" s="1261"/>
      <c r="U23" s="1261"/>
      <c r="V23" s="1261"/>
      <c r="W23" s="1261"/>
      <c r="X23" s="1261"/>
      <c r="Y23" s="1261"/>
    </row>
    <row r="24" spans="1:25" ht="15" customHeight="1">
      <c r="A24" s="1278"/>
      <c r="B24" s="910">
        <v>15</v>
      </c>
      <c r="C24" s="1276" t="s">
        <v>7334</v>
      </c>
      <c r="D24" s="1277" t="s">
        <v>141</v>
      </c>
      <c r="E24" s="498"/>
      <c r="F24" s="1261"/>
      <c r="G24" s="1261"/>
      <c r="H24" s="1261"/>
      <c r="I24" s="1261"/>
      <c r="J24" s="1261"/>
      <c r="K24" s="1261"/>
      <c r="L24" s="1261"/>
      <c r="M24" s="1261"/>
      <c r="N24" s="1261"/>
      <c r="O24" s="1261"/>
      <c r="P24" s="1261"/>
      <c r="Q24" s="1261"/>
      <c r="R24" s="1261"/>
      <c r="S24" s="1261"/>
      <c r="T24" s="1261"/>
      <c r="U24" s="1261"/>
      <c r="V24" s="1261"/>
      <c r="W24" s="1261"/>
      <c r="X24" s="1261"/>
      <c r="Y24" s="1261"/>
    </row>
    <row r="25" spans="1:25" ht="15" customHeight="1">
      <c r="A25" s="1278"/>
      <c r="B25" s="910">
        <v>16</v>
      </c>
      <c r="C25" s="1276" t="s">
        <v>7335</v>
      </c>
      <c r="D25" s="1277" t="s">
        <v>141</v>
      </c>
      <c r="E25" s="498"/>
      <c r="F25" s="1261"/>
      <c r="G25" s="1261"/>
      <c r="H25" s="1261"/>
      <c r="I25" s="1261"/>
      <c r="J25" s="1261"/>
      <c r="K25" s="1261"/>
      <c r="L25" s="1261"/>
      <c r="M25" s="1261"/>
      <c r="N25" s="1261"/>
      <c r="O25" s="1261"/>
      <c r="P25" s="1261"/>
      <c r="Q25" s="1261"/>
      <c r="R25" s="1261"/>
      <c r="S25" s="1261"/>
      <c r="T25" s="1261"/>
      <c r="U25" s="1261"/>
      <c r="V25" s="1261"/>
      <c r="W25" s="1261"/>
      <c r="X25" s="1261"/>
      <c r="Y25" s="1261"/>
    </row>
    <row r="26" spans="1:25" ht="15" customHeight="1">
      <c r="A26" s="1278"/>
      <c r="B26" s="910">
        <v>17</v>
      </c>
      <c r="C26" s="1276" t="s">
        <v>7336</v>
      </c>
      <c r="D26" s="1277" t="s">
        <v>141</v>
      </c>
      <c r="E26" s="498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  <c r="Y26" s="1261"/>
    </row>
    <row r="27" spans="1:25" ht="15" customHeight="1">
      <c r="A27" s="1278"/>
      <c r="B27" s="910">
        <v>18</v>
      </c>
      <c r="C27" s="1276" t="s">
        <v>7337</v>
      </c>
      <c r="D27" s="1277" t="s">
        <v>141</v>
      </c>
      <c r="E27" s="498"/>
      <c r="F27" s="1261"/>
      <c r="G27" s="1261"/>
      <c r="H27" s="1261"/>
      <c r="I27" s="1261"/>
      <c r="J27" s="1261"/>
      <c r="K27" s="1261"/>
      <c r="L27" s="1261"/>
      <c r="M27" s="1261"/>
      <c r="N27" s="1261"/>
      <c r="O27" s="1261"/>
      <c r="P27" s="1261"/>
      <c r="Q27" s="1261"/>
      <c r="R27" s="1261"/>
      <c r="S27" s="1261"/>
      <c r="T27" s="1261"/>
      <c r="U27" s="1261"/>
      <c r="V27" s="1261"/>
      <c r="W27" s="1261"/>
      <c r="X27" s="1261"/>
      <c r="Y27" s="1261"/>
    </row>
    <row r="28" spans="1:25" ht="15.75" customHeight="1">
      <c r="A28" s="1278"/>
      <c r="B28" s="910">
        <v>19</v>
      </c>
      <c r="C28" s="1276" t="s">
        <v>7338</v>
      </c>
      <c r="D28" s="1277" t="s">
        <v>141</v>
      </c>
      <c r="E28" s="498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  <c r="Q28" s="1261"/>
      <c r="R28" s="1261"/>
      <c r="S28" s="1261"/>
      <c r="T28" s="1261"/>
      <c r="U28" s="1261"/>
      <c r="V28" s="1261"/>
      <c r="W28" s="1261"/>
      <c r="X28" s="1261"/>
      <c r="Y28" s="1261"/>
    </row>
    <row r="29" spans="1:25" ht="15.75" customHeight="1">
      <c r="A29" s="1279" t="s">
        <v>7339</v>
      </c>
      <c r="B29" s="1273"/>
      <c r="C29" s="1280"/>
      <c r="D29" s="1273"/>
      <c r="E29" s="498"/>
      <c r="F29" s="1261"/>
      <c r="G29" s="1261"/>
      <c r="H29" s="1261"/>
      <c r="I29" s="1261"/>
      <c r="J29" s="1261"/>
      <c r="K29" s="1261"/>
      <c r="L29" s="1261"/>
      <c r="M29" s="1261"/>
      <c r="N29" s="1261"/>
      <c r="O29" s="1261"/>
      <c r="P29" s="1261"/>
      <c r="Q29" s="1261"/>
      <c r="R29" s="1261"/>
      <c r="S29" s="1261"/>
      <c r="T29" s="1261"/>
      <c r="U29" s="1261"/>
      <c r="V29" s="1261"/>
      <c r="W29" s="1261"/>
      <c r="X29" s="1261"/>
      <c r="Y29" s="1261"/>
    </row>
    <row r="30" spans="1:25" ht="15.75" customHeight="1">
      <c r="A30" s="1281"/>
      <c r="B30" s="910">
        <v>1</v>
      </c>
      <c r="C30" s="1276" t="s">
        <v>7340</v>
      </c>
      <c r="D30" s="1277" t="s">
        <v>141</v>
      </c>
      <c r="E30" s="498"/>
      <c r="F30" s="1261"/>
      <c r="G30" s="1261"/>
      <c r="H30" s="1261"/>
      <c r="I30" s="1261"/>
      <c r="J30" s="1261"/>
      <c r="K30" s="1261"/>
      <c r="L30" s="1261"/>
      <c r="M30" s="1261"/>
      <c r="N30" s="1261"/>
      <c r="O30" s="1261"/>
      <c r="P30" s="1261"/>
      <c r="Q30" s="1261"/>
      <c r="R30" s="1261"/>
      <c r="S30" s="1261"/>
      <c r="T30" s="1261"/>
      <c r="U30" s="1261"/>
      <c r="V30" s="1261"/>
      <c r="W30" s="1261"/>
      <c r="X30" s="1261"/>
      <c r="Y30" s="1261"/>
    </row>
    <row r="31" spans="1:25" ht="15.75" customHeight="1">
      <c r="A31" s="1278"/>
      <c r="B31" s="910">
        <v>2</v>
      </c>
      <c r="C31" s="1276" t="s">
        <v>7341</v>
      </c>
      <c r="D31" s="1277" t="s">
        <v>141</v>
      </c>
      <c r="E31" s="498"/>
      <c r="F31" s="1261"/>
      <c r="G31" s="1261"/>
      <c r="H31" s="1261"/>
      <c r="I31" s="1261"/>
      <c r="J31" s="1261"/>
      <c r="K31" s="1261"/>
      <c r="L31" s="1261"/>
      <c r="M31" s="1261"/>
      <c r="N31" s="1261"/>
      <c r="O31" s="1261"/>
      <c r="P31" s="1261"/>
      <c r="Q31" s="1261"/>
      <c r="R31" s="1261"/>
      <c r="S31" s="1261"/>
      <c r="T31" s="1261"/>
      <c r="U31" s="1261"/>
      <c r="V31" s="1261"/>
      <c r="W31" s="1261"/>
      <c r="X31" s="1261"/>
      <c r="Y31" s="1261"/>
    </row>
    <row r="32" spans="1:25" ht="15.75" customHeight="1">
      <c r="A32" s="1278"/>
      <c r="B32" s="910">
        <v>3</v>
      </c>
      <c r="C32" s="1276" t="s">
        <v>7342</v>
      </c>
      <c r="D32" s="1277" t="s">
        <v>141</v>
      </c>
      <c r="E32" s="498"/>
      <c r="F32" s="1261"/>
      <c r="G32" s="1261"/>
      <c r="H32" s="1261"/>
      <c r="I32" s="1261"/>
      <c r="J32" s="1261"/>
      <c r="K32" s="1261"/>
      <c r="L32" s="1261"/>
      <c r="M32" s="1261"/>
      <c r="N32" s="1261"/>
      <c r="O32" s="1261"/>
      <c r="P32" s="1261"/>
      <c r="Q32" s="1261"/>
      <c r="R32" s="1261"/>
      <c r="S32" s="1261"/>
      <c r="T32" s="1261"/>
      <c r="U32" s="1261"/>
      <c r="V32" s="1261"/>
      <c r="W32" s="1261"/>
      <c r="X32" s="1261"/>
      <c r="Y32" s="1261"/>
    </row>
    <row r="33" spans="1:25" ht="15.75" customHeight="1">
      <c r="A33" s="1278"/>
      <c r="B33" s="910">
        <v>4</v>
      </c>
      <c r="C33" s="1276" t="s">
        <v>7343</v>
      </c>
      <c r="D33" s="1277" t="s">
        <v>141</v>
      </c>
      <c r="E33" s="498"/>
      <c r="F33" s="1261"/>
      <c r="G33" s="1261"/>
      <c r="H33" s="1261"/>
      <c r="I33" s="1261"/>
      <c r="J33" s="1261"/>
      <c r="K33" s="1261"/>
      <c r="L33" s="1261"/>
      <c r="M33" s="1261"/>
      <c r="N33" s="1261"/>
      <c r="O33" s="1261"/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</row>
    <row r="34" spans="1:25" ht="15.75" customHeight="1">
      <c r="A34" s="1278"/>
      <c r="B34" s="910">
        <v>5</v>
      </c>
      <c r="C34" s="1276" t="s">
        <v>7344</v>
      </c>
      <c r="D34" s="1277" t="s">
        <v>141</v>
      </c>
      <c r="E34" s="498"/>
      <c r="F34" s="1261"/>
      <c r="G34" s="1261"/>
      <c r="H34" s="1261"/>
      <c r="I34" s="1261"/>
      <c r="J34" s="1261"/>
      <c r="K34" s="1261"/>
      <c r="L34" s="1261"/>
      <c r="M34" s="1261"/>
      <c r="N34" s="1261"/>
      <c r="O34" s="1261"/>
      <c r="P34" s="1261"/>
      <c r="Q34" s="1261"/>
      <c r="R34" s="1261"/>
      <c r="S34" s="1261"/>
      <c r="T34" s="1261"/>
      <c r="U34" s="1261"/>
      <c r="V34" s="1261"/>
      <c r="W34" s="1261"/>
      <c r="X34" s="1261"/>
      <c r="Y34" s="1261"/>
    </row>
    <row r="35" spans="1:25" ht="15.75" customHeight="1">
      <c r="A35" s="1278"/>
      <c r="B35" s="910">
        <v>6</v>
      </c>
      <c r="C35" s="1276" t="s">
        <v>7345</v>
      </c>
      <c r="D35" s="1277" t="s">
        <v>141</v>
      </c>
      <c r="E35" s="498"/>
      <c r="F35" s="1261"/>
      <c r="G35" s="1261"/>
      <c r="H35" s="1261"/>
      <c r="I35" s="1261"/>
      <c r="J35" s="1261"/>
      <c r="K35" s="1261"/>
      <c r="L35" s="1261"/>
      <c r="M35" s="1261"/>
      <c r="N35" s="1261"/>
      <c r="O35" s="1261"/>
      <c r="P35" s="1261"/>
      <c r="Q35" s="1261"/>
      <c r="R35" s="1261"/>
      <c r="S35" s="1261"/>
      <c r="T35" s="1261"/>
      <c r="U35" s="1261"/>
      <c r="V35" s="1261"/>
      <c r="W35" s="1261"/>
      <c r="X35" s="1261"/>
      <c r="Y35" s="1261"/>
    </row>
    <row r="36" spans="1:25" ht="15.75" customHeight="1">
      <c r="A36" s="1278"/>
      <c r="B36" s="910">
        <v>7</v>
      </c>
      <c r="C36" s="1276" t="s">
        <v>7346</v>
      </c>
      <c r="D36" s="1277" t="s">
        <v>141</v>
      </c>
      <c r="E36" s="498"/>
      <c r="F36" s="1261"/>
      <c r="G36" s="1261"/>
      <c r="H36" s="1261"/>
      <c r="I36" s="1261"/>
      <c r="J36" s="1261"/>
      <c r="K36" s="1261"/>
      <c r="L36" s="1261"/>
      <c r="M36" s="1261"/>
      <c r="N36" s="1261"/>
      <c r="O36" s="1261"/>
      <c r="P36" s="1261"/>
      <c r="Q36" s="1261"/>
      <c r="R36" s="1261"/>
      <c r="S36" s="1261"/>
      <c r="T36" s="1261"/>
      <c r="U36" s="1261"/>
      <c r="V36" s="1261"/>
      <c r="W36" s="1261"/>
      <c r="X36" s="1261"/>
      <c r="Y36" s="1261"/>
    </row>
    <row r="37" spans="1:25" ht="15.75" customHeight="1">
      <c r="A37" s="1278"/>
      <c r="B37" s="910">
        <v>8</v>
      </c>
      <c r="C37" s="1276" t="s">
        <v>7347</v>
      </c>
      <c r="D37" s="1277" t="s">
        <v>141</v>
      </c>
      <c r="E37" s="498"/>
      <c r="F37" s="1261"/>
      <c r="G37" s="1261"/>
      <c r="H37" s="1261"/>
      <c r="I37" s="1261"/>
      <c r="J37" s="1261"/>
      <c r="K37" s="1261"/>
      <c r="L37" s="1261"/>
      <c r="M37" s="1261"/>
      <c r="N37" s="1261"/>
      <c r="O37" s="1261"/>
      <c r="P37" s="1261"/>
      <c r="Q37" s="1261"/>
      <c r="R37" s="1261"/>
      <c r="S37" s="1261"/>
      <c r="T37" s="1261"/>
      <c r="U37" s="1261"/>
      <c r="V37" s="1261"/>
      <c r="W37" s="1261"/>
      <c r="X37" s="1261"/>
      <c r="Y37" s="1261"/>
    </row>
    <row r="38" spans="1:25" ht="15.75" customHeight="1">
      <c r="A38" s="1278"/>
      <c r="B38" s="910">
        <v>9</v>
      </c>
      <c r="C38" s="1276" t="s">
        <v>7348</v>
      </c>
      <c r="D38" s="1277" t="s">
        <v>141</v>
      </c>
      <c r="E38" s="498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1"/>
      <c r="Y38" s="1261"/>
    </row>
    <row r="39" spans="1:25" ht="15.75" customHeight="1">
      <c r="A39" s="1278"/>
      <c r="B39" s="910">
        <v>10</v>
      </c>
      <c r="C39" s="1276" t="s">
        <v>7349</v>
      </c>
      <c r="D39" s="1277" t="s">
        <v>141</v>
      </c>
      <c r="E39" s="498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 s="1261"/>
      <c r="Q39" s="1261"/>
      <c r="R39" s="1261"/>
      <c r="S39" s="1261"/>
      <c r="T39" s="1261"/>
      <c r="U39" s="1261"/>
      <c r="V39" s="1261"/>
      <c r="W39" s="1261"/>
      <c r="X39" s="1261"/>
      <c r="Y39" s="1261"/>
    </row>
    <row r="40" spans="1:25" ht="15.75" customHeight="1">
      <c r="A40" s="1278"/>
      <c r="B40" s="910">
        <v>11</v>
      </c>
      <c r="C40" s="1276" t="s">
        <v>7350</v>
      </c>
      <c r="D40" s="1277" t="s">
        <v>141</v>
      </c>
      <c r="E40" s="498"/>
      <c r="F40" s="1261"/>
      <c r="G40" s="1261"/>
      <c r="H40" s="1261"/>
      <c r="I40" s="1261"/>
      <c r="J40" s="1261"/>
      <c r="K40" s="1261"/>
      <c r="L40" s="1261"/>
      <c r="M40" s="1261"/>
      <c r="N40" s="1261"/>
      <c r="O40" s="1261"/>
      <c r="P40" s="1261"/>
      <c r="Q40" s="1261"/>
      <c r="R40" s="1261"/>
      <c r="S40" s="1261"/>
      <c r="T40" s="1261"/>
      <c r="U40" s="1261"/>
      <c r="V40" s="1261"/>
      <c r="W40" s="1261"/>
      <c r="X40" s="1261"/>
      <c r="Y40" s="1261"/>
    </row>
    <row r="41" spans="1:25" ht="15.75" customHeight="1">
      <c r="A41" s="1278"/>
      <c r="B41" s="910">
        <v>12</v>
      </c>
      <c r="C41" s="1276" t="s">
        <v>7351</v>
      </c>
      <c r="D41" s="1277" t="s">
        <v>141</v>
      </c>
      <c r="E41" s="498"/>
      <c r="F41" s="1261"/>
      <c r="G41" s="1261"/>
      <c r="H41" s="1261"/>
      <c r="I41" s="1261"/>
      <c r="J41" s="1261"/>
      <c r="K41" s="1261"/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1"/>
      <c r="Y41" s="1261"/>
    </row>
    <row r="42" spans="1:25" ht="15.75" customHeight="1">
      <c r="A42" s="1278"/>
      <c r="B42" s="910">
        <v>13</v>
      </c>
      <c r="C42" s="1276" t="s">
        <v>7352</v>
      </c>
      <c r="D42" s="1277" t="s">
        <v>141</v>
      </c>
      <c r="E42" s="498"/>
      <c r="F42" s="1261"/>
      <c r="G42" s="1261"/>
      <c r="H42" s="1261"/>
      <c r="I42" s="1261"/>
      <c r="J42" s="1261"/>
      <c r="K42" s="1261"/>
      <c r="L42" s="1261"/>
      <c r="M42" s="1261"/>
      <c r="N42" s="1261"/>
      <c r="O42" s="1261"/>
      <c r="P42" s="1261"/>
      <c r="Q42" s="1261"/>
      <c r="R42" s="1261"/>
      <c r="S42" s="1261"/>
      <c r="T42" s="1261"/>
      <c r="U42" s="1261"/>
      <c r="V42" s="1261"/>
      <c r="W42" s="1261"/>
      <c r="X42" s="1261"/>
      <c r="Y42" s="1261"/>
    </row>
    <row r="43" spans="1:25" ht="15.75" customHeight="1">
      <c r="A43" s="1278"/>
      <c r="B43" s="910">
        <v>14</v>
      </c>
      <c r="C43" s="1276" t="s">
        <v>7353</v>
      </c>
      <c r="D43" s="1277" t="s">
        <v>141</v>
      </c>
      <c r="E43" s="498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  <c r="Y43" s="1261"/>
    </row>
    <row r="44" spans="1:25" ht="15.75" customHeight="1">
      <c r="A44" s="1278"/>
      <c r="B44" s="910">
        <v>15</v>
      </c>
      <c r="C44" s="1276" t="s">
        <v>7354</v>
      </c>
      <c r="D44" s="1277" t="s">
        <v>141</v>
      </c>
      <c r="E44" s="498"/>
      <c r="F44" s="1261"/>
      <c r="G44" s="1261"/>
      <c r="H44" s="1261"/>
      <c r="I44" s="1261"/>
      <c r="J44" s="1261"/>
      <c r="K44" s="1261"/>
      <c r="L44" s="1261"/>
      <c r="M44" s="1261"/>
      <c r="N44" s="1261"/>
      <c r="O44" s="1261"/>
      <c r="P44" s="1261"/>
      <c r="Q44" s="1261"/>
      <c r="R44" s="1261"/>
      <c r="S44" s="1261"/>
      <c r="T44" s="1261"/>
      <c r="U44" s="1261"/>
      <c r="V44" s="1261"/>
      <c r="W44" s="1261"/>
      <c r="X44" s="1261"/>
      <c r="Y44" s="1261"/>
    </row>
    <row r="45" spans="1:25" ht="15.75" customHeight="1">
      <c r="A45" s="1278"/>
      <c r="B45" s="910">
        <v>16</v>
      </c>
      <c r="C45" s="1276" t="s">
        <v>7355</v>
      </c>
      <c r="D45" s="1277" t="s">
        <v>141</v>
      </c>
      <c r="E45" s="498"/>
      <c r="F45" s="1261"/>
      <c r="G45" s="1261"/>
      <c r="H45" s="1261"/>
      <c r="I45" s="1261"/>
      <c r="J45" s="1261"/>
      <c r="K45" s="1261"/>
      <c r="L45" s="1261"/>
      <c r="M45" s="1261"/>
      <c r="N45" s="1261"/>
      <c r="O45" s="1261"/>
      <c r="P45" s="1261"/>
      <c r="Q45" s="1261"/>
      <c r="R45" s="1261"/>
      <c r="S45" s="1261"/>
      <c r="T45" s="1261"/>
      <c r="U45" s="1261"/>
      <c r="V45" s="1261"/>
      <c r="W45" s="1261"/>
      <c r="X45" s="1261"/>
      <c r="Y45" s="1261"/>
    </row>
    <row r="46" spans="1:25" ht="15.75" customHeight="1">
      <c r="A46" s="1278"/>
      <c r="B46" s="910">
        <v>17</v>
      </c>
      <c r="C46" s="1276" t="s">
        <v>7356</v>
      </c>
      <c r="D46" s="1277" t="s">
        <v>141</v>
      </c>
      <c r="E46" s="498"/>
      <c r="F46" s="1261"/>
      <c r="G46" s="1261"/>
      <c r="H46" s="1261"/>
      <c r="I46" s="1261"/>
      <c r="J46" s="1261"/>
      <c r="K46" s="1261"/>
      <c r="L46" s="1261"/>
      <c r="M46" s="1261"/>
      <c r="N46" s="1261"/>
      <c r="O46" s="1261"/>
      <c r="P46" s="1261"/>
      <c r="Q46" s="1261"/>
      <c r="R46" s="1261"/>
      <c r="S46" s="1261"/>
      <c r="T46" s="1261"/>
      <c r="U46" s="1261"/>
      <c r="V46" s="1261"/>
      <c r="W46" s="1261"/>
      <c r="X46" s="1261"/>
      <c r="Y46" s="1261"/>
    </row>
    <row r="47" spans="1:25" ht="15.75" customHeight="1">
      <c r="A47" s="1278"/>
      <c r="B47" s="910">
        <v>18</v>
      </c>
      <c r="C47" s="1276" t="s">
        <v>7357</v>
      </c>
      <c r="D47" s="1277" t="s">
        <v>141</v>
      </c>
      <c r="E47" s="498"/>
      <c r="F47" s="1261"/>
      <c r="G47" s="1261"/>
      <c r="H47" s="1261"/>
      <c r="I47" s="1261"/>
      <c r="J47" s="1261"/>
      <c r="K47" s="1261"/>
      <c r="L47" s="1261"/>
      <c r="M47" s="1261"/>
      <c r="N47" s="1261"/>
      <c r="O47" s="1261"/>
      <c r="P47" s="1261"/>
      <c r="Q47" s="1261"/>
      <c r="R47" s="1261"/>
      <c r="S47" s="1261"/>
      <c r="T47" s="1261"/>
      <c r="U47" s="1261"/>
      <c r="V47" s="1261"/>
      <c r="W47" s="1261"/>
      <c r="X47" s="1261"/>
      <c r="Y47" s="1261"/>
    </row>
    <row r="48" spans="1:25" ht="15.75" customHeight="1">
      <c r="A48" s="1278"/>
      <c r="B48" s="910">
        <v>19</v>
      </c>
      <c r="C48" s="1276" t="s">
        <v>7358</v>
      </c>
      <c r="D48" s="1277" t="s">
        <v>141</v>
      </c>
      <c r="E48" s="498"/>
      <c r="F48" s="1261"/>
      <c r="G48" s="1261"/>
      <c r="H48" s="1261"/>
      <c r="I48" s="1261"/>
      <c r="J48" s="1261"/>
      <c r="K48" s="1261"/>
      <c r="L48" s="1261"/>
      <c r="M48" s="1261"/>
      <c r="N48" s="1261"/>
      <c r="O48" s="1261"/>
      <c r="P48" s="1261"/>
      <c r="Q48" s="1261"/>
      <c r="R48" s="1261"/>
      <c r="S48" s="1261"/>
      <c r="T48" s="1261"/>
      <c r="U48" s="1261"/>
      <c r="V48" s="1261"/>
      <c r="W48" s="1261"/>
      <c r="X48" s="1261"/>
      <c r="Y48" s="1261"/>
    </row>
    <row r="49" spans="1:25" ht="15.75" customHeight="1">
      <c r="A49" s="1278"/>
      <c r="B49" s="910">
        <v>20</v>
      </c>
      <c r="C49" s="1276" t="s">
        <v>985</v>
      </c>
      <c r="D49" s="1277" t="s">
        <v>141</v>
      </c>
      <c r="E49" s="498"/>
      <c r="F49" s="1261"/>
      <c r="G49" s="1261"/>
      <c r="H49" s="1261"/>
      <c r="I49" s="1261"/>
      <c r="J49" s="1261"/>
      <c r="K49" s="1261"/>
      <c r="L49" s="1261"/>
      <c r="M49" s="1261"/>
      <c r="N49" s="1261"/>
      <c r="O49" s="1261"/>
      <c r="P49" s="1261"/>
      <c r="Q49" s="1261"/>
      <c r="R49" s="1261"/>
      <c r="S49" s="1261"/>
      <c r="T49" s="1261"/>
      <c r="U49" s="1261"/>
      <c r="V49" s="1261"/>
      <c r="W49" s="1261"/>
      <c r="X49" s="1261"/>
      <c r="Y49" s="1261"/>
    </row>
    <row r="50" spans="1:25" ht="15.75" customHeight="1">
      <c r="A50" s="1278"/>
      <c r="B50" s="910">
        <v>21</v>
      </c>
      <c r="C50" s="1276" t="s">
        <v>7359</v>
      </c>
      <c r="D50" s="1277" t="s">
        <v>141</v>
      </c>
      <c r="E50" s="498"/>
      <c r="F50" s="1261"/>
      <c r="G50" s="1261"/>
      <c r="H50" s="1261"/>
      <c r="I50" s="1261"/>
      <c r="J50" s="1261"/>
      <c r="K50" s="1261"/>
      <c r="L50" s="1261"/>
      <c r="M50" s="1261"/>
      <c r="N50" s="1261"/>
      <c r="O50" s="1261"/>
      <c r="P50" s="1261"/>
      <c r="Q50" s="1261"/>
      <c r="R50" s="1261"/>
      <c r="S50" s="1261"/>
      <c r="T50" s="1261"/>
      <c r="U50" s="1261"/>
      <c r="V50" s="1261"/>
      <c r="W50" s="1261"/>
      <c r="X50" s="1261"/>
      <c r="Y50" s="1261"/>
    </row>
    <row r="51" spans="1:25" ht="15.75" customHeight="1">
      <c r="A51" s="1278"/>
      <c r="B51" s="910">
        <v>22</v>
      </c>
      <c r="C51" s="1276" t="s">
        <v>7360</v>
      </c>
      <c r="D51" s="1277" t="s">
        <v>141</v>
      </c>
      <c r="E51" s="498"/>
      <c r="F51" s="1261"/>
      <c r="G51" s="1261"/>
      <c r="H51" s="1261"/>
      <c r="I51" s="1261"/>
      <c r="J51" s="1261"/>
      <c r="K51" s="1261"/>
      <c r="L51" s="1261"/>
      <c r="M51" s="1261"/>
      <c r="N51" s="1261"/>
      <c r="O51" s="1261"/>
      <c r="P51" s="1261"/>
      <c r="Q51" s="1261"/>
      <c r="R51" s="1261"/>
      <c r="S51" s="1261"/>
      <c r="T51" s="1261"/>
      <c r="U51" s="1261"/>
      <c r="V51" s="1261"/>
      <c r="W51" s="1261"/>
      <c r="X51" s="1261"/>
      <c r="Y51" s="1261"/>
    </row>
    <row r="52" spans="1:25" ht="15.75" customHeight="1">
      <c r="A52" s="1278"/>
      <c r="B52" s="910">
        <v>23</v>
      </c>
      <c r="C52" s="1276" t="s">
        <v>7361</v>
      </c>
      <c r="D52" s="1277" t="s">
        <v>141</v>
      </c>
      <c r="E52" s="498"/>
      <c r="F52" s="1261"/>
      <c r="G52" s="1261"/>
      <c r="H52" s="1261"/>
      <c r="I52" s="1261"/>
      <c r="J52" s="1261"/>
      <c r="K52" s="1261"/>
      <c r="L52" s="1261"/>
      <c r="M52" s="1261"/>
      <c r="N52" s="1261"/>
      <c r="O52" s="1261"/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</row>
    <row r="53" spans="1:25" ht="15.75" customHeight="1">
      <c r="A53" s="1278"/>
      <c r="B53" s="910">
        <v>24</v>
      </c>
      <c r="C53" s="1276" t="s">
        <v>7362</v>
      </c>
      <c r="D53" s="1277" t="s">
        <v>141</v>
      </c>
      <c r="E53" s="498"/>
      <c r="F53" s="1261"/>
      <c r="G53" s="1261"/>
      <c r="H53" s="1261"/>
      <c r="I53" s="1261"/>
      <c r="J53" s="1261"/>
      <c r="K53" s="1261"/>
      <c r="L53" s="1261"/>
      <c r="M53" s="1261"/>
      <c r="N53" s="1261"/>
      <c r="O53" s="1261"/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</row>
    <row r="54" spans="1:25" ht="15.75" customHeight="1">
      <c r="A54" s="1278"/>
      <c r="B54" s="910">
        <v>25</v>
      </c>
      <c r="C54" s="1276" t="s">
        <v>7363</v>
      </c>
      <c r="D54" s="1277" t="s">
        <v>141</v>
      </c>
      <c r="E54" s="498"/>
      <c r="F54" s="1261"/>
      <c r="G54" s="1261"/>
      <c r="H54" s="1261"/>
      <c r="I54" s="1261"/>
      <c r="J54" s="1261"/>
      <c r="K54" s="1261"/>
      <c r="L54" s="1261"/>
      <c r="M54" s="1261"/>
      <c r="N54" s="1261"/>
      <c r="O54" s="1261"/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</row>
    <row r="55" spans="1:25" ht="15.75" customHeight="1">
      <c r="A55" s="1278"/>
      <c r="B55" s="910">
        <v>26</v>
      </c>
      <c r="C55" s="1276" t="s">
        <v>7364</v>
      </c>
      <c r="D55" s="1277" t="s">
        <v>141</v>
      </c>
      <c r="E55" s="498"/>
      <c r="F55" s="1261"/>
      <c r="G55" s="1261"/>
      <c r="H55" s="1261"/>
      <c r="I55" s="1261"/>
      <c r="J55" s="1261"/>
      <c r="K55" s="1261"/>
      <c r="L55" s="1261"/>
      <c r="M55" s="1261"/>
      <c r="N55" s="1261"/>
      <c r="O55" s="1261"/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</row>
    <row r="56" spans="1:25" ht="15.75" customHeight="1">
      <c r="A56" s="1278"/>
      <c r="B56" s="910">
        <v>27</v>
      </c>
      <c r="C56" s="1276" t="s">
        <v>7365</v>
      </c>
      <c r="D56" s="1277" t="s">
        <v>141</v>
      </c>
      <c r="E56" s="498"/>
      <c r="F56" s="1261"/>
      <c r="G56" s="1261"/>
      <c r="H56" s="1261"/>
      <c r="I56" s="1261"/>
      <c r="J56" s="1261"/>
      <c r="K56" s="1261"/>
      <c r="L56" s="1261"/>
      <c r="M56" s="1261"/>
      <c r="N56" s="1261"/>
      <c r="O56" s="1261"/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</row>
    <row r="57" spans="1:25" ht="15.75" customHeight="1">
      <c r="A57" s="1278"/>
      <c r="B57" s="910">
        <v>28</v>
      </c>
      <c r="C57" s="1276" t="s">
        <v>7366</v>
      </c>
      <c r="D57" s="1277" t="s">
        <v>141</v>
      </c>
      <c r="E57" s="498"/>
      <c r="F57" s="1261"/>
      <c r="G57" s="1261"/>
      <c r="H57" s="1261"/>
      <c r="I57" s="1261"/>
      <c r="J57" s="1261"/>
      <c r="K57" s="1261"/>
      <c r="L57" s="1261"/>
      <c r="M57" s="1261"/>
      <c r="N57" s="1261"/>
      <c r="O57" s="1261"/>
      <c r="P57" s="1261"/>
      <c r="Q57" s="1261"/>
      <c r="R57" s="1261"/>
      <c r="S57" s="1261"/>
      <c r="T57" s="1261"/>
      <c r="U57" s="1261"/>
      <c r="V57" s="1261"/>
      <c r="W57" s="1261"/>
      <c r="X57" s="1261"/>
      <c r="Y57" s="1261"/>
    </row>
    <row r="58" spans="1:25" ht="15.75" customHeight="1">
      <c r="A58" s="1278"/>
      <c r="B58" s="910">
        <v>29</v>
      </c>
      <c r="C58" s="1276" t="s">
        <v>7367</v>
      </c>
      <c r="D58" s="1277" t="s">
        <v>141</v>
      </c>
      <c r="E58" s="498"/>
      <c r="F58" s="1261"/>
      <c r="G58" s="1261"/>
      <c r="H58" s="1261"/>
      <c r="I58" s="1261"/>
      <c r="J58" s="1261"/>
      <c r="K58" s="1261"/>
      <c r="L58" s="1261"/>
      <c r="M58" s="1261"/>
      <c r="N58" s="1261"/>
      <c r="O58" s="1261"/>
      <c r="P58" s="1261"/>
      <c r="Q58" s="1261"/>
      <c r="R58" s="1261"/>
      <c r="S58" s="1261"/>
      <c r="T58" s="1261"/>
      <c r="U58" s="1261"/>
      <c r="V58" s="1261"/>
      <c r="W58" s="1261"/>
      <c r="X58" s="1261"/>
      <c r="Y58" s="1261"/>
    </row>
    <row r="59" spans="1:25" ht="15.75" customHeight="1">
      <c r="A59" s="1278"/>
      <c r="B59" s="910">
        <v>30</v>
      </c>
      <c r="C59" s="1276" t="s">
        <v>7368</v>
      </c>
      <c r="D59" s="1277" t="s">
        <v>141</v>
      </c>
      <c r="E59" s="498"/>
      <c r="F59" s="1261"/>
      <c r="G59" s="1261"/>
      <c r="H59" s="1261"/>
      <c r="I59" s="1261"/>
      <c r="J59" s="1261"/>
      <c r="K59" s="1261"/>
      <c r="L59" s="1261"/>
      <c r="M59" s="1261"/>
      <c r="N59" s="1261"/>
      <c r="O59" s="1261"/>
      <c r="P59" s="1261"/>
      <c r="Q59" s="1261"/>
      <c r="R59" s="1261"/>
      <c r="S59" s="1261"/>
      <c r="T59" s="1261"/>
      <c r="U59" s="1261"/>
      <c r="V59" s="1261"/>
      <c r="W59" s="1261"/>
      <c r="X59" s="1261"/>
      <c r="Y59" s="1261"/>
    </row>
    <row r="60" spans="1:25" ht="15.75" customHeight="1">
      <c r="A60" s="1282" t="s">
        <v>7369</v>
      </c>
      <c r="B60" s="1273"/>
      <c r="C60" s="1280"/>
      <c r="D60" s="1273"/>
      <c r="E60" s="498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/>
      <c r="P60" s="1261"/>
      <c r="Q60" s="1261"/>
      <c r="R60" s="1261"/>
      <c r="S60" s="1261"/>
      <c r="T60" s="1261"/>
      <c r="U60" s="1261"/>
      <c r="V60" s="1261"/>
      <c r="W60" s="1261"/>
      <c r="X60" s="1261"/>
      <c r="Y60" s="1261"/>
    </row>
    <row r="61" spans="1:25" ht="15.75" customHeight="1">
      <c r="A61" s="1278"/>
      <c r="B61" s="910">
        <v>1</v>
      </c>
      <c r="C61" s="1283" t="s">
        <v>7370</v>
      </c>
      <c r="D61" s="1277" t="s">
        <v>141</v>
      </c>
      <c r="E61" s="498"/>
      <c r="F61" s="1261"/>
      <c r="G61" s="1261"/>
      <c r="H61" s="1261"/>
      <c r="I61" s="1261"/>
      <c r="J61" s="1261"/>
      <c r="K61" s="1261"/>
      <c r="L61" s="1261"/>
      <c r="M61" s="1261"/>
      <c r="N61" s="1261"/>
      <c r="O61" s="1261"/>
      <c r="P61" s="1261"/>
      <c r="Q61" s="1261"/>
      <c r="R61" s="1261"/>
      <c r="S61" s="1261"/>
      <c r="T61" s="1261"/>
      <c r="U61" s="1261"/>
      <c r="V61" s="1261"/>
      <c r="W61" s="1261"/>
      <c r="X61" s="1261"/>
      <c r="Y61" s="1261"/>
    </row>
    <row r="62" spans="1:25" ht="15.75" customHeight="1">
      <c r="A62" s="1278"/>
      <c r="B62" s="910">
        <v>2</v>
      </c>
      <c r="C62" s="1283" t="s">
        <v>7371</v>
      </c>
      <c r="D62" s="1277" t="s">
        <v>141</v>
      </c>
      <c r="E62" s="498"/>
      <c r="F62" s="1261"/>
      <c r="G62" s="1261"/>
      <c r="H62" s="1261"/>
      <c r="I62" s="1261"/>
      <c r="J62" s="1261"/>
      <c r="K62" s="1261"/>
      <c r="L62" s="1261"/>
      <c r="M62" s="1261"/>
      <c r="N62" s="1261"/>
      <c r="O62" s="1261"/>
      <c r="P62" s="1261"/>
      <c r="Q62" s="1261"/>
      <c r="R62" s="1261"/>
      <c r="S62" s="1261"/>
      <c r="T62" s="1261"/>
      <c r="U62" s="1261"/>
      <c r="V62" s="1261"/>
      <c r="W62" s="1261"/>
      <c r="X62" s="1261"/>
      <c r="Y62" s="1261"/>
    </row>
    <row r="63" spans="1:25" ht="15.75" customHeight="1">
      <c r="A63" s="1278"/>
      <c r="B63" s="910">
        <v>3</v>
      </c>
      <c r="C63" s="1283" t="s">
        <v>7372</v>
      </c>
      <c r="D63" s="1277" t="s">
        <v>141</v>
      </c>
      <c r="E63" s="498"/>
      <c r="F63" s="1261"/>
      <c r="G63" s="1261"/>
      <c r="H63" s="1261"/>
      <c r="I63" s="1261"/>
      <c r="J63" s="1261"/>
      <c r="K63" s="1261"/>
      <c r="L63" s="1261"/>
      <c r="M63" s="1261"/>
      <c r="N63" s="1261"/>
      <c r="O63" s="1261"/>
      <c r="P63" s="1261"/>
      <c r="Q63" s="1261"/>
      <c r="R63" s="1261"/>
      <c r="S63" s="1261"/>
      <c r="T63" s="1261"/>
      <c r="U63" s="1261"/>
      <c r="V63" s="1261"/>
      <c r="W63" s="1261"/>
      <c r="X63" s="1261"/>
      <c r="Y63" s="1261"/>
    </row>
    <row r="64" spans="1:25" ht="15.75" customHeight="1">
      <c r="A64" s="1278"/>
      <c r="B64" s="910">
        <v>4</v>
      </c>
      <c r="C64" s="1283" t="s">
        <v>7373</v>
      </c>
      <c r="D64" s="1277" t="s">
        <v>141</v>
      </c>
      <c r="E64" s="498"/>
      <c r="F64" s="1261"/>
      <c r="G64" s="1261"/>
      <c r="H64" s="1261"/>
      <c r="I64" s="1261"/>
      <c r="J64" s="1261"/>
      <c r="K64" s="1261"/>
      <c r="L64" s="1261"/>
      <c r="M64" s="1261"/>
      <c r="N64" s="1261"/>
      <c r="O64" s="1261"/>
      <c r="P64" s="1261"/>
      <c r="Q64" s="1261"/>
      <c r="R64" s="1261"/>
      <c r="S64" s="1261"/>
      <c r="T64" s="1261"/>
      <c r="U64" s="1261"/>
      <c r="V64" s="1261"/>
      <c r="W64" s="1261"/>
      <c r="X64" s="1261"/>
      <c r="Y64" s="1261"/>
    </row>
    <row r="65" spans="1:25" ht="15.75" customHeight="1">
      <c r="A65" s="1278"/>
      <c r="B65" s="910">
        <v>5</v>
      </c>
      <c r="C65" s="1283" t="s">
        <v>7374</v>
      </c>
      <c r="D65" s="1277" t="s">
        <v>141</v>
      </c>
      <c r="E65" s="498"/>
      <c r="F65" s="1261"/>
      <c r="G65" s="1261"/>
      <c r="H65" s="1261"/>
      <c r="I65" s="1261"/>
      <c r="J65" s="1261"/>
      <c r="K65" s="1261"/>
      <c r="L65" s="1261"/>
      <c r="M65" s="1261"/>
      <c r="N65" s="1261"/>
      <c r="O65" s="1261"/>
      <c r="P65" s="1261"/>
      <c r="Q65" s="1261"/>
      <c r="R65" s="1261"/>
      <c r="S65" s="1261"/>
      <c r="T65" s="1261"/>
      <c r="U65" s="1261"/>
      <c r="V65" s="1261"/>
      <c r="W65" s="1261"/>
      <c r="X65" s="1261"/>
      <c r="Y65" s="1261"/>
    </row>
    <row r="66" spans="1:25" ht="15.75" customHeight="1">
      <c r="A66" s="1278"/>
      <c r="B66" s="910">
        <v>6</v>
      </c>
      <c r="C66" s="1283" t="s">
        <v>7375</v>
      </c>
      <c r="D66" s="1277" t="s">
        <v>141</v>
      </c>
      <c r="E66" s="498"/>
      <c r="F66" s="1261"/>
      <c r="G66" s="1261"/>
      <c r="H66" s="1261"/>
      <c r="I66" s="1261"/>
      <c r="J66" s="1261"/>
      <c r="K66" s="1261"/>
      <c r="L66" s="1261"/>
      <c r="M66" s="1261"/>
      <c r="N66" s="1261"/>
      <c r="O66" s="1261"/>
      <c r="P66" s="1261"/>
      <c r="Q66" s="1261"/>
      <c r="R66" s="1261"/>
      <c r="S66" s="1261"/>
      <c r="T66" s="1261"/>
      <c r="U66" s="1261"/>
      <c r="V66" s="1261"/>
      <c r="W66" s="1261"/>
      <c r="X66" s="1261"/>
      <c r="Y66" s="1261"/>
    </row>
    <row r="67" spans="1:25" ht="15.75" customHeight="1">
      <c r="A67" s="1278"/>
      <c r="B67" s="910">
        <v>7</v>
      </c>
      <c r="C67" s="1283" t="s">
        <v>7376</v>
      </c>
      <c r="D67" s="1277" t="s">
        <v>141</v>
      </c>
      <c r="E67" s="498"/>
      <c r="F67" s="1261"/>
      <c r="G67" s="1261"/>
      <c r="H67" s="1261"/>
      <c r="I67" s="1261"/>
      <c r="J67" s="1261"/>
      <c r="K67" s="1261"/>
      <c r="L67" s="1261"/>
      <c r="M67" s="1261"/>
      <c r="N67" s="1261"/>
      <c r="O67" s="1261"/>
      <c r="P67" s="1261"/>
      <c r="Q67" s="1261"/>
      <c r="R67" s="1261"/>
      <c r="S67" s="1261"/>
      <c r="T67" s="1261"/>
      <c r="U67" s="1261"/>
      <c r="V67" s="1261"/>
      <c r="W67" s="1261"/>
      <c r="X67" s="1261"/>
      <c r="Y67" s="1261"/>
    </row>
    <row r="68" spans="1:25" ht="15.75" customHeight="1">
      <c r="A68" s="1278"/>
      <c r="B68" s="910">
        <v>8</v>
      </c>
      <c r="C68" s="1283" t="s">
        <v>7377</v>
      </c>
      <c r="D68" s="1277" t="s">
        <v>141</v>
      </c>
      <c r="E68" s="498"/>
      <c r="F68" s="1261"/>
      <c r="G68" s="1261"/>
      <c r="H68" s="1261"/>
      <c r="I68" s="1261"/>
      <c r="J68" s="1261"/>
      <c r="K68" s="1261"/>
      <c r="L68" s="1261"/>
      <c r="M68" s="1261"/>
      <c r="N68" s="1261"/>
      <c r="O68" s="1261"/>
      <c r="P68" s="1261"/>
      <c r="Q68" s="1261"/>
      <c r="R68" s="1261"/>
      <c r="S68" s="1261"/>
      <c r="T68" s="1261"/>
      <c r="U68" s="1261"/>
      <c r="V68" s="1261"/>
      <c r="W68" s="1261"/>
      <c r="X68" s="1261"/>
      <c r="Y68" s="1261"/>
    </row>
    <row r="69" spans="1:25" ht="15.75" customHeight="1">
      <c r="A69" s="1278"/>
      <c r="B69" s="910">
        <v>9</v>
      </c>
      <c r="C69" s="1283" t="s">
        <v>7345</v>
      </c>
      <c r="D69" s="1277" t="s">
        <v>141</v>
      </c>
      <c r="E69" s="498"/>
      <c r="F69" s="1261"/>
      <c r="G69" s="1261"/>
      <c r="H69" s="1261"/>
      <c r="I69" s="1261"/>
      <c r="J69" s="1261"/>
      <c r="K69" s="1261"/>
      <c r="L69" s="1261"/>
      <c r="M69" s="1261"/>
      <c r="N69" s="1261"/>
      <c r="O69" s="1261"/>
      <c r="P69" s="1261"/>
      <c r="Q69" s="1261"/>
      <c r="R69" s="1261"/>
      <c r="S69" s="1261"/>
      <c r="T69" s="1261"/>
      <c r="U69" s="1261"/>
      <c r="V69" s="1261"/>
      <c r="W69" s="1261"/>
      <c r="X69" s="1261"/>
      <c r="Y69" s="1261"/>
    </row>
    <row r="70" spans="1:25" ht="15.75" customHeight="1">
      <c r="A70" s="1278"/>
      <c r="B70" s="910">
        <v>10</v>
      </c>
      <c r="C70" s="1283" t="s">
        <v>7378</v>
      </c>
      <c r="D70" s="1277" t="s">
        <v>141</v>
      </c>
      <c r="E70" s="498"/>
      <c r="F70" s="1261"/>
      <c r="G70" s="1261"/>
      <c r="H70" s="1261"/>
      <c r="I70" s="1261"/>
      <c r="J70" s="1261"/>
      <c r="K70" s="1261"/>
      <c r="L70" s="1261"/>
      <c r="M70" s="1261"/>
      <c r="N70" s="1261"/>
      <c r="O70" s="1261"/>
      <c r="P70" s="1261"/>
      <c r="Q70" s="1261"/>
      <c r="R70" s="1261"/>
      <c r="S70" s="1261"/>
      <c r="T70" s="1261"/>
      <c r="U70" s="1261"/>
      <c r="V70" s="1261"/>
      <c r="W70" s="1261"/>
      <c r="X70" s="1261"/>
      <c r="Y70" s="1261"/>
    </row>
    <row r="71" spans="1:25" ht="15.75" customHeight="1">
      <c r="A71" s="1278"/>
      <c r="B71" s="910">
        <v>11</v>
      </c>
      <c r="C71" s="1283" t="s">
        <v>7350</v>
      </c>
      <c r="D71" s="1277" t="s">
        <v>141</v>
      </c>
      <c r="E71" s="498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261"/>
      <c r="V71" s="1261"/>
      <c r="W71" s="1261"/>
      <c r="X71" s="1261"/>
      <c r="Y71" s="1261"/>
    </row>
    <row r="72" spans="1:25" ht="15.75" customHeight="1">
      <c r="A72" s="1278"/>
      <c r="B72" s="910">
        <v>12</v>
      </c>
      <c r="C72" s="1283" t="s">
        <v>7379</v>
      </c>
      <c r="D72" s="1277" t="s">
        <v>141</v>
      </c>
      <c r="E72" s="498"/>
      <c r="F72" s="1261"/>
      <c r="G72" s="1261"/>
      <c r="H72" s="1261"/>
      <c r="I72" s="1261"/>
      <c r="J72" s="1261"/>
      <c r="K72" s="1261"/>
      <c r="L72" s="1261"/>
      <c r="M72" s="1261"/>
      <c r="N72" s="1261"/>
      <c r="O72" s="1261"/>
      <c r="P72" s="1261"/>
      <c r="Q72" s="1261"/>
      <c r="R72" s="1261"/>
      <c r="S72" s="1261"/>
      <c r="T72" s="1261"/>
      <c r="U72" s="1261"/>
      <c r="V72" s="1261"/>
      <c r="W72" s="1261"/>
      <c r="X72" s="1261"/>
      <c r="Y72" s="1261"/>
    </row>
    <row r="73" spans="1:25" ht="15.75" customHeight="1">
      <c r="A73" s="1278"/>
      <c r="B73" s="910">
        <v>13</v>
      </c>
      <c r="C73" s="1283" t="s">
        <v>7380</v>
      </c>
      <c r="D73" s="1277" t="s">
        <v>141</v>
      </c>
      <c r="E73" s="498"/>
      <c r="F73" s="1261"/>
      <c r="G73" s="1261"/>
      <c r="H73" s="1261"/>
      <c r="I73" s="1261"/>
      <c r="J73" s="1261"/>
      <c r="K73" s="1261"/>
      <c r="L73" s="1261"/>
      <c r="M73" s="1261"/>
      <c r="N73" s="1261"/>
      <c r="O73" s="1261"/>
      <c r="P73" s="1261"/>
      <c r="Q73" s="1261"/>
      <c r="R73" s="1261"/>
      <c r="S73" s="1261"/>
      <c r="T73" s="1261"/>
      <c r="U73" s="1261"/>
      <c r="V73" s="1261"/>
      <c r="W73" s="1261"/>
      <c r="X73" s="1261"/>
      <c r="Y73" s="1261"/>
    </row>
    <row r="74" spans="1:25" ht="15.75" customHeight="1">
      <c r="A74" s="1278"/>
      <c r="B74" s="910">
        <v>14</v>
      </c>
      <c r="C74" s="1283" t="s">
        <v>7381</v>
      </c>
      <c r="D74" s="1277" t="s">
        <v>141</v>
      </c>
      <c r="E74" s="498"/>
      <c r="F74" s="1261"/>
      <c r="G74" s="1261"/>
      <c r="H74" s="1261"/>
      <c r="I74" s="1261"/>
      <c r="J74" s="1261"/>
      <c r="K74" s="1261"/>
      <c r="L74" s="1261"/>
      <c r="M74" s="1261"/>
      <c r="N74" s="1261"/>
      <c r="O74" s="1261"/>
      <c r="P74" s="1261"/>
      <c r="Q74" s="1261"/>
      <c r="R74" s="1261"/>
      <c r="S74" s="1261"/>
      <c r="T74" s="1261"/>
      <c r="U74" s="1261"/>
      <c r="V74" s="1261"/>
      <c r="W74" s="1261"/>
      <c r="X74" s="1261"/>
      <c r="Y74" s="1261"/>
    </row>
    <row r="75" spans="1:25" ht="15.75" customHeight="1">
      <c r="A75" s="1278"/>
      <c r="B75" s="910">
        <v>15</v>
      </c>
      <c r="C75" s="1283" t="s">
        <v>7382</v>
      </c>
      <c r="D75" s="1277" t="s">
        <v>141</v>
      </c>
      <c r="E75" s="498"/>
      <c r="F75" s="1261"/>
      <c r="G75" s="1261"/>
      <c r="H75" s="1261"/>
      <c r="I75" s="1261"/>
      <c r="J75" s="1261"/>
      <c r="K75" s="1261"/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1"/>
      <c r="Y75" s="1261"/>
    </row>
    <row r="76" spans="1:25" ht="15.75" customHeight="1">
      <c r="A76" s="1278"/>
      <c r="B76" s="910">
        <v>16</v>
      </c>
      <c r="C76" s="1283" t="s">
        <v>7383</v>
      </c>
      <c r="D76" s="1277" t="s">
        <v>141</v>
      </c>
      <c r="E76" s="498"/>
      <c r="F76" s="1261"/>
      <c r="G76" s="1261"/>
      <c r="H76" s="1261"/>
      <c r="I76" s="1261"/>
      <c r="J76" s="1261"/>
      <c r="K76" s="1261"/>
      <c r="L76" s="1261"/>
      <c r="M76" s="1261"/>
      <c r="N76" s="1261"/>
      <c r="O76" s="1261"/>
      <c r="P76" s="1261"/>
      <c r="Q76" s="1261"/>
      <c r="R76" s="1261"/>
      <c r="S76" s="1261"/>
      <c r="T76" s="1261"/>
      <c r="U76" s="1261"/>
      <c r="V76" s="1261"/>
      <c r="W76" s="1261"/>
      <c r="X76" s="1261"/>
      <c r="Y76" s="1261"/>
    </row>
    <row r="77" spans="1:25" ht="15.75" customHeight="1">
      <c r="A77" s="1278"/>
      <c r="B77" s="910">
        <v>17</v>
      </c>
      <c r="C77" s="1283" t="s">
        <v>7384</v>
      </c>
      <c r="D77" s="1277" t="s">
        <v>141</v>
      </c>
      <c r="E77" s="498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  <c r="Y77" s="1261"/>
    </row>
    <row r="78" spans="1:25" ht="15.75" customHeight="1">
      <c r="A78" s="1278"/>
      <c r="B78" s="910">
        <v>18</v>
      </c>
      <c r="C78" s="1283" t="s">
        <v>7385</v>
      </c>
      <c r="D78" s="1277" t="s">
        <v>141</v>
      </c>
      <c r="E78" s="498"/>
      <c r="F78" s="1261"/>
      <c r="G78" s="1261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</row>
    <row r="79" spans="1:25" ht="15.75" customHeight="1">
      <c r="A79" s="1278"/>
      <c r="B79" s="910">
        <v>19</v>
      </c>
      <c r="C79" s="1283" t="s">
        <v>7386</v>
      </c>
      <c r="D79" s="1277" t="s">
        <v>141</v>
      </c>
      <c r="E79" s="498"/>
      <c r="F79" s="1261"/>
      <c r="G79" s="1261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</row>
    <row r="80" spans="1:25" ht="15.75" customHeight="1">
      <c r="A80" s="1278"/>
      <c r="B80" s="910">
        <v>20</v>
      </c>
      <c r="C80" s="1283" t="s">
        <v>7387</v>
      </c>
      <c r="D80" s="1277" t="s">
        <v>141</v>
      </c>
      <c r="E80" s="498"/>
      <c r="F80" s="1261"/>
      <c r="G80" s="1261"/>
      <c r="H80" s="1261"/>
      <c r="I80" s="1261"/>
      <c r="J80" s="1261"/>
      <c r="K80" s="1261"/>
      <c r="L80" s="1261"/>
      <c r="M80" s="1261"/>
      <c r="N80" s="1261"/>
      <c r="O80" s="1261"/>
      <c r="P80" s="1261"/>
      <c r="Q80" s="1261"/>
      <c r="R80" s="1261"/>
      <c r="S80" s="1261"/>
      <c r="T80" s="1261"/>
      <c r="U80" s="1261"/>
      <c r="V80" s="1261"/>
      <c r="W80" s="1261"/>
      <c r="X80" s="1261"/>
      <c r="Y80" s="1261"/>
    </row>
    <row r="81" spans="1:25" ht="15.75" customHeight="1">
      <c r="A81" s="1278"/>
      <c r="B81" s="910">
        <v>21</v>
      </c>
      <c r="C81" s="1283" t="s">
        <v>7388</v>
      </c>
      <c r="D81" s="1277" t="s">
        <v>141</v>
      </c>
      <c r="E81" s="498"/>
      <c r="F81" s="1261"/>
      <c r="G81" s="1261"/>
      <c r="H81" s="1261"/>
      <c r="I81" s="1261"/>
      <c r="J81" s="1261"/>
      <c r="K81" s="1261"/>
      <c r="L81" s="1261"/>
      <c r="M81" s="1261"/>
      <c r="N81" s="1261"/>
      <c r="O81" s="1261"/>
      <c r="P81" s="1261"/>
      <c r="Q81" s="1261"/>
      <c r="R81" s="1261"/>
      <c r="S81" s="1261"/>
      <c r="T81" s="1261"/>
      <c r="U81" s="1261"/>
      <c r="V81" s="1261"/>
      <c r="W81" s="1261"/>
      <c r="X81" s="1261"/>
      <c r="Y81" s="1261"/>
    </row>
    <row r="82" spans="1:25" ht="15.75" customHeight="1">
      <c r="A82" s="1278"/>
      <c r="B82" s="910">
        <v>22</v>
      </c>
      <c r="C82" s="1283" t="s">
        <v>7389</v>
      </c>
      <c r="D82" s="1277" t="s">
        <v>141</v>
      </c>
      <c r="E82" s="498"/>
      <c r="F82" s="1261"/>
      <c r="G82" s="1261"/>
      <c r="H82" s="1261"/>
      <c r="I82" s="1261"/>
      <c r="J82" s="1261"/>
      <c r="K82" s="1261"/>
      <c r="L82" s="1261"/>
      <c r="M82" s="1261"/>
      <c r="N82" s="1261"/>
      <c r="O82" s="1261"/>
      <c r="P82" s="1261"/>
      <c r="Q82" s="1261"/>
      <c r="R82" s="1261"/>
      <c r="S82" s="1261"/>
      <c r="T82" s="1261"/>
      <c r="U82" s="1261"/>
      <c r="V82" s="1261"/>
      <c r="W82" s="1261"/>
      <c r="X82" s="1261"/>
      <c r="Y82" s="1261"/>
    </row>
    <row r="83" spans="1:25" ht="15.75" customHeight="1">
      <c r="A83" s="1278"/>
      <c r="B83" s="910">
        <v>23</v>
      </c>
      <c r="C83" s="1283" t="s">
        <v>948</v>
      </c>
      <c r="D83" s="1277" t="s">
        <v>141</v>
      </c>
      <c r="E83" s="498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61"/>
      <c r="T83" s="1261"/>
      <c r="U83" s="1261"/>
      <c r="V83" s="1261"/>
      <c r="W83" s="1261"/>
      <c r="X83" s="1261"/>
      <c r="Y83" s="1261"/>
    </row>
    <row r="84" spans="1:25" ht="15.75" customHeight="1">
      <c r="A84" s="1278"/>
      <c r="B84" s="910">
        <v>24</v>
      </c>
      <c r="C84" s="1283" t="s">
        <v>7390</v>
      </c>
      <c r="D84" s="1277" t="s">
        <v>141</v>
      </c>
      <c r="E84" s="498"/>
      <c r="F84" s="1261"/>
      <c r="G84" s="1261"/>
      <c r="H84" s="1261"/>
      <c r="I84" s="1261"/>
      <c r="J84" s="1261"/>
      <c r="K84" s="1261"/>
      <c r="L84" s="1261"/>
      <c r="M84" s="1261"/>
      <c r="N84" s="1261"/>
      <c r="O84" s="1261"/>
      <c r="P84" s="1261"/>
      <c r="Q84" s="1261"/>
      <c r="R84" s="1261"/>
      <c r="S84" s="1261"/>
      <c r="T84" s="1261"/>
      <c r="U84" s="1261"/>
      <c r="V84" s="1261"/>
      <c r="W84" s="1261"/>
      <c r="X84" s="1261"/>
      <c r="Y84" s="1261"/>
    </row>
    <row r="85" spans="1:25" ht="15.75" customHeight="1">
      <c r="A85" s="1278"/>
      <c r="B85" s="910">
        <v>25</v>
      </c>
      <c r="C85" s="1283" t="s">
        <v>7391</v>
      </c>
      <c r="D85" s="1277" t="s">
        <v>141</v>
      </c>
      <c r="E85" s="498"/>
      <c r="F85" s="1261"/>
      <c r="G85" s="1261"/>
      <c r="H85" s="1261"/>
      <c r="I85" s="1261"/>
      <c r="J85" s="1261"/>
      <c r="K85" s="1261"/>
      <c r="L85" s="1261"/>
      <c r="M85" s="1261"/>
      <c r="N85" s="1261"/>
      <c r="O85" s="1261"/>
      <c r="P85" s="1261"/>
      <c r="Q85" s="1261"/>
      <c r="R85" s="1261"/>
      <c r="S85" s="1261"/>
      <c r="T85" s="1261"/>
      <c r="U85" s="1261"/>
      <c r="V85" s="1261"/>
      <c r="W85" s="1261"/>
      <c r="X85" s="1261"/>
      <c r="Y85" s="1261"/>
    </row>
    <row r="86" spans="1:25" ht="15.75" customHeight="1">
      <c r="A86" s="1278"/>
      <c r="B86" s="910">
        <v>26</v>
      </c>
      <c r="C86" s="1283" t="s">
        <v>7392</v>
      </c>
      <c r="D86" s="1277" t="s">
        <v>141</v>
      </c>
      <c r="E86" s="498"/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  <c r="S86" s="1261"/>
      <c r="T86" s="1261"/>
      <c r="U86" s="1261"/>
      <c r="V86" s="1261"/>
      <c r="W86" s="1261"/>
      <c r="X86" s="1261"/>
      <c r="Y86" s="1261"/>
    </row>
    <row r="87" spans="1:25" ht="15.75" customHeight="1">
      <c r="A87" s="1278"/>
      <c r="B87" s="910">
        <v>27</v>
      </c>
      <c r="C87" s="1283" t="s">
        <v>7393</v>
      </c>
      <c r="D87" s="1277" t="s">
        <v>141</v>
      </c>
      <c r="E87" s="498"/>
      <c r="F87" s="1261"/>
      <c r="G87" s="1261"/>
      <c r="H87" s="1261"/>
      <c r="I87" s="1261"/>
      <c r="J87" s="1261"/>
      <c r="K87" s="1261"/>
      <c r="L87" s="1261"/>
      <c r="M87" s="1261"/>
      <c r="N87" s="1261"/>
      <c r="O87" s="1261"/>
      <c r="P87" s="1261"/>
      <c r="Q87" s="1261"/>
      <c r="R87" s="1261"/>
      <c r="S87" s="1261"/>
      <c r="T87" s="1261"/>
      <c r="U87" s="1261"/>
      <c r="V87" s="1261"/>
      <c r="W87" s="1261"/>
      <c r="X87" s="1261"/>
      <c r="Y87" s="1261"/>
    </row>
    <row r="88" spans="1:25" ht="15.75" customHeight="1">
      <c r="A88" s="1278"/>
      <c r="B88" s="910">
        <v>28</v>
      </c>
      <c r="C88" s="1283" t="s">
        <v>7394</v>
      </c>
      <c r="D88" s="1277" t="s">
        <v>141</v>
      </c>
      <c r="E88" s="498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61"/>
      <c r="T88" s="1261"/>
      <c r="U88" s="1261"/>
      <c r="V88" s="1261"/>
      <c r="W88" s="1261"/>
      <c r="X88" s="1261"/>
      <c r="Y88" s="1261"/>
    </row>
    <row r="89" spans="1:25" ht="15.75" customHeight="1">
      <c r="A89" s="1278"/>
      <c r="B89" s="910">
        <v>29</v>
      </c>
      <c r="C89" s="1283" t="s">
        <v>7395</v>
      </c>
      <c r="D89" s="1277" t="s">
        <v>141</v>
      </c>
      <c r="E89" s="498"/>
      <c r="F89" s="1261"/>
      <c r="G89" s="1261"/>
      <c r="H89" s="1261"/>
      <c r="I89" s="1261"/>
      <c r="J89" s="1261"/>
      <c r="K89" s="1261"/>
      <c r="L89" s="1261"/>
      <c r="M89" s="1261"/>
      <c r="N89" s="1261"/>
      <c r="O89" s="1261"/>
      <c r="P89" s="1261"/>
      <c r="Q89" s="1261"/>
      <c r="R89" s="1261"/>
      <c r="S89" s="1261"/>
      <c r="T89" s="1261"/>
      <c r="U89" s="1261"/>
      <c r="V89" s="1261"/>
      <c r="W89" s="1261"/>
      <c r="X89" s="1261"/>
      <c r="Y89" s="1261"/>
    </row>
    <row r="90" spans="1:25" ht="15.75" customHeight="1">
      <c r="A90" s="1278"/>
      <c r="B90" s="910">
        <v>30</v>
      </c>
      <c r="C90" s="1283" t="s">
        <v>7396</v>
      </c>
      <c r="D90" s="1277" t="s">
        <v>141</v>
      </c>
      <c r="E90" s="498"/>
      <c r="F90" s="1261"/>
      <c r="G90" s="1261"/>
      <c r="H90" s="1261"/>
      <c r="I90" s="1261"/>
      <c r="J90" s="1261"/>
      <c r="K90" s="1261"/>
      <c r="L90" s="1261"/>
      <c r="M90" s="1261"/>
      <c r="N90" s="1261"/>
      <c r="O90" s="1261"/>
      <c r="P90" s="1261"/>
      <c r="Q90" s="1261"/>
      <c r="R90" s="1261"/>
      <c r="S90" s="1261"/>
      <c r="T90" s="1261"/>
      <c r="U90" s="1261"/>
      <c r="V90" s="1261"/>
      <c r="W90" s="1261"/>
      <c r="X90" s="1261"/>
      <c r="Y90" s="1261"/>
    </row>
    <row r="91" spans="1:25" ht="15.75" customHeight="1">
      <c r="A91" s="1278"/>
      <c r="B91" s="910">
        <v>31</v>
      </c>
      <c r="C91" s="1283" t="s">
        <v>7397</v>
      </c>
      <c r="D91" s="1277" t="s">
        <v>141</v>
      </c>
      <c r="E91" s="498"/>
      <c r="F91" s="1261"/>
      <c r="G91" s="1261"/>
      <c r="H91" s="1261"/>
      <c r="I91" s="1261"/>
      <c r="J91" s="1261"/>
      <c r="K91" s="1261"/>
      <c r="L91" s="1261"/>
      <c r="M91" s="1261"/>
      <c r="N91" s="1261"/>
      <c r="O91" s="1261"/>
      <c r="P91" s="1261"/>
      <c r="Q91" s="1261"/>
      <c r="R91" s="1261"/>
      <c r="S91" s="1261"/>
      <c r="T91" s="1261"/>
      <c r="U91" s="1261"/>
      <c r="V91" s="1261"/>
      <c r="W91" s="1261"/>
      <c r="X91" s="1261"/>
      <c r="Y91" s="1261"/>
    </row>
    <row r="92" spans="1:25" ht="15.75" customHeight="1">
      <c r="A92" s="1278"/>
      <c r="B92" s="910">
        <v>32</v>
      </c>
      <c r="C92" s="1283" t="s">
        <v>7398</v>
      </c>
      <c r="D92" s="1277" t="s">
        <v>141</v>
      </c>
      <c r="E92" s="498"/>
      <c r="F92" s="1261"/>
      <c r="G92" s="1261"/>
      <c r="H92" s="1261"/>
      <c r="I92" s="1261"/>
      <c r="J92" s="1261"/>
      <c r="K92" s="1261"/>
      <c r="L92" s="1261"/>
      <c r="M92" s="1261"/>
      <c r="N92" s="1261"/>
      <c r="O92" s="1261"/>
      <c r="P92" s="1261"/>
      <c r="Q92" s="1261"/>
      <c r="R92" s="1261"/>
      <c r="S92" s="1261"/>
      <c r="T92" s="1261"/>
      <c r="U92" s="1261"/>
      <c r="V92" s="1261"/>
      <c r="W92" s="1261"/>
      <c r="X92" s="1261"/>
      <c r="Y92" s="1261"/>
    </row>
    <row r="93" spans="1:25" ht="15.75" customHeight="1">
      <c r="A93" s="1278"/>
      <c r="B93" s="910">
        <v>33</v>
      </c>
      <c r="C93" s="1283" t="s">
        <v>7399</v>
      </c>
      <c r="D93" s="1277" t="s">
        <v>141</v>
      </c>
      <c r="E93" s="498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61"/>
      <c r="T93" s="1261"/>
      <c r="U93" s="1261"/>
      <c r="V93" s="1261"/>
      <c r="W93" s="1261"/>
      <c r="X93" s="1261"/>
      <c r="Y93" s="1261"/>
    </row>
    <row r="94" spans="1:25" ht="15.75" customHeight="1">
      <c r="A94" s="1279" t="s">
        <v>7400</v>
      </c>
      <c r="B94" s="1273"/>
      <c r="C94" s="1280"/>
      <c r="D94" s="1273"/>
      <c r="E94" s="498"/>
      <c r="F94" s="1261"/>
      <c r="G94" s="1261"/>
      <c r="H94" s="1261"/>
      <c r="I94" s="1261"/>
      <c r="J94" s="1261"/>
      <c r="K94" s="1261"/>
      <c r="L94" s="1261"/>
      <c r="M94" s="1261"/>
      <c r="N94" s="1261"/>
      <c r="O94" s="1261"/>
      <c r="P94" s="1261"/>
      <c r="Q94" s="1261"/>
      <c r="R94" s="1261"/>
      <c r="S94" s="1261"/>
      <c r="T94" s="1261"/>
      <c r="U94" s="1261"/>
      <c r="V94" s="1261"/>
      <c r="W94" s="1261"/>
      <c r="X94" s="1261"/>
      <c r="Y94" s="1261"/>
    </row>
    <row r="95" spans="1:25" ht="15.75" customHeight="1">
      <c r="A95" s="1281"/>
      <c r="B95" s="910">
        <v>1</v>
      </c>
      <c r="C95" s="1276" t="s">
        <v>7401</v>
      </c>
      <c r="D95" s="1277" t="s">
        <v>141</v>
      </c>
      <c r="E95" s="498"/>
      <c r="F95" s="1261"/>
      <c r="G95" s="1261"/>
      <c r="H95" s="1261"/>
      <c r="I95" s="1261"/>
      <c r="J95" s="1261"/>
      <c r="K95" s="1261"/>
      <c r="L95" s="1261"/>
      <c r="M95" s="1261"/>
      <c r="N95" s="1261"/>
      <c r="O95" s="1261"/>
      <c r="P95" s="1261"/>
      <c r="Q95" s="1261"/>
      <c r="R95" s="1261"/>
      <c r="S95" s="1261"/>
      <c r="T95" s="1261"/>
      <c r="U95" s="1261"/>
      <c r="V95" s="1261"/>
      <c r="W95" s="1261"/>
      <c r="X95" s="1261"/>
      <c r="Y95" s="1261"/>
    </row>
    <row r="96" spans="1:25" ht="15.75" customHeight="1">
      <c r="A96" s="1278"/>
      <c r="B96" s="910">
        <v>2</v>
      </c>
      <c r="C96" s="1276" t="s">
        <v>7402</v>
      </c>
      <c r="D96" s="1277" t="s">
        <v>141</v>
      </c>
      <c r="E96" s="498"/>
      <c r="F96" s="1261"/>
      <c r="G96" s="1261"/>
      <c r="H96" s="1261"/>
      <c r="I96" s="1261"/>
      <c r="J96" s="1261"/>
      <c r="K96" s="1261"/>
      <c r="L96" s="1261"/>
      <c r="M96" s="1261"/>
      <c r="N96" s="1261"/>
      <c r="O96" s="1261"/>
      <c r="P96" s="1261"/>
      <c r="Q96" s="1261"/>
      <c r="R96" s="1261"/>
      <c r="S96" s="1261"/>
      <c r="T96" s="1261"/>
      <c r="U96" s="1261"/>
      <c r="V96" s="1261"/>
      <c r="W96" s="1261"/>
      <c r="X96" s="1261"/>
      <c r="Y96" s="1261"/>
    </row>
    <row r="97" spans="1:25" ht="15.75" customHeight="1">
      <c r="A97" s="1278"/>
      <c r="B97" s="910">
        <v>3</v>
      </c>
      <c r="C97" s="1276" t="s">
        <v>7403</v>
      </c>
      <c r="D97" s="1277" t="s">
        <v>141</v>
      </c>
      <c r="E97" s="498"/>
      <c r="F97" s="1261"/>
      <c r="G97" s="1261"/>
      <c r="H97" s="1261"/>
      <c r="I97" s="1261"/>
      <c r="J97" s="1261"/>
      <c r="K97" s="1261"/>
      <c r="L97" s="1261"/>
      <c r="M97" s="1261"/>
      <c r="N97" s="1261"/>
      <c r="O97" s="1261"/>
      <c r="P97" s="1261"/>
      <c r="Q97" s="1261"/>
      <c r="R97" s="1261"/>
      <c r="S97" s="1261"/>
      <c r="T97" s="1261"/>
      <c r="U97" s="1261"/>
      <c r="V97" s="1261"/>
      <c r="W97" s="1261"/>
      <c r="X97" s="1261"/>
      <c r="Y97" s="1261"/>
    </row>
    <row r="98" spans="1:25" ht="15.75" customHeight="1">
      <c r="A98" s="1278"/>
      <c r="B98" s="910">
        <v>4</v>
      </c>
      <c r="C98" s="1276" t="s">
        <v>7404</v>
      </c>
      <c r="D98" s="1277" t="s">
        <v>141</v>
      </c>
      <c r="E98" s="498"/>
      <c r="F98" s="1261"/>
      <c r="G98" s="1261"/>
      <c r="H98" s="1261"/>
      <c r="I98" s="1261"/>
      <c r="J98" s="1261"/>
      <c r="K98" s="1261"/>
      <c r="L98" s="1261"/>
      <c r="M98" s="1261"/>
      <c r="N98" s="1261"/>
      <c r="O98" s="1261"/>
      <c r="P98" s="1261"/>
      <c r="Q98" s="1261"/>
      <c r="R98" s="1261"/>
      <c r="S98" s="1261"/>
      <c r="T98" s="1261"/>
      <c r="U98" s="1261"/>
      <c r="V98" s="1261"/>
      <c r="W98" s="1261"/>
      <c r="X98" s="1261"/>
      <c r="Y98" s="1261"/>
    </row>
    <row r="99" spans="1:25" ht="15.75" customHeight="1">
      <c r="A99" s="1278"/>
      <c r="B99" s="910">
        <v>5</v>
      </c>
      <c r="C99" s="1276" t="s">
        <v>985</v>
      </c>
      <c r="D99" s="1277" t="s">
        <v>141</v>
      </c>
      <c r="E99" s="498"/>
      <c r="F99" s="1261"/>
      <c r="G99" s="1261"/>
      <c r="H99" s="1261"/>
      <c r="I99" s="1261"/>
      <c r="J99" s="1261"/>
      <c r="K99" s="1261"/>
      <c r="L99" s="1261"/>
      <c r="M99" s="1261"/>
      <c r="N99" s="1261"/>
      <c r="O99" s="1261"/>
      <c r="P99" s="1261"/>
      <c r="Q99" s="1261"/>
      <c r="R99" s="1261"/>
      <c r="S99" s="1261"/>
      <c r="T99" s="1261"/>
      <c r="U99" s="1261"/>
      <c r="V99" s="1261"/>
      <c r="W99" s="1261"/>
      <c r="X99" s="1261"/>
      <c r="Y99" s="1261"/>
    </row>
    <row r="100" spans="1:25" ht="15.75" customHeight="1">
      <c r="A100" s="1278"/>
      <c r="B100" s="910">
        <v>6</v>
      </c>
      <c r="C100" s="1276" t="s">
        <v>7405</v>
      </c>
      <c r="D100" s="1277" t="s">
        <v>141</v>
      </c>
      <c r="E100" s="498"/>
      <c r="F100" s="1261"/>
      <c r="G100" s="1261"/>
      <c r="H100" s="1261"/>
      <c r="I100" s="1261"/>
      <c r="J100" s="1261"/>
      <c r="K100" s="1261"/>
      <c r="L100" s="1261"/>
      <c r="M100" s="1261"/>
      <c r="N100" s="1261"/>
      <c r="O100" s="1261"/>
      <c r="P100" s="1261"/>
      <c r="Q100" s="1261"/>
      <c r="R100" s="1261"/>
      <c r="S100" s="1261"/>
      <c r="T100" s="1261"/>
      <c r="U100" s="1261"/>
      <c r="V100" s="1261"/>
      <c r="W100" s="1261"/>
      <c r="X100" s="1261"/>
      <c r="Y100" s="1261"/>
    </row>
    <row r="101" spans="1:25" ht="15.75" customHeight="1">
      <c r="A101" s="1278"/>
      <c r="B101" s="910">
        <v>7</v>
      </c>
      <c r="C101" s="1276" t="s">
        <v>7406</v>
      </c>
      <c r="D101" s="1277" t="s">
        <v>141</v>
      </c>
      <c r="E101" s="498"/>
      <c r="F101" s="1261"/>
      <c r="G101" s="1261"/>
      <c r="H101" s="1261"/>
      <c r="I101" s="1261"/>
      <c r="J101" s="1261"/>
      <c r="K101" s="1261"/>
      <c r="L101" s="1261"/>
      <c r="M101" s="1261"/>
      <c r="N101" s="1261"/>
      <c r="O101" s="1261"/>
      <c r="P101" s="1261"/>
      <c r="Q101" s="1261"/>
      <c r="R101" s="1261"/>
      <c r="S101" s="1261"/>
      <c r="T101" s="1261"/>
      <c r="U101" s="1261"/>
      <c r="V101" s="1261"/>
      <c r="W101" s="1261"/>
      <c r="X101" s="1261"/>
      <c r="Y101" s="1261"/>
    </row>
    <row r="102" spans="1:25" ht="15.75" customHeight="1">
      <c r="A102" s="1278"/>
      <c r="B102" s="910">
        <v>8</v>
      </c>
      <c r="C102" s="1276" t="s">
        <v>7407</v>
      </c>
      <c r="D102" s="1277" t="s">
        <v>141</v>
      </c>
      <c r="E102" s="498"/>
      <c r="F102" s="1261"/>
      <c r="G102" s="1261"/>
      <c r="H102" s="1261"/>
      <c r="I102" s="1261"/>
      <c r="J102" s="1261"/>
      <c r="K102" s="1261"/>
      <c r="L102" s="1261"/>
      <c r="M102" s="1261"/>
      <c r="N102" s="1261"/>
      <c r="O102" s="1261"/>
      <c r="P102" s="1261"/>
      <c r="Q102" s="1261"/>
      <c r="R102" s="1261"/>
      <c r="S102" s="1261"/>
      <c r="T102" s="1261"/>
      <c r="U102" s="1261"/>
      <c r="V102" s="1261"/>
      <c r="W102" s="1261"/>
      <c r="X102" s="1261"/>
      <c r="Y102" s="1261"/>
    </row>
    <row r="103" spans="1:25" ht="15.75" customHeight="1">
      <c r="A103" s="1278"/>
      <c r="B103" s="910">
        <v>9</v>
      </c>
      <c r="C103" s="1276" t="s">
        <v>7408</v>
      </c>
      <c r="D103" s="1277" t="s">
        <v>141</v>
      </c>
      <c r="E103" s="498"/>
      <c r="F103" s="1261"/>
      <c r="G103" s="1261"/>
      <c r="H103" s="1261"/>
      <c r="I103" s="1261"/>
      <c r="J103" s="1261"/>
      <c r="K103" s="1261"/>
      <c r="L103" s="1261"/>
      <c r="M103" s="1261"/>
      <c r="N103" s="1261"/>
      <c r="O103" s="1261"/>
      <c r="P103" s="1261"/>
      <c r="Q103" s="1261"/>
      <c r="R103" s="1261"/>
      <c r="S103" s="1261"/>
      <c r="T103" s="1261"/>
      <c r="U103" s="1261"/>
      <c r="V103" s="1261"/>
      <c r="W103" s="1261"/>
      <c r="X103" s="1261"/>
      <c r="Y103" s="1261"/>
    </row>
    <row r="104" spans="1:25" ht="15.75" customHeight="1">
      <c r="A104" s="1278"/>
      <c r="B104" s="910">
        <v>10</v>
      </c>
      <c r="C104" s="1276" t="s">
        <v>7409</v>
      </c>
      <c r="D104" s="1277" t="s">
        <v>141</v>
      </c>
      <c r="E104" s="498"/>
      <c r="F104" s="1261"/>
      <c r="G104" s="1261"/>
      <c r="H104" s="1261"/>
      <c r="I104" s="1261"/>
      <c r="J104" s="1261"/>
      <c r="K104" s="1261"/>
      <c r="L104" s="1261"/>
      <c r="M104" s="1261"/>
      <c r="N104" s="1261"/>
      <c r="O104" s="1261"/>
      <c r="P104" s="1261"/>
      <c r="Q104" s="1261"/>
      <c r="R104" s="1261"/>
      <c r="S104" s="1261"/>
      <c r="T104" s="1261"/>
      <c r="U104" s="1261"/>
      <c r="V104" s="1261"/>
      <c r="W104" s="1261"/>
      <c r="X104" s="1261"/>
      <c r="Y104" s="1261"/>
    </row>
    <row r="105" spans="1:25" ht="15.75" customHeight="1">
      <c r="A105" s="1278"/>
      <c r="B105" s="910">
        <v>11</v>
      </c>
      <c r="C105" s="1276" t="s">
        <v>7410</v>
      </c>
      <c r="D105" s="1277" t="s">
        <v>141</v>
      </c>
      <c r="E105" s="498"/>
      <c r="F105" s="1261"/>
      <c r="G105" s="1261"/>
      <c r="H105" s="1261"/>
      <c r="I105" s="1261"/>
      <c r="J105" s="1261"/>
      <c r="K105" s="1261"/>
      <c r="L105" s="1261"/>
      <c r="M105" s="1261"/>
      <c r="N105" s="1261"/>
      <c r="O105" s="1261"/>
      <c r="P105" s="1261"/>
      <c r="Q105" s="1261"/>
      <c r="R105" s="1261"/>
      <c r="S105" s="1261"/>
      <c r="T105" s="1261"/>
      <c r="U105" s="1261"/>
      <c r="V105" s="1261"/>
      <c r="W105" s="1261"/>
      <c r="X105" s="1261"/>
      <c r="Y105" s="1261"/>
    </row>
    <row r="106" spans="1:25" ht="15.75" customHeight="1">
      <c r="A106" s="1278"/>
      <c r="B106" s="910">
        <v>12</v>
      </c>
      <c r="C106" s="1276" t="s">
        <v>7411</v>
      </c>
      <c r="D106" s="1277" t="s">
        <v>141</v>
      </c>
      <c r="E106" s="498"/>
      <c r="F106" s="1261"/>
      <c r="G106" s="1261"/>
      <c r="H106" s="1261"/>
      <c r="I106" s="1261"/>
      <c r="J106" s="1261"/>
      <c r="K106" s="1261"/>
      <c r="L106" s="1261"/>
      <c r="M106" s="1261"/>
      <c r="N106" s="1261"/>
      <c r="O106" s="1261"/>
      <c r="P106" s="1261"/>
      <c r="Q106" s="1261"/>
      <c r="R106" s="1261"/>
      <c r="S106" s="1261"/>
      <c r="T106" s="1261"/>
      <c r="U106" s="1261"/>
      <c r="V106" s="1261"/>
      <c r="W106" s="1261"/>
      <c r="X106" s="1261"/>
      <c r="Y106" s="1261"/>
    </row>
    <row r="107" spans="1:25" ht="15.75" customHeight="1">
      <c r="A107" s="1278"/>
      <c r="B107" s="910">
        <v>13</v>
      </c>
      <c r="C107" s="1276" t="s">
        <v>7412</v>
      </c>
      <c r="D107" s="1277" t="s">
        <v>141</v>
      </c>
      <c r="E107" s="498"/>
      <c r="F107" s="1261"/>
      <c r="G107" s="1261"/>
      <c r="H107" s="1261"/>
      <c r="I107" s="1261"/>
      <c r="J107" s="1261"/>
      <c r="K107" s="1261"/>
      <c r="L107" s="1261"/>
      <c r="M107" s="1261"/>
      <c r="N107" s="1261"/>
      <c r="O107" s="1261"/>
      <c r="P107" s="1261"/>
      <c r="Q107" s="1261"/>
      <c r="R107" s="1261"/>
      <c r="S107" s="1261"/>
      <c r="T107" s="1261"/>
      <c r="U107" s="1261"/>
      <c r="V107" s="1261"/>
      <c r="W107" s="1261"/>
      <c r="X107" s="1261"/>
      <c r="Y107" s="1261"/>
    </row>
    <row r="108" spans="1:25" ht="15.75" customHeight="1">
      <c r="A108" s="1278"/>
      <c r="B108" s="910">
        <v>14</v>
      </c>
      <c r="C108" s="1276" t="s">
        <v>7413</v>
      </c>
      <c r="D108" s="1277" t="s">
        <v>141</v>
      </c>
      <c r="E108" s="498"/>
      <c r="F108" s="1261"/>
      <c r="G108" s="1261"/>
      <c r="H108" s="1261"/>
      <c r="I108" s="1261"/>
      <c r="J108" s="1261"/>
      <c r="K108" s="1261"/>
      <c r="L108" s="1261"/>
      <c r="M108" s="1261"/>
      <c r="N108" s="1261"/>
      <c r="O108" s="1261"/>
      <c r="P108" s="1261"/>
      <c r="Q108" s="1261"/>
      <c r="R108" s="1261"/>
      <c r="S108" s="1261"/>
      <c r="T108" s="1261"/>
      <c r="U108" s="1261"/>
      <c r="V108" s="1261"/>
      <c r="W108" s="1261"/>
      <c r="X108" s="1261"/>
      <c r="Y108" s="1261"/>
    </row>
    <row r="109" spans="1:25" ht="15.75" customHeight="1">
      <c r="A109" s="1278"/>
      <c r="B109" s="910">
        <v>15</v>
      </c>
      <c r="C109" s="1276" t="s">
        <v>7414</v>
      </c>
      <c r="D109" s="1277" t="s">
        <v>141</v>
      </c>
      <c r="E109" s="498"/>
      <c r="F109" s="1261"/>
      <c r="G109" s="1261"/>
      <c r="H109" s="1261"/>
      <c r="I109" s="1261"/>
      <c r="J109" s="1261"/>
      <c r="K109" s="1261"/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1"/>
      <c r="Y109" s="1261"/>
    </row>
    <row r="110" spans="1:25" ht="15.75" customHeight="1">
      <c r="A110" s="1278"/>
      <c r="B110" s="910">
        <v>16</v>
      </c>
      <c r="C110" s="1276" t="s">
        <v>7415</v>
      </c>
      <c r="D110" s="1277" t="s">
        <v>141</v>
      </c>
      <c r="E110" s="498"/>
      <c r="F110" s="1261"/>
      <c r="G110" s="1261"/>
      <c r="H110" s="1261"/>
      <c r="I110" s="1261"/>
      <c r="J110" s="1261"/>
      <c r="K110" s="1261"/>
      <c r="L110" s="1261"/>
      <c r="M110" s="1261"/>
      <c r="N110" s="1261"/>
      <c r="O110" s="1261"/>
      <c r="P110" s="1261"/>
      <c r="Q110" s="1261"/>
      <c r="R110" s="1261"/>
      <c r="S110" s="1261"/>
      <c r="T110" s="1261"/>
      <c r="U110" s="1261"/>
      <c r="V110" s="1261"/>
      <c r="W110" s="1261"/>
      <c r="X110" s="1261"/>
      <c r="Y110" s="1261"/>
    </row>
    <row r="111" spans="1:25" ht="15.75" customHeight="1">
      <c r="A111" s="1278"/>
      <c r="B111" s="910">
        <v>17</v>
      </c>
      <c r="C111" s="1276" t="s">
        <v>7416</v>
      </c>
      <c r="D111" s="1277" t="s">
        <v>141</v>
      </c>
      <c r="E111" s="498"/>
      <c r="F111" s="1261"/>
      <c r="G111" s="1261"/>
      <c r="H111" s="1261"/>
      <c r="I111" s="1261"/>
      <c r="J111" s="1261"/>
      <c r="K111" s="1261"/>
      <c r="L111" s="1261"/>
      <c r="M111" s="1261"/>
      <c r="N111" s="1261"/>
      <c r="O111" s="1261"/>
      <c r="P111" s="1261"/>
      <c r="Q111" s="1261"/>
      <c r="R111" s="1261"/>
      <c r="S111" s="1261"/>
      <c r="T111" s="1261"/>
      <c r="U111" s="1261"/>
      <c r="V111" s="1261"/>
      <c r="W111" s="1261"/>
      <c r="X111" s="1261"/>
      <c r="Y111" s="1261"/>
    </row>
    <row r="112" spans="1:25" ht="15.75" customHeight="1">
      <c r="A112" s="1278"/>
      <c r="B112" s="910">
        <v>18</v>
      </c>
      <c r="C112" s="1276" t="s">
        <v>7417</v>
      </c>
      <c r="D112" s="1277" t="s">
        <v>141</v>
      </c>
      <c r="E112" s="498"/>
      <c r="F112" s="1261"/>
      <c r="G112" s="1261"/>
      <c r="H112" s="1261"/>
      <c r="I112" s="1261"/>
      <c r="J112" s="1261"/>
      <c r="K112" s="1261"/>
      <c r="L112" s="1261"/>
      <c r="M112" s="1261"/>
      <c r="N112" s="1261"/>
      <c r="O112" s="1261"/>
      <c r="P112" s="1261"/>
      <c r="Q112" s="1261"/>
      <c r="R112" s="1261"/>
      <c r="S112" s="1261"/>
      <c r="T112" s="1261"/>
      <c r="U112" s="1261"/>
      <c r="V112" s="1261"/>
      <c r="W112" s="1261"/>
      <c r="X112" s="1261"/>
      <c r="Y112" s="1261"/>
    </row>
    <row r="113" spans="1:25" ht="15.75" customHeight="1">
      <c r="A113" s="1278"/>
      <c r="B113" s="910">
        <v>19</v>
      </c>
      <c r="C113" s="1276" t="s">
        <v>7418</v>
      </c>
      <c r="D113" s="1277" t="s">
        <v>141</v>
      </c>
      <c r="E113" s="498"/>
      <c r="F113" s="1261"/>
      <c r="G113" s="1261"/>
      <c r="H113" s="1261"/>
      <c r="I113" s="1261"/>
      <c r="J113" s="1261"/>
      <c r="K113" s="1261"/>
      <c r="L113" s="1261"/>
      <c r="M113" s="1261"/>
      <c r="N113" s="1261"/>
      <c r="O113" s="1261"/>
      <c r="P113" s="1261"/>
      <c r="Q113" s="1261"/>
      <c r="R113" s="1261"/>
      <c r="S113" s="1261"/>
      <c r="T113" s="1261"/>
      <c r="U113" s="1261"/>
      <c r="V113" s="1261"/>
      <c r="W113" s="1261"/>
      <c r="X113" s="1261"/>
      <c r="Y113" s="1261"/>
    </row>
    <row r="114" spans="1:25" ht="15.75" customHeight="1">
      <c r="A114" s="1278"/>
      <c r="B114" s="910">
        <v>20</v>
      </c>
      <c r="C114" s="1276" t="s">
        <v>7419</v>
      </c>
      <c r="D114" s="1277" t="s">
        <v>141</v>
      </c>
      <c r="E114" s="498"/>
      <c r="F114" s="1261"/>
      <c r="G114" s="1261"/>
      <c r="H114" s="1261"/>
      <c r="I114" s="1261"/>
      <c r="J114" s="1261"/>
      <c r="K114" s="1261"/>
      <c r="L114" s="1261"/>
      <c r="M114" s="1261"/>
      <c r="N114" s="1261"/>
      <c r="O114" s="1261"/>
      <c r="P114" s="1261"/>
      <c r="Q114" s="1261"/>
      <c r="R114" s="1261"/>
      <c r="S114" s="1261"/>
      <c r="T114" s="1261"/>
      <c r="U114" s="1261"/>
      <c r="V114" s="1261"/>
      <c r="W114" s="1261"/>
      <c r="X114" s="1261"/>
      <c r="Y114" s="1261"/>
    </row>
    <row r="115" spans="1:25" ht="15.75" customHeight="1">
      <c r="A115" s="1278"/>
      <c r="B115" s="910">
        <v>21</v>
      </c>
      <c r="C115" s="1276" t="s">
        <v>7420</v>
      </c>
      <c r="D115" s="1277" t="s">
        <v>141</v>
      </c>
      <c r="E115" s="498"/>
      <c r="F115" s="1261"/>
      <c r="G115" s="1261"/>
      <c r="H115" s="1261"/>
      <c r="I115" s="1261"/>
      <c r="J115" s="1261"/>
      <c r="K115" s="1261"/>
      <c r="L115" s="1261"/>
      <c r="M115" s="1261"/>
      <c r="N115" s="1261"/>
      <c r="O115" s="1261"/>
      <c r="P115" s="1261"/>
      <c r="Q115" s="1261"/>
      <c r="R115" s="1261"/>
      <c r="S115" s="1261"/>
      <c r="T115" s="1261"/>
      <c r="U115" s="1261"/>
      <c r="V115" s="1261"/>
      <c r="W115" s="1261"/>
      <c r="X115" s="1261"/>
      <c r="Y115" s="1261"/>
    </row>
    <row r="116" spans="1:25" ht="15.75" customHeight="1">
      <c r="A116" s="1278"/>
      <c r="B116" s="910">
        <v>22</v>
      </c>
      <c r="C116" s="1276" t="s">
        <v>7421</v>
      </c>
      <c r="D116" s="1277" t="s">
        <v>141</v>
      </c>
      <c r="E116" s="498"/>
      <c r="F116" s="1261"/>
      <c r="G116" s="1261"/>
      <c r="H116" s="1261"/>
      <c r="I116" s="1261"/>
      <c r="J116" s="1261"/>
      <c r="K116" s="1261"/>
      <c r="L116" s="1261"/>
      <c r="M116" s="1261"/>
      <c r="N116" s="1261"/>
      <c r="O116" s="1261"/>
      <c r="P116" s="1261"/>
      <c r="Q116" s="1261"/>
      <c r="R116" s="1261"/>
      <c r="S116" s="1261"/>
      <c r="T116" s="1261"/>
      <c r="U116" s="1261"/>
      <c r="V116" s="1261"/>
      <c r="W116" s="1261"/>
      <c r="X116" s="1261"/>
      <c r="Y116" s="1261"/>
    </row>
    <row r="117" spans="1:25" ht="15.75" customHeight="1">
      <c r="A117" s="1278"/>
      <c r="B117" s="910">
        <v>23</v>
      </c>
      <c r="C117" s="1276" t="s">
        <v>7422</v>
      </c>
      <c r="D117" s="1277" t="s">
        <v>141</v>
      </c>
      <c r="E117" s="498"/>
      <c r="F117" s="1261"/>
      <c r="G117" s="1261"/>
      <c r="H117" s="1261"/>
      <c r="I117" s="1261"/>
      <c r="J117" s="1261"/>
      <c r="K117" s="1261"/>
      <c r="L117" s="1261"/>
      <c r="M117" s="1261"/>
      <c r="N117" s="1261"/>
      <c r="O117" s="1261"/>
      <c r="P117" s="1261"/>
      <c r="Q117" s="1261"/>
      <c r="R117" s="1261"/>
      <c r="S117" s="1261"/>
      <c r="T117" s="1261"/>
      <c r="U117" s="1261"/>
      <c r="V117" s="1261"/>
      <c r="W117" s="1261"/>
      <c r="X117" s="1261"/>
      <c r="Y117" s="1261"/>
    </row>
    <row r="118" spans="1:25" ht="15.75" customHeight="1">
      <c r="A118" s="1278"/>
      <c r="B118" s="910">
        <v>24</v>
      </c>
      <c r="C118" s="1276" t="s">
        <v>7423</v>
      </c>
      <c r="D118" s="1277" t="s">
        <v>141</v>
      </c>
      <c r="E118" s="498"/>
      <c r="F118" s="1261"/>
      <c r="G118" s="1261"/>
      <c r="H118" s="1261"/>
      <c r="I118" s="1261"/>
      <c r="J118" s="1261"/>
      <c r="K118" s="1261"/>
      <c r="L118" s="1261"/>
      <c r="M118" s="1261"/>
      <c r="N118" s="1261"/>
      <c r="O118" s="1261"/>
      <c r="P118" s="1261"/>
      <c r="Q118" s="1261"/>
      <c r="R118" s="1261"/>
      <c r="S118" s="1261"/>
      <c r="T118" s="1261"/>
      <c r="U118" s="1261"/>
      <c r="V118" s="1261"/>
      <c r="W118" s="1261"/>
      <c r="X118" s="1261"/>
      <c r="Y118" s="1261"/>
    </row>
    <row r="119" spans="1:25" ht="15.75" customHeight="1">
      <c r="A119" s="1278"/>
      <c r="B119" s="910">
        <v>25</v>
      </c>
      <c r="C119" s="1276" t="s">
        <v>7424</v>
      </c>
      <c r="D119" s="1277" t="s">
        <v>141</v>
      </c>
      <c r="E119" s="498"/>
      <c r="F119" s="1261"/>
      <c r="G119" s="1261"/>
      <c r="H119" s="1261"/>
      <c r="I119" s="1261"/>
      <c r="J119" s="1261"/>
      <c r="K119" s="1261"/>
      <c r="L119" s="1261"/>
      <c r="M119" s="1261"/>
      <c r="N119" s="1261"/>
      <c r="O119" s="1261"/>
      <c r="P119" s="1261"/>
      <c r="Q119" s="1261"/>
      <c r="R119" s="1261"/>
      <c r="S119" s="1261"/>
      <c r="T119" s="1261"/>
      <c r="U119" s="1261"/>
      <c r="V119" s="1261"/>
      <c r="W119" s="1261"/>
      <c r="X119" s="1261"/>
      <c r="Y119" s="1261"/>
    </row>
    <row r="120" spans="1:25" ht="15.75" customHeight="1">
      <c r="A120" s="1278"/>
      <c r="B120" s="910">
        <v>26</v>
      </c>
      <c r="C120" s="1276" t="s">
        <v>7425</v>
      </c>
      <c r="D120" s="1277" t="s">
        <v>141</v>
      </c>
      <c r="E120" s="498"/>
      <c r="F120" s="1261"/>
      <c r="G120" s="1261"/>
      <c r="H120" s="1261"/>
      <c r="I120" s="1261"/>
      <c r="J120" s="1261"/>
      <c r="K120" s="1261"/>
      <c r="L120" s="1261"/>
      <c r="M120" s="1261"/>
      <c r="N120" s="1261"/>
      <c r="O120" s="1261"/>
      <c r="P120" s="1261"/>
      <c r="Q120" s="1261"/>
      <c r="R120" s="1261"/>
      <c r="S120" s="1261"/>
      <c r="T120" s="1261"/>
      <c r="U120" s="1261"/>
      <c r="V120" s="1261"/>
      <c r="W120" s="1261"/>
      <c r="X120" s="1261"/>
      <c r="Y120" s="1261"/>
    </row>
    <row r="121" spans="1:25" ht="15.75" customHeight="1">
      <c r="A121" s="1278"/>
      <c r="B121" s="910">
        <v>27</v>
      </c>
      <c r="C121" s="1276" t="s">
        <v>7426</v>
      </c>
      <c r="D121" s="1277" t="s">
        <v>141</v>
      </c>
      <c r="E121" s="498"/>
      <c r="F121" s="1261"/>
      <c r="G121" s="1261"/>
      <c r="H121" s="1261"/>
      <c r="I121" s="1261"/>
      <c r="J121" s="1261"/>
      <c r="K121" s="1261"/>
      <c r="L121" s="1261"/>
      <c r="M121" s="1261"/>
      <c r="N121" s="1261"/>
      <c r="O121" s="1261"/>
      <c r="P121" s="1261"/>
      <c r="Q121" s="1261"/>
      <c r="R121" s="1261"/>
      <c r="S121" s="1261"/>
      <c r="T121" s="1261"/>
      <c r="U121" s="1261"/>
      <c r="V121" s="1261"/>
      <c r="W121" s="1261"/>
      <c r="X121" s="1261"/>
      <c r="Y121" s="1261"/>
    </row>
    <row r="122" spans="1:25" ht="15.75" customHeight="1">
      <c r="A122" s="1278"/>
      <c r="B122" s="910">
        <v>28</v>
      </c>
      <c r="C122" s="1276" t="s">
        <v>7379</v>
      </c>
      <c r="D122" s="1277" t="s">
        <v>141</v>
      </c>
      <c r="E122" s="498"/>
      <c r="F122" s="1261"/>
      <c r="G122" s="1261"/>
      <c r="H122" s="1261"/>
      <c r="I122" s="1261"/>
      <c r="J122" s="1261"/>
      <c r="K122" s="1261"/>
      <c r="L122" s="1261"/>
      <c r="M122" s="1261"/>
      <c r="N122" s="1261"/>
      <c r="O122" s="1261"/>
      <c r="P122" s="1261"/>
      <c r="Q122" s="1261"/>
      <c r="R122" s="1261"/>
      <c r="S122" s="1261"/>
      <c r="T122" s="1261"/>
      <c r="U122" s="1261"/>
      <c r="V122" s="1261"/>
      <c r="W122" s="1261"/>
      <c r="X122" s="1261"/>
      <c r="Y122" s="1261"/>
    </row>
    <row r="123" spans="1:25" ht="15.75" customHeight="1">
      <c r="A123" s="1278"/>
      <c r="B123" s="910">
        <v>29</v>
      </c>
      <c r="C123" s="1276" t="s">
        <v>7427</v>
      </c>
      <c r="D123" s="1277" t="s">
        <v>141</v>
      </c>
      <c r="E123" s="498"/>
      <c r="F123" s="1261"/>
      <c r="G123" s="1261"/>
      <c r="H123" s="1261"/>
      <c r="I123" s="1261"/>
      <c r="J123" s="1261"/>
      <c r="K123" s="1261"/>
      <c r="L123" s="1261"/>
      <c r="M123" s="1261"/>
      <c r="N123" s="1261"/>
      <c r="O123" s="1261"/>
      <c r="P123" s="1261"/>
      <c r="Q123" s="1261"/>
      <c r="R123" s="1261"/>
      <c r="S123" s="1261"/>
      <c r="T123" s="1261"/>
      <c r="U123" s="1261"/>
      <c r="V123" s="1261"/>
      <c r="W123" s="1261"/>
      <c r="X123" s="1261"/>
      <c r="Y123" s="1261"/>
    </row>
    <row r="124" spans="1:25" ht="15.75" customHeight="1">
      <c r="A124" s="1278"/>
      <c r="B124" s="910">
        <v>30</v>
      </c>
      <c r="C124" s="1276" t="s">
        <v>7351</v>
      </c>
      <c r="D124" s="1277" t="s">
        <v>141</v>
      </c>
      <c r="E124" s="498"/>
      <c r="F124" s="1261"/>
      <c r="G124" s="1261"/>
      <c r="H124" s="1261"/>
      <c r="I124" s="1261"/>
      <c r="J124" s="1261"/>
      <c r="K124" s="1261"/>
      <c r="L124" s="1261"/>
      <c r="M124" s="1261"/>
      <c r="N124" s="1261"/>
      <c r="O124" s="1261"/>
      <c r="P124" s="1261"/>
      <c r="Q124" s="1261"/>
      <c r="R124" s="1261"/>
      <c r="S124" s="1261"/>
      <c r="T124" s="1261"/>
      <c r="U124" s="1261"/>
      <c r="V124" s="1261"/>
      <c r="W124" s="1261"/>
      <c r="X124" s="1261"/>
      <c r="Y124" s="1261"/>
    </row>
    <row r="125" spans="1:25" ht="15.75" customHeight="1">
      <c r="A125" s="1278"/>
      <c r="B125" s="910">
        <v>31</v>
      </c>
      <c r="C125" s="1276" t="s">
        <v>7428</v>
      </c>
      <c r="D125" s="1277" t="s">
        <v>141</v>
      </c>
      <c r="E125" s="498"/>
      <c r="F125" s="1261"/>
      <c r="G125" s="1261"/>
      <c r="H125" s="1261"/>
      <c r="I125" s="1261"/>
      <c r="J125" s="1261"/>
      <c r="K125" s="1261"/>
      <c r="L125" s="1261"/>
      <c r="M125" s="1261"/>
      <c r="N125" s="1261"/>
      <c r="O125" s="1261"/>
      <c r="P125" s="1261"/>
      <c r="Q125" s="1261"/>
      <c r="R125" s="1261"/>
      <c r="S125" s="1261"/>
      <c r="T125" s="1261"/>
      <c r="U125" s="1261"/>
      <c r="V125" s="1261"/>
      <c r="W125" s="1261"/>
      <c r="X125" s="1261"/>
      <c r="Y125" s="1261"/>
    </row>
    <row r="126" spans="1:25" ht="15.75" customHeight="1">
      <c r="A126" s="1278"/>
      <c r="B126" s="910">
        <v>32</v>
      </c>
      <c r="C126" s="1276" t="s">
        <v>7429</v>
      </c>
      <c r="D126" s="1277" t="s">
        <v>141</v>
      </c>
      <c r="E126" s="498"/>
      <c r="F126" s="1261"/>
      <c r="G126" s="1261"/>
      <c r="H126" s="1261"/>
      <c r="I126" s="1261"/>
      <c r="J126" s="1261"/>
      <c r="K126" s="1261"/>
      <c r="L126" s="1261"/>
      <c r="M126" s="1261"/>
      <c r="N126" s="1261"/>
      <c r="O126" s="1261"/>
      <c r="P126" s="1261"/>
      <c r="Q126" s="1261"/>
      <c r="R126" s="1261"/>
      <c r="S126" s="1261"/>
      <c r="T126" s="1261"/>
      <c r="U126" s="1261"/>
      <c r="V126" s="1261"/>
      <c r="W126" s="1261"/>
      <c r="X126" s="1261"/>
      <c r="Y126" s="1261"/>
    </row>
    <row r="127" spans="1:25" ht="15.75" customHeight="1">
      <c r="A127" s="1278"/>
      <c r="B127" s="910">
        <v>33</v>
      </c>
      <c r="C127" s="1276" t="s">
        <v>7430</v>
      </c>
      <c r="D127" s="1277" t="s">
        <v>141</v>
      </c>
      <c r="E127" s="498"/>
      <c r="F127" s="1261"/>
      <c r="G127" s="1261"/>
      <c r="H127" s="1261"/>
      <c r="I127" s="1261"/>
      <c r="J127" s="1261"/>
      <c r="K127" s="1261"/>
      <c r="L127" s="1261"/>
      <c r="M127" s="1261"/>
      <c r="N127" s="1261"/>
      <c r="O127" s="1261"/>
      <c r="P127" s="1261"/>
      <c r="Q127" s="1261"/>
      <c r="R127" s="1261"/>
      <c r="S127" s="1261"/>
      <c r="T127" s="1261"/>
      <c r="U127" s="1261"/>
      <c r="V127" s="1261"/>
      <c r="W127" s="1261"/>
      <c r="X127" s="1261"/>
      <c r="Y127" s="1261"/>
    </row>
    <row r="128" spans="1:25" ht="15.75" customHeight="1">
      <c r="A128" s="1278"/>
      <c r="B128" s="910">
        <v>34</v>
      </c>
      <c r="C128" s="1276" t="s">
        <v>7431</v>
      </c>
      <c r="D128" s="1277" t="s">
        <v>141</v>
      </c>
      <c r="E128" s="498"/>
      <c r="F128" s="1261"/>
      <c r="G128" s="1261"/>
      <c r="H128" s="1261"/>
      <c r="I128" s="1261"/>
      <c r="J128" s="1261"/>
      <c r="K128" s="1261"/>
      <c r="L128" s="1261"/>
      <c r="M128" s="1261"/>
      <c r="N128" s="1261"/>
      <c r="O128" s="1261"/>
      <c r="P128" s="1261"/>
      <c r="Q128" s="1261"/>
      <c r="R128" s="1261"/>
      <c r="S128" s="1261"/>
      <c r="T128" s="1261"/>
      <c r="U128" s="1261"/>
      <c r="V128" s="1261"/>
      <c r="W128" s="1261"/>
      <c r="X128" s="1261"/>
      <c r="Y128" s="1261"/>
    </row>
    <row r="129" spans="1:25" ht="15.75" customHeight="1">
      <c r="A129" s="1278"/>
      <c r="B129" s="910">
        <v>35</v>
      </c>
      <c r="C129" s="1276" t="s">
        <v>7432</v>
      </c>
      <c r="D129" s="1277" t="s">
        <v>141</v>
      </c>
      <c r="E129" s="498"/>
      <c r="F129" s="1261"/>
      <c r="G129" s="1261"/>
      <c r="H129" s="1261"/>
      <c r="I129" s="1261"/>
      <c r="J129" s="1261"/>
      <c r="K129" s="1261"/>
      <c r="L129" s="1261"/>
      <c r="M129" s="1261"/>
      <c r="N129" s="1261"/>
      <c r="O129" s="1261"/>
      <c r="P129" s="1261"/>
      <c r="Q129" s="1261"/>
      <c r="R129" s="1261"/>
      <c r="S129" s="1261"/>
      <c r="T129" s="1261"/>
      <c r="U129" s="1261"/>
      <c r="V129" s="1261"/>
      <c r="W129" s="1261"/>
      <c r="X129" s="1261"/>
      <c r="Y129" s="1261"/>
    </row>
    <row r="130" spans="1:25" ht="15.75" customHeight="1">
      <c r="A130" s="1278"/>
      <c r="B130" s="910">
        <v>36</v>
      </c>
      <c r="C130" s="1276" t="s">
        <v>7433</v>
      </c>
      <c r="D130" s="1277" t="s">
        <v>141</v>
      </c>
      <c r="E130" s="498"/>
      <c r="F130" s="1261"/>
      <c r="G130" s="1261"/>
      <c r="H130" s="1261"/>
      <c r="I130" s="1261"/>
      <c r="J130" s="1261"/>
      <c r="K130" s="1261"/>
      <c r="L130" s="1261"/>
      <c r="M130" s="1261"/>
      <c r="N130" s="1261"/>
      <c r="O130" s="1261"/>
      <c r="P130" s="1261"/>
      <c r="Q130" s="1261"/>
      <c r="R130" s="1261"/>
      <c r="S130" s="1261"/>
      <c r="T130" s="1261"/>
      <c r="U130" s="1261"/>
      <c r="V130" s="1261"/>
      <c r="W130" s="1261"/>
      <c r="X130" s="1261"/>
      <c r="Y130" s="1261"/>
    </row>
    <row r="131" spans="1:25" ht="15.75" customHeight="1">
      <c r="A131" s="1278"/>
      <c r="B131" s="910">
        <v>37</v>
      </c>
      <c r="C131" s="1276" t="s">
        <v>7434</v>
      </c>
      <c r="D131" s="1277" t="s">
        <v>141</v>
      </c>
      <c r="E131" s="498"/>
      <c r="F131" s="1261"/>
      <c r="G131" s="1261"/>
      <c r="H131" s="1261"/>
      <c r="I131" s="1261"/>
      <c r="J131" s="1261"/>
      <c r="K131" s="1261"/>
      <c r="L131" s="1261"/>
      <c r="M131" s="1261"/>
      <c r="N131" s="1261"/>
      <c r="O131" s="1261"/>
      <c r="P131" s="1261"/>
      <c r="Q131" s="1261"/>
      <c r="R131" s="1261"/>
      <c r="S131" s="1261"/>
      <c r="T131" s="1261"/>
      <c r="U131" s="1261"/>
      <c r="V131" s="1261"/>
      <c r="W131" s="1261"/>
      <c r="X131" s="1261"/>
      <c r="Y131" s="1261"/>
    </row>
    <row r="132" spans="1:25" ht="15.75" customHeight="1">
      <c r="A132" s="1278"/>
      <c r="B132" s="910">
        <v>38</v>
      </c>
      <c r="C132" s="1276" t="s">
        <v>7435</v>
      </c>
      <c r="D132" s="1277" t="s">
        <v>141</v>
      </c>
      <c r="E132" s="498"/>
      <c r="F132" s="1261"/>
      <c r="G132" s="1261"/>
      <c r="H132" s="1261"/>
      <c r="I132" s="1261"/>
      <c r="J132" s="1261"/>
      <c r="K132" s="1261"/>
      <c r="L132" s="1261"/>
      <c r="M132" s="1261"/>
      <c r="N132" s="1261"/>
      <c r="O132" s="1261"/>
      <c r="P132" s="1261"/>
      <c r="Q132" s="1261"/>
      <c r="R132" s="1261"/>
      <c r="S132" s="1261"/>
      <c r="T132" s="1261"/>
      <c r="U132" s="1261"/>
      <c r="V132" s="1261"/>
      <c r="W132" s="1261"/>
      <c r="X132" s="1261"/>
      <c r="Y132" s="1261"/>
    </row>
    <row r="133" spans="1:25" ht="15.75" customHeight="1">
      <c r="A133" s="1279" t="s">
        <v>7436</v>
      </c>
      <c r="B133" s="1273"/>
      <c r="C133" s="1280"/>
      <c r="D133" s="1273"/>
      <c r="E133" s="498"/>
      <c r="F133" s="1261"/>
      <c r="G133" s="1261"/>
      <c r="H133" s="1261"/>
      <c r="I133" s="1261"/>
      <c r="J133" s="1261"/>
      <c r="K133" s="1261"/>
      <c r="L133" s="1261"/>
      <c r="M133" s="1261"/>
      <c r="N133" s="1261"/>
      <c r="O133" s="1261"/>
      <c r="P133" s="1261"/>
      <c r="Q133" s="1261"/>
      <c r="R133" s="1261"/>
      <c r="S133" s="1261"/>
      <c r="T133" s="1261"/>
      <c r="U133" s="1261"/>
      <c r="V133" s="1261"/>
      <c r="W133" s="1261"/>
      <c r="X133" s="1261"/>
      <c r="Y133" s="1261"/>
    </row>
    <row r="134" spans="1:25" ht="15.75" customHeight="1">
      <c r="A134" s="1281"/>
      <c r="B134" s="910">
        <v>1</v>
      </c>
      <c r="C134" s="1283" t="s">
        <v>7437</v>
      </c>
      <c r="D134" s="1277" t="s">
        <v>141</v>
      </c>
      <c r="E134" s="498"/>
      <c r="F134" s="1261"/>
      <c r="G134" s="1261"/>
      <c r="H134" s="1261"/>
      <c r="I134" s="1261"/>
      <c r="J134" s="1261"/>
      <c r="K134" s="1261"/>
      <c r="L134" s="1261"/>
      <c r="M134" s="1261"/>
      <c r="N134" s="1261"/>
      <c r="O134" s="1261"/>
      <c r="P134" s="1261"/>
      <c r="Q134" s="1261"/>
      <c r="R134" s="1261"/>
      <c r="S134" s="1261"/>
      <c r="T134" s="1261"/>
      <c r="U134" s="1261"/>
      <c r="V134" s="1261"/>
      <c r="W134" s="1261"/>
      <c r="X134" s="1261"/>
      <c r="Y134" s="1261"/>
    </row>
    <row r="135" spans="1:25" ht="15.75" customHeight="1">
      <c r="A135" s="1278"/>
      <c r="B135" s="910">
        <v>2</v>
      </c>
      <c r="C135" s="1283" t="s">
        <v>7438</v>
      </c>
      <c r="D135" s="1277" t="s">
        <v>141</v>
      </c>
      <c r="E135" s="498"/>
      <c r="F135" s="1261"/>
      <c r="G135" s="1261"/>
      <c r="H135" s="1261"/>
      <c r="I135" s="1261"/>
      <c r="J135" s="1261"/>
      <c r="K135" s="1261"/>
      <c r="L135" s="1261"/>
      <c r="M135" s="1261"/>
      <c r="N135" s="1261"/>
      <c r="O135" s="1261"/>
      <c r="P135" s="1261"/>
      <c r="Q135" s="1261"/>
      <c r="R135" s="1261"/>
      <c r="S135" s="1261"/>
      <c r="T135" s="1261"/>
      <c r="U135" s="1261"/>
      <c r="V135" s="1261"/>
      <c r="W135" s="1261"/>
      <c r="X135" s="1261"/>
      <c r="Y135" s="1261"/>
    </row>
    <row r="136" spans="1:25" ht="15.75" customHeight="1">
      <c r="A136" s="1278"/>
      <c r="B136" s="910">
        <v>3</v>
      </c>
      <c r="C136" s="1283" t="s">
        <v>7439</v>
      </c>
      <c r="D136" s="1277" t="s">
        <v>141</v>
      </c>
      <c r="E136" s="498"/>
      <c r="F136" s="1261"/>
      <c r="G136" s="1261"/>
      <c r="H136" s="1261"/>
      <c r="I136" s="1261"/>
      <c r="J136" s="1261"/>
      <c r="K136" s="1261"/>
      <c r="L136" s="1261"/>
      <c r="M136" s="1261"/>
      <c r="N136" s="1261"/>
      <c r="O136" s="1261"/>
      <c r="P136" s="1261"/>
      <c r="Q136" s="1261"/>
      <c r="R136" s="1261"/>
      <c r="S136" s="1261"/>
      <c r="T136" s="1261"/>
      <c r="U136" s="1261"/>
      <c r="V136" s="1261"/>
      <c r="W136" s="1261"/>
      <c r="X136" s="1261"/>
      <c r="Y136" s="1261"/>
    </row>
    <row r="137" spans="1:25" ht="15.75" customHeight="1">
      <c r="A137" s="1278"/>
      <c r="B137" s="910">
        <v>4</v>
      </c>
      <c r="C137" s="1283" t="s">
        <v>7440</v>
      </c>
      <c r="D137" s="1277" t="s">
        <v>141</v>
      </c>
      <c r="E137" s="498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</row>
    <row r="138" spans="1:25" ht="15.75" customHeight="1">
      <c r="A138" s="1278"/>
      <c r="B138" s="910">
        <v>5</v>
      </c>
      <c r="C138" s="1283" t="s">
        <v>7441</v>
      </c>
      <c r="D138" s="1277" t="s">
        <v>141</v>
      </c>
      <c r="E138" s="498"/>
      <c r="F138" s="1261"/>
      <c r="G138" s="1261"/>
      <c r="H138" s="1261"/>
      <c r="I138" s="1261"/>
      <c r="J138" s="1261"/>
      <c r="K138" s="1261"/>
      <c r="L138" s="1261"/>
      <c r="M138" s="1261"/>
      <c r="N138" s="1261"/>
      <c r="O138" s="1261"/>
      <c r="P138" s="1261"/>
      <c r="Q138" s="1261"/>
      <c r="R138" s="1261"/>
      <c r="S138" s="1261"/>
      <c r="T138" s="1261"/>
      <c r="U138" s="1261"/>
      <c r="V138" s="1261"/>
      <c r="W138" s="1261"/>
      <c r="X138" s="1261"/>
      <c r="Y138" s="1261"/>
    </row>
    <row r="139" spans="1:25" ht="15.75" customHeight="1">
      <c r="A139" s="1278"/>
      <c r="B139" s="910">
        <v>6</v>
      </c>
      <c r="C139" s="1283" t="s">
        <v>7442</v>
      </c>
      <c r="D139" s="1277" t="s">
        <v>141</v>
      </c>
      <c r="E139" s="498"/>
      <c r="F139" s="1261"/>
      <c r="G139" s="1261"/>
      <c r="H139" s="1261"/>
      <c r="I139" s="1261"/>
      <c r="J139" s="1261"/>
      <c r="K139" s="1261"/>
      <c r="L139" s="1261"/>
      <c r="M139" s="1261"/>
      <c r="N139" s="1261"/>
      <c r="O139" s="1261"/>
      <c r="P139" s="1261"/>
      <c r="Q139" s="1261"/>
      <c r="R139" s="1261"/>
      <c r="S139" s="1261"/>
      <c r="T139" s="1261"/>
      <c r="U139" s="1261"/>
      <c r="V139" s="1261"/>
      <c r="W139" s="1261"/>
      <c r="X139" s="1261"/>
      <c r="Y139" s="1261"/>
    </row>
    <row r="140" spans="1:25" ht="15.75" customHeight="1">
      <c r="A140" s="1278"/>
      <c r="B140" s="910">
        <v>7</v>
      </c>
      <c r="C140" s="1283" t="s">
        <v>7443</v>
      </c>
      <c r="D140" s="1277" t="s">
        <v>141</v>
      </c>
      <c r="E140" s="498"/>
      <c r="F140" s="1261"/>
      <c r="G140" s="1261"/>
      <c r="H140" s="1261"/>
      <c r="I140" s="1261"/>
      <c r="J140" s="1261"/>
      <c r="K140" s="1261"/>
      <c r="L140" s="1261"/>
      <c r="M140" s="1261"/>
      <c r="N140" s="1261"/>
      <c r="O140" s="1261"/>
      <c r="P140" s="1261"/>
      <c r="Q140" s="1261"/>
      <c r="R140" s="1261"/>
      <c r="S140" s="1261"/>
      <c r="T140" s="1261"/>
      <c r="U140" s="1261"/>
      <c r="V140" s="1261"/>
      <c r="W140" s="1261"/>
      <c r="X140" s="1261"/>
      <c r="Y140" s="1261"/>
    </row>
    <row r="141" spans="1:25" ht="15.75" customHeight="1">
      <c r="A141" s="1278"/>
      <c r="B141" s="910">
        <v>8</v>
      </c>
      <c r="C141" s="1283" t="s">
        <v>7444</v>
      </c>
      <c r="D141" s="1277" t="s">
        <v>141</v>
      </c>
      <c r="E141" s="498"/>
      <c r="F141" s="1261"/>
      <c r="G141" s="1261"/>
      <c r="H141" s="1261"/>
      <c r="I141" s="1261"/>
      <c r="J141" s="1261"/>
      <c r="K141" s="1261"/>
      <c r="L141" s="1261"/>
      <c r="M141" s="1261"/>
      <c r="N141" s="1261"/>
      <c r="O141" s="1261"/>
      <c r="P141" s="1261"/>
      <c r="Q141" s="1261"/>
      <c r="R141" s="1261"/>
      <c r="S141" s="1261"/>
      <c r="T141" s="1261"/>
      <c r="U141" s="1261"/>
      <c r="V141" s="1261"/>
      <c r="W141" s="1261"/>
      <c r="X141" s="1261"/>
      <c r="Y141" s="1261"/>
    </row>
    <row r="142" spans="1:25" ht="15.75" customHeight="1">
      <c r="A142" s="1278"/>
      <c r="B142" s="910">
        <v>9</v>
      </c>
      <c r="C142" s="1283" t="s">
        <v>7445</v>
      </c>
      <c r="D142" s="1277" t="s">
        <v>141</v>
      </c>
      <c r="E142" s="498"/>
      <c r="F142" s="1261"/>
      <c r="G142" s="1261"/>
      <c r="H142" s="1261"/>
      <c r="I142" s="1261"/>
      <c r="J142" s="1261"/>
      <c r="K142" s="1261"/>
      <c r="L142" s="1261"/>
      <c r="M142" s="1261"/>
      <c r="N142" s="1261"/>
      <c r="O142" s="1261"/>
      <c r="P142" s="1261"/>
      <c r="Q142" s="1261"/>
      <c r="R142" s="1261"/>
      <c r="S142" s="1261"/>
      <c r="T142" s="1261"/>
      <c r="U142" s="1261"/>
      <c r="V142" s="1261"/>
      <c r="W142" s="1261"/>
      <c r="X142" s="1261"/>
      <c r="Y142" s="1261"/>
    </row>
    <row r="143" spans="1:25" ht="15.75" customHeight="1">
      <c r="A143" s="1278"/>
      <c r="B143" s="910">
        <v>10</v>
      </c>
      <c r="C143" s="1283" t="s">
        <v>7446</v>
      </c>
      <c r="D143" s="1277" t="s">
        <v>141</v>
      </c>
      <c r="E143" s="498"/>
      <c r="F143" s="1261"/>
      <c r="G143" s="1261"/>
      <c r="H143" s="1261"/>
      <c r="I143" s="1261"/>
      <c r="J143" s="1261"/>
      <c r="K143" s="1261"/>
      <c r="L143" s="1261"/>
      <c r="M143" s="1261"/>
      <c r="N143" s="1261"/>
      <c r="O143" s="1261"/>
      <c r="P143" s="1261"/>
      <c r="Q143" s="1261"/>
      <c r="R143" s="1261"/>
      <c r="S143" s="1261"/>
      <c r="T143" s="1261"/>
      <c r="U143" s="1261"/>
      <c r="V143" s="1261"/>
      <c r="W143" s="1261"/>
      <c r="X143" s="1261"/>
      <c r="Y143" s="1261"/>
    </row>
    <row r="144" spans="1:25" ht="15.75" customHeight="1">
      <c r="A144" s="1278"/>
      <c r="B144" s="910">
        <v>11</v>
      </c>
      <c r="C144" s="1283" t="s">
        <v>7447</v>
      </c>
      <c r="D144" s="1277" t="s">
        <v>141</v>
      </c>
      <c r="E144" s="498"/>
      <c r="F144" s="1261"/>
      <c r="G144" s="1261"/>
      <c r="H144" s="1261"/>
      <c r="I144" s="1261"/>
      <c r="J144" s="1261"/>
      <c r="K144" s="1261"/>
      <c r="L144" s="1261"/>
      <c r="M144" s="1261"/>
      <c r="N144" s="1261"/>
      <c r="O144" s="1261"/>
      <c r="P144" s="1261"/>
      <c r="Q144" s="1261"/>
      <c r="R144" s="1261"/>
      <c r="S144" s="1261"/>
      <c r="T144" s="1261"/>
      <c r="U144" s="1261"/>
      <c r="V144" s="1261"/>
      <c r="W144" s="1261"/>
      <c r="X144" s="1261"/>
      <c r="Y144" s="1261"/>
    </row>
    <row r="145" spans="1:25" ht="15.75" customHeight="1">
      <c r="A145" s="1278"/>
      <c r="B145" s="910">
        <v>12</v>
      </c>
      <c r="C145" s="1283" t="s">
        <v>7448</v>
      </c>
      <c r="D145" s="1277" t="s">
        <v>141</v>
      </c>
      <c r="E145" s="498"/>
      <c r="F145" s="1261"/>
      <c r="G145" s="1261"/>
      <c r="H145" s="1261"/>
      <c r="I145" s="1261"/>
      <c r="J145" s="1261"/>
      <c r="K145" s="1261"/>
      <c r="L145" s="1261"/>
      <c r="M145" s="1261"/>
      <c r="N145" s="1261"/>
      <c r="O145" s="1261"/>
      <c r="P145" s="1261"/>
      <c r="Q145" s="1261"/>
      <c r="R145" s="1261"/>
      <c r="S145" s="1261"/>
      <c r="T145" s="1261"/>
      <c r="U145" s="1261"/>
      <c r="V145" s="1261"/>
      <c r="W145" s="1261"/>
      <c r="X145" s="1261"/>
      <c r="Y145" s="1261"/>
    </row>
    <row r="146" spans="1:25" ht="15.75" customHeight="1">
      <c r="A146" s="1278"/>
      <c r="B146" s="910">
        <v>13</v>
      </c>
      <c r="C146" s="1283" t="s">
        <v>7449</v>
      </c>
      <c r="D146" s="1277" t="s">
        <v>141</v>
      </c>
      <c r="E146" s="498"/>
      <c r="F146" s="1261"/>
      <c r="G146" s="1261"/>
      <c r="H146" s="1261"/>
      <c r="I146" s="1261"/>
      <c r="J146" s="1261"/>
      <c r="K146" s="1261"/>
      <c r="L146" s="1261"/>
      <c r="M146" s="1261"/>
      <c r="N146" s="1261"/>
      <c r="O146" s="1261"/>
      <c r="P146" s="1261"/>
      <c r="Q146" s="1261"/>
      <c r="R146" s="1261"/>
      <c r="S146" s="1261"/>
      <c r="T146" s="1261"/>
      <c r="U146" s="1261"/>
      <c r="V146" s="1261"/>
      <c r="W146" s="1261"/>
      <c r="X146" s="1261"/>
      <c r="Y146" s="1261"/>
    </row>
    <row r="147" spans="1:25" ht="15.75" customHeight="1">
      <c r="A147" s="1278"/>
      <c r="B147" s="910">
        <v>14</v>
      </c>
      <c r="C147" s="1283" t="s">
        <v>7450</v>
      </c>
      <c r="D147" s="1277" t="s">
        <v>141</v>
      </c>
      <c r="E147" s="498"/>
      <c r="F147" s="1261"/>
      <c r="G147" s="1261"/>
      <c r="H147" s="1261"/>
      <c r="I147" s="1261"/>
      <c r="J147" s="1261"/>
      <c r="K147" s="1261"/>
      <c r="L147" s="1261"/>
      <c r="M147" s="1261"/>
      <c r="N147" s="1261"/>
      <c r="O147" s="1261"/>
      <c r="P147" s="1261"/>
      <c r="Q147" s="1261"/>
      <c r="R147" s="1261"/>
      <c r="S147" s="1261"/>
      <c r="T147" s="1261"/>
      <c r="U147" s="1261"/>
      <c r="V147" s="1261"/>
      <c r="W147" s="1261"/>
      <c r="X147" s="1261"/>
      <c r="Y147" s="1261"/>
    </row>
    <row r="148" spans="1:25" ht="15.75" customHeight="1">
      <c r="A148" s="1278"/>
      <c r="B148" s="910">
        <v>15</v>
      </c>
      <c r="C148" s="1283" t="s">
        <v>7451</v>
      </c>
      <c r="D148" s="1277" t="s">
        <v>141</v>
      </c>
      <c r="E148" s="498"/>
      <c r="F148" s="1261"/>
      <c r="G148" s="1261"/>
      <c r="H148" s="1261"/>
      <c r="I148" s="1261"/>
      <c r="J148" s="1261"/>
      <c r="K148" s="1261"/>
      <c r="L148" s="1261"/>
      <c r="M148" s="1261"/>
      <c r="N148" s="1261"/>
      <c r="O148" s="1261"/>
      <c r="P148" s="1261"/>
      <c r="Q148" s="1261"/>
      <c r="R148" s="1261"/>
      <c r="S148" s="1261"/>
      <c r="T148" s="1261"/>
      <c r="U148" s="1261"/>
      <c r="V148" s="1261"/>
      <c r="W148" s="1261"/>
      <c r="X148" s="1261"/>
      <c r="Y148" s="1261"/>
    </row>
    <row r="149" spans="1:25" ht="15.75" customHeight="1">
      <c r="A149" s="1278"/>
      <c r="B149" s="910">
        <v>16</v>
      </c>
      <c r="C149" s="1283" t="s">
        <v>7452</v>
      </c>
      <c r="D149" s="1277" t="s">
        <v>141</v>
      </c>
      <c r="E149" s="498"/>
      <c r="F149" s="1261"/>
      <c r="G149" s="1261"/>
      <c r="H149" s="1261"/>
      <c r="I149" s="1261"/>
      <c r="J149" s="1261"/>
      <c r="K149" s="1261"/>
      <c r="L149" s="1261"/>
      <c r="M149" s="1261"/>
      <c r="N149" s="1261"/>
      <c r="O149" s="1261"/>
      <c r="P149" s="1261"/>
      <c r="Q149" s="1261"/>
      <c r="R149" s="1261"/>
      <c r="S149" s="1261"/>
      <c r="T149" s="1261"/>
      <c r="U149" s="1261"/>
      <c r="V149" s="1261"/>
      <c r="W149" s="1261"/>
      <c r="X149" s="1261"/>
      <c r="Y149" s="1261"/>
    </row>
    <row r="150" spans="1:25" ht="15.75" customHeight="1">
      <c r="A150" s="1278"/>
      <c r="B150" s="910">
        <v>17</v>
      </c>
      <c r="C150" s="1283" t="s">
        <v>7453</v>
      </c>
      <c r="D150" s="1277" t="s">
        <v>141</v>
      </c>
      <c r="E150" s="498"/>
      <c r="F150" s="1261"/>
      <c r="G150" s="1261"/>
      <c r="H150" s="1261"/>
      <c r="I150" s="1261"/>
      <c r="J150" s="1261"/>
      <c r="K150" s="1261"/>
      <c r="L150" s="1261"/>
      <c r="M150" s="1261"/>
      <c r="N150" s="1261"/>
      <c r="O150" s="1261"/>
      <c r="P150" s="1261"/>
      <c r="Q150" s="1261"/>
      <c r="R150" s="1261"/>
      <c r="S150" s="1261"/>
      <c r="T150" s="1261"/>
      <c r="U150" s="1261"/>
      <c r="V150" s="1261"/>
      <c r="W150" s="1261"/>
      <c r="X150" s="1261"/>
      <c r="Y150" s="1261"/>
    </row>
    <row r="151" spans="1:25" ht="15.75" customHeight="1">
      <c r="A151" s="1278"/>
      <c r="B151" s="910">
        <v>18</v>
      </c>
      <c r="C151" s="1283" t="s">
        <v>7454</v>
      </c>
      <c r="D151" s="1277" t="s">
        <v>141</v>
      </c>
      <c r="E151" s="498"/>
      <c r="F151" s="1261"/>
      <c r="G151" s="1261"/>
      <c r="H151" s="1261"/>
      <c r="I151" s="1261"/>
      <c r="J151" s="1261"/>
      <c r="K151" s="1261"/>
      <c r="L151" s="1261"/>
      <c r="M151" s="1261"/>
      <c r="N151" s="1261"/>
      <c r="O151" s="1261"/>
      <c r="P151" s="1261"/>
      <c r="Q151" s="1261"/>
      <c r="R151" s="1261"/>
      <c r="S151" s="1261"/>
      <c r="T151" s="1261"/>
      <c r="U151" s="1261"/>
      <c r="V151" s="1261"/>
      <c r="W151" s="1261"/>
      <c r="X151" s="1261"/>
      <c r="Y151" s="1261"/>
    </row>
    <row r="152" spans="1:25" ht="15.75" customHeight="1">
      <c r="A152" s="1278"/>
      <c r="B152" s="910">
        <v>19</v>
      </c>
      <c r="C152" s="1283" t="s">
        <v>7455</v>
      </c>
      <c r="D152" s="1277" t="s">
        <v>141</v>
      </c>
      <c r="E152" s="498"/>
      <c r="F152" s="1261"/>
      <c r="G152" s="1261"/>
      <c r="H152" s="1261"/>
      <c r="I152" s="1261"/>
      <c r="J152" s="1261"/>
      <c r="K152" s="1261"/>
      <c r="L152" s="1261"/>
      <c r="M152" s="1261"/>
      <c r="N152" s="1261"/>
      <c r="O152" s="1261"/>
      <c r="P152" s="1261"/>
      <c r="Q152" s="1261"/>
      <c r="R152" s="1261"/>
      <c r="S152" s="1261"/>
      <c r="T152" s="1261"/>
      <c r="U152" s="1261"/>
      <c r="V152" s="1261"/>
      <c r="W152" s="1261"/>
      <c r="X152" s="1261"/>
      <c r="Y152" s="1261"/>
    </row>
    <row r="153" spans="1:25" ht="15.75" customHeight="1">
      <c r="A153" s="1278"/>
      <c r="B153" s="910">
        <v>20</v>
      </c>
      <c r="C153" s="1283" t="s">
        <v>7456</v>
      </c>
      <c r="D153" s="1277" t="s">
        <v>141</v>
      </c>
      <c r="E153" s="498"/>
      <c r="F153" s="1261"/>
      <c r="G153" s="1261"/>
      <c r="H153" s="1261"/>
      <c r="I153" s="1261"/>
      <c r="J153" s="1261"/>
      <c r="K153" s="1261"/>
      <c r="L153" s="1261"/>
      <c r="M153" s="1261"/>
      <c r="N153" s="1261"/>
      <c r="O153" s="1261"/>
      <c r="P153" s="1261"/>
      <c r="Q153" s="1261"/>
      <c r="R153" s="1261"/>
      <c r="S153" s="1261"/>
      <c r="T153" s="1261"/>
      <c r="U153" s="1261"/>
      <c r="V153" s="1261"/>
      <c r="W153" s="1261"/>
      <c r="X153" s="1261"/>
      <c r="Y153" s="1261"/>
    </row>
    <row r="154" spans="1:25" ht="15.75" customHeight="1">
      <c r="A154" s="1278"/>
      <c r="B154" s="910">
        <v>21</v>
      </c>
      <c r="C154" s="1283" t="s">
        <v>7457</v>
      </c>
      <c r="D154" s="1277" t="s">
        <v>141</v>
      </c>
      <c r="E154" s="498"/>
      <c r="F154" s="1261"/>
      <c r="G154" s="1261"/>
      <c r="H154" s="1261"/>
      <c r="I154" s="1261"/>
      <c r="J154" s="1261"/>
      <c r="K154" s="1261"/>
      <c r="L154" s="1261"/>
      <c r="M154" s="1261"/>
      <c r="N154" s="1261"/>
      <c r="O154" s="1261"/>
      <c r="P154" s="1261"/>
      <c r="Q154" s="1261"/>
      <c r="R154" s="1261"/>
      <c r="S154" s="1261"/>
      <c r="T154" s="1261"/>
      <c r="U154" s="1261"/>
      <c r="V154" s="1261"/>
      <c r="W154" s="1261"/>
      <c r="X154" s="1261"/>
      <c r="Y154" s="1261"/>
    </row>
    <row r="155" spans="1:25" ht="15.75" customHeight="1">
      <c r="A155" s="1278"/>
      <c r="B155" s="910">
        <v>22</v>
      </c>
      <c r="C155" s="1283" t="s">
        <v>7458</v>
      </c>
      <c r="D155" s="1277" t="s">
        <v>141</v>
      </c>
      <c r="E155" s="498"/>
      <c r="F155" s="1261"/>
      <c r="G155" s="1261"/>
      <c r="H155" s="1261"/>
      <c r="I155" s="1261"/>
      <c r="J155" s="1261"/>
      <c r="K155" s="1261"/>
      <c r="L155" s="1261"/>
      <c r="M155" s="1261"/>
      <c r="N155" s="1261"/>
      <c r="O155" s="1261"/>
      <c r="P155" s="1261"/>
      <c r="Q155" s="1261"/>
      <c r="R155" s="1261"/>
      <c r="S155" s="1261"/>
      <c r="T155" s="1261"/>
      <c r="U155" s="1261"/>
      <c r="V155" s="1261"/>
      <c r="W155" s="1261"/>
      <c r="X155" s="1261"/>
      <c r="Y155" s="1261"/>
    </row>
    <row r="156" spans="1:25" ht="15.75" customHeight="1">
      <c r="A156" s="1278"/>
      <c r="B156" s="910">
        <v>23</v>
      </c>
      <c r="C156" s="1283" t="s">
        <v>7459</v>
      </c>
      <c r="D156" s="1277" t="s">
        <v>141</v>
      </c>
      <c r="E156" s="498"/>
      <c r="F156" s="1261"/>
      <c r="G156" s="1261"/>
      <c r="H156" s="1261"/>
      <c r="I156" s="1261"/>
      <c r="J156" s="1261"/>
      <c r="K156" s="1261"/>
      <c r="L156" s="1261"/>
      <c r="M156" s="1261"/>
      <c r="N156" s="1261"/>
      <c r="O156" s="1261"/>
      <c r="P156" s="1261"/>
      <c r="Q156" s="1261"/>
      <c r="R156" s="1261"/>
      <c r="S156" s="1261"/>
      <c r="T156" s="1261"/>
      <c r="U156" s="1261"/>
      <c r="V156" s="1261"/>
      <c r="W156" s="1261"/>
      <c r="X156" s="1261"/>
      <c r="Y156" s="1261"/>
    </row>
    <row r="157" spans="1:25" ht="15.75" customHeight="1">
      <c r="A157" s="1278"/>
      <c r="B157" s="910">
        <v>24</v>
      </c>
      <c r="C157" s="1283" t="s">
        <v>7460</v>
      </c>
      <c r="D157" s="1277" t="s">
        <v>141</v>
      </c>
      <c r="E157" s="498"/>
      <c r="F157" s="1261"/>
      <c r="G157" s="1261"/>
      <c r="H157" s="1261"/>
      <c r="I157" s="1261"/>
      <c r="J157" s="1261"/>
      <c r="K157" s="1261"/>
      <c r="L157" s="1261"/>
      <c r="M157" s="1261"/>
      <c r="N157" s="1261"/>
      <c r="O157" s="1261"/>
      <c r="P157" s="1261"/>
      <c r="Q157" s="1261"/>
      <c r="R157" s="1261"/>
      <c r="S157" s="1261"/>
      <c r="T157" s="1261"/>
      <c r="U157" s="1261"/>
      <c r="V157" s="1261"/>
      <c r="W157" s="1261"/>
      <c r="X157" s="1261"/>
      <c r="Y157" s="1261"/>
    </row>
    <row r="158" spans="1:25" ht="15.75" customHeight="1">
      <c r="A158" s="1278"/>
      <c r="B158" s="910">
        <v>25</v>
      </c>
      <c r="C158" s="1283" t="s">
        <v>7461</v>
      </c>
      <c r="D158" s="1277" t="s">
        <v>141</v>
      </c>
      <c r="E158" s="498"/>
      <c r="F158" s="1261"/>
      <c r="G158" s="1261"/>
      <c r="H158" s="1261"/>
      <c r="I158" s="1261"/>
      <c r="J158" s="1261"/>
      <c r="K158" s="1261"/>
      <c r="L158" s="1261"/>
      <c r="M158" s="1261"/>
      <c r="N158" s="1261"/>
      <c r="O158" s="1261"/>
      <c r="P158" s="1261"/>
      <c r="Q158" s="1261"/>
      <c r="R158" s="1261"/>
      <c r="S158" s="1261"/>
      <c r="T158" s="1261"/>
      <c r="U158" s="1261"/>
      <c r="V158" s="1261"/>
      <c r="W158" s="1261"/>
      <c r="X158" s="1261"/>
      <c r="Y158" s="1261"/>
    </row>
    <row r="159" spans="1:25" ht="15.75" customHeight="1">
      <c r="A159" s="1278"/>
      <c r="B159" s="910">
        <v>26</v>
      </c>
      <c r="C159" s="1283" t="s">
        <v>7462</v>
      </c>
      <c r="D159" s="1277" t="s">
        <v>141</v>
      </c>
      <c r="E159" s="498"/>
      <c r="F159" s="1261"/>
      <c r="G159" s="1261"/>
      <c r="H159" s="1261"/>
      <c r="I159" s="1261"/>
      <c r="J159" s="1261"/>
      <c r="K159" s="1261"/>
      <c r="L159" s="1261"/>
      <c r="M159" s="1261"/>
      <c r="N159" s="1261"/>
      <c r="O159" s="1261"/>
      <c r="P159" s="1261"/>
      <c r="Q159" s="1261"/>
      <c r="R159" s="1261"/>
      <c r="S159" s="1261"/>
      <c r="T159" s="1261"/>
      <c r="U159" s="1261"/>
      <c r="V159" s="1261"/>
      <c r="W159" s="1261"/>
      <c r="X159" s="1261"/>
      <c r="Y159" s="1261"/>
    </row>
    <row r="160" spans="1:25" ht="15.75" customHeight="1">
      <c r="A160" s="1278"/>
      <c r="B160" s="910">
        <v>27</v>
      </c>
      <c r="C160" s="1283" t="s">
        <v>7463</v>
      </c>
      <c r="D160" s="1277" t="s">
        <v>141</v>
      </c>
      <c r="E160" s="498"/>
      <c r="F160" s="1261"/>
      <c r="G160" s="1261"/>
      <c r="H160" s="1261"/>
      <c r="I160" s="1261"/>
      <c r="J160" s="1261"/>
      <c r="K160" s="1261"/>
      <c r="L160" s="1261"/>
      <c r="M160" s="1261"/>
      <c r="N160" s="1261"/>
      <c r="O160" s="1261"/>
      <c r="P160" s="1261"/>
      <c r="Q160" s="1261"/>
      <c r="R160" s="1261"/>
      <c r="S160" s="1261"/>
      <c r="T160" s="1261"/>
      <c r="U160" s="1261"/>
      <c r="V160" s="1261"/>
      <c r="W160" s="1261"/>
      <c r="X160" s="1261"/>
      <c r="Y160" s="1261"/>
    </row>
    <row r="161" spans="1:25" ht="15.75" customHeight="1">
      <c r="A161" s="1278"/>
      <c r="B161" s="910">
        <v>28</v>
      </c>
      <c r="C161" s="1283" t="s">
        <v>7464</v>
      </c>
      <c r="D161" s="1277" t="s">
        <v>141</v>
      </c>
      <c r="E161" s="498"/>
      <c r="F161" s="1261"/>
      <c r="G161" s="1261"/>
      <c r="H161" s="1261"/>
      <c r="I161" s="1261"/>
      <c r="J161" s="1261"/>
      <c r="K161" s="1261"/>
      <c r="L161" s="1261"/>
      <c r="M161" s="1261"/>
      <c r="N161" s="1261"/>
      <c r="O161" s="1261"/>
      <c r="P161" s="1261"/>
      <c r="Q161" s="1261"/>
      <c r="R161" s="1261"/>
      <c r="S161" s="1261"/>
      <c r="T161" s="1261"/>
      <c r="U161" s="1261"/>
      <c r="V161" s="1261"/>
      <c r="W161" s="1261"/>
      <c r="X161" s="1261"/>
      <c r="Y161" s="1261"/>
    </row>
    <row r="162" spans="1:25" ht="15.75" customHeight="1">
      <c r="A162" s="1278"/>
      <c r="B162" s="910">
        <v>29</v>
      </c>
      <c r="C162" s="1283" t="s">
        <v>7465</v>
      </c>
      <c r="D162" s="1277" t="s">
        <v>141</v>
      </c>
      <c r="E162" s="498"/>
      <c r="F162" s="1261"/>
      <c r="G162" s="1261"/>
      <c r="H162" s="1261"/>
      <c r="I162" s="1261"/>
      <c r="J162" s="1261"/>
      <c r="K162" s="1261"/>
      <c r="L162" s="1261"/>
      <c r="M162" s="1261"/>
      <c r="N162" s="1261"/>
      <c r="O162" s="1261"/>
      <c r="P162" s="1261"/>
      <c r="Q162" s="1261"/>
      <c r="R162" s="1261"/>
      <c r="S162" s="1261"/>
      <c r="T162" s="1261"/>
      <c r="U162" s="1261"/>
      <c r="V162" s="1261"/>
      <c r="W162" s="1261"/>
      <c r="X162" s="1261"/>
      <c r="Y162" s="1261"/>
    </row>
    <row r="163" spans="1:25" ht="15.75" customHeight="1">
      <c r="A163" s="1278"/>
      <c r="B163" s="910">
        <v>30</v>
      </c>
      <c r="C163" s="1283" t="s">
        <v>7466</v>
      </c>
      <c r="D163" s="1277" t="s">
        <v>141</v>
      </c>
      <c r="E163" s="498"/>
      <c r="F163" s="1261"/>
      <c r="G163" s="1261"/>
      <c r="H163" s="1261"/>
      <c r="I163" s="1261"/>
      <c r="J163" s="1261"/>
      <c r="K163" s="1261"/>
      <c r="L163" s="1261"/>
      <c r="M163" s="1261"/>
      <c r="N163" s="1261"/>
      <c r="O163" s="1261"/>
      <c r="P163" s="1261"/>
      <c r="Q163" s="1261"/>
      <c r="R163" s="1261"/>
      <c r="S163" s="1261"/>
      <c r="T163" s="1261"/>
      <c r="U163" s="1261"/>
      <c r="V163" s="1261"/>
      <c r="W163" s="1261"/>
      <c r="X163" s="1261"/>
      <c r="Y163" s="1261"/>
    </row>
    <row r="164" spans="1:25" ht="15.75" customHeight="1">
      <c r="A164" s="1278"/>
      <c r="B164" s="910">
        <v>31</v>
      </c>
      <c r="C164" s="1283" t="s">
        <v>7467</v>
      </c>
      <c r="D164" s="1277" t="s">
        <v>141</v>
      </c>
      <c r="E164" s="498"/>
      <c r="F164" s="1261"/>
      <c r="G164" s="1261"/>
      <c r="H164" s="1261"/>
      <c r="I164" s="1261"/>
      <c r="J164" s="1261"/>
      <c r="K164" s="1261"/>
      <c r="L164" s="1261"/>
      <c r="M164" s="1261"/>
      <c r="N164" s="1261"/>
      <c r="O164" s="1261"/>
      <c r="P164" s="1261"/>
      <c r="Q164" s="1261"/>
      <c r="R164" s="1261"/>
      <c r="S164" s="1261"/>
      <c r="T164" s="1261"/>
      <c r="U164" s="1261"/>
      <c r="V164" s="1261"/>
      <c r="W164" s="1261"/>
      <c r="X164" s="1261"/>
      <c r="Y164" s="1261"/>
    </row>
    <row r="165" spans="1:25" ht="15.75" customHeight="1">
      <c r="A165" s="1278"/>
      <c r="B165" s="910">
        <v>32</v>
      </c>
      <c r="C165" s="1283" t="s">
        <v>7468</v>
      </c>
      <c r="D165" s="1277" t="s">
        <v>141</v>
      </c>
      <c r="E165" s="498"/>
      <c r="F165" s="1261"/>
      <c r="G165" s="1261"/>
      <c r="H165" s="1261"/>
      <c r="I165" s="1261"/>
      <c r="J165" s="1261"/>
      <c r="K165" s="1261"/>
      <c r="L165" s="1261"/>
      <c r="M165" s="1261"/>
      <c r="N165" s="1261"/>
      <c r="O165" s="1261"/>
      <c r="P165" s="1261"/>
      <c r="Q165" s="1261"/>
      <c r="R165" s="1261"/>
      <c r="S165" s="1261"/>
      <c r="T165" s="1261"/>
      <c r="U165" s="1261"/>
      <c r="V165" s="1261"/>
      <c r="W165" s="1261"/>
      <c r="X165" s="1261"/>
      <c r="Y165" s="1261"/>
    </row>
    <row r="166" spans="1:25" ht="15.75" customHeight="1">
      <c r="A166" s="1278"/>
      <c r="B166" s="910">
        <v>33</v>
      </c>
      <c r="C166" s="1283" t="s">
        <v>7469</v>
      </c>
      <c r="D166" s="1277" t="s">
        <v>141</v>
      </c>
      <c r="E166" s="498"/>
      <c r="F166" s="1261"/>
      <c r="G166" s="1261"/>
      <c r="H166" s="1261"/>
      <c r="I166" s="1261"/>
      <c r="J166" s="1261"/>
      <c r="K166" s="1261"/>
      <c r="L166" s="1261"/>
      <c r="M166" s="1261"/>
      <c r="N166" s="1261"/>
      <c r="O166" s="1261"/>
      <c r="P166" s="1261"/>
      <c r="Q166" s="1261"/>
      <c r="R166" s="1261"/>
      <c r="S166" s="1261"/>
      <c r="T166" s="1261"/>
      <c r="U166" s="1261"/>
      <c r="V166" s="1261"/>
      <c r="W166" s="1261"/>
      <c r="X166" s="1261"/>
      <c r="Y166" s="1261"/>
    </row>
    <row r="167" spans="1:25" ht="15.75" customHeight="1">
      <c r="A167" s="1278"/>
      <c r="B167" s="910">
        <v>34</v>
      </c>
      <c r="C167" s="1283" t="s">
        <v>7470</v>
      </c>
      <c r="D167" s="1277" t="s">
        <v>141</v>
      </c>
      <c r="E167" s="498"/>
      <c r="F167" s="1261"/>
      <c r="G167" s="1261"/>
      <c r="H167" s="1261"/>
      <c r="I167" s="1261"/>
      <c r="J167" s="1261"/>
      <c r="K167" s="1261"/>
      <c r="L167" s="1261"/>
      <c r="M167" s="1261"/>
      <c r="N167" s="1261"/>
      <c r="O167" s="1261"/>
      <c r="P167" s="1261"/>
      <c r="Q167" s="1261"/>
      <c r="R167" s="1261"/>
      <c r="S167" s="1261"/>
      <c r="T167" s="1261"/>
      <c r="U167" s="1261"/>
      <c r="V167" s="1261"/>
      <c r="W167" s="1261"/>
      <c r="X167" s="1261"/>
      <c r="Y167" s="1261"/>
    </row>
    <row r="168" spans="1:25" ht="15.75" customHeight="1">
      <c r="A168" s="1278"/>
      <c r="B168" s="910">
        <v>35</v>
      </c>
      <c r="C168" s="1283" t="s">
        <v>7471</v>
      </c>
      <c r="D168" s="1277" t="s">
        <v>141</v>
      </c>
      <c r="E168" s="498"/>
      <c r="F168" s="1261"/>
      <c r="G168" s="1261"/>
      <c r="H168" s="1261"/>
      <c r="I168" s="1261"/>
      <c r="J168" s="1261"/>
      <c r="K168" s="1261"/>
      <c r="L168" s="1261"/>
      <c r="M168" s="1261"/>
      <c r="N168" s="1261"/>
      <c r="O168" s="1261"/>
      <c r="P168" s="1261"/>
      <c r="Q168" s="1261"/>
      <c r="R168" s="1261"/>
      <c r="S168" s="1261"/>
      <c r="T168" s="1261"/>
      <c r="U168" s="1261"/>
      <c r="V168" s="1261"/>
      <c r="W168" s="1261"/>
      <c r="X168" s="1261"/>
      <c r="Y168" s="1261"/>
    </row>
    <row r="169" spans="1:25" ht="15.75" customHeight="1">
      <c r="A169" s="1278"/>
      <c r="B169" s="910">
        <v>36</v>
      </c>
      <c r="C169" s="1283" t="s">
        <v>7472</v>
      </c>
      <c r="D169" s="1277" t="s">
        <v>141</v>
      </c>
      <c r="E169" s="498"/>
      <c r="F169" s="1261"/>
      <c r="G169" s="1261"/>
      <c r="H169" s="1261"/>
      <c r="I169" s="1261"/>
      <c r="J169" s="1261"/>
      <c r="K169" s="1261"/>
      <c r="L169" s="1261"/>
      <c r="M169" s="1261"/>
      <c r="N169" s="1261"/>
      <c r="O169" s="1261"/>
      <c r="P169" s="1261"/>
      <c r="Q169" s="1261"/>
      <c r="R169" s="1261"/>
      <c r="S169" s="1261"/>
      <c r="T169" s="1261"/>
      <c r="U169" s="1261"/>
      <c r="V169" s="1261"/>
      <c r="W169" s="1261"/>
      <c r="X169" s="1261"/>
      <c r="Y169" s="1261"/>
    </row>
    <row r="170" spans="1:25" ht="15.75" customHeight="1">
      <c r="A170" s="1279" t="s">
        <v>7473</v>
      </c>
      <c r="B170" s="1273"/>
      <c r="C170" s="1280"/>
      <c r="D170" s="1273"/>
      <c r="E170" s="498"/>
      <c r="F170" s="1261"/>
      <c r="G170" s="1261"/>
      <c r="H170" s="1261"/>
      <c r="I170" s="1261"/>
      <c r="J170" s="1261"/>
      <c r="K170" s="1261"/>
      <c r="L170" s="1261"/>
      <c r="M170" s="1261"/>
      <c r="N170" s="1261"/>
      <c r="O170" s="1261"/>
      <c r="P170" s="1261"/>
      <c r="Q170" s="1261"/>
      <c r="R170" s="1261"/>
      <c r="S170" s="1261"/>
      <c r="T170" s="1261"/>
      <c r="U170" s="1261"/>
      <c r="V170" s="1261"/>
      <c r="W170" s="1261"/>
      <c r="X170" s="1261"/>
      <c r="Y170" s="1261"/>
    </row>
    <row r="171" spans="1:25" ht="15.75" customHeight="1">
      <c r="A171" s="1281"/>
      <c r="B171" s="910">
        <v>1</v>
      </c>
      <c r="C171" s="1276" t="s">
        <v>7474</v>
      </c>
      <c r="D171" s="1277" t="s">
        <v>141</v>
      </c>
      <c r="E171" s="498"/>
      <c r="F171" s="1261"/>
      <c r="G171" s="1261"/>
      <c r="H171" s="1261"/>
      <c r="I171" s="1261"/>
      <c r="J171" s="1261"/>
      <c r="K171" s="1261"/>
      <c r="L171" s="1261"/>
      <c r="M171" s="1261"/>
      <c r="N171" s="1261"/>
      <c r="O171" s="1261"/>
      <c r="P171" s="1261"/>
      <c r="Q171" s="1261"/>
      <c r="R171" s="1261"/>
      <c r="S171" s="1261"/>
      <c r="T171" s="1261"/>
      <c r="U171" s="1261"/>
      <c r="V171" s="1261"/>
      <c r="W171" s="1261"/>
      <c r="X171" s="1261"/>
      <c r="Y171" s="1261"/>
    </row>
    <row r="172" spans="1:25" ht="15.75" customHeight="1">
      <c r="A172" s="1278"/>
      <c r="B172" s="910">
        <v>2</v>
      </c>
      <c r="C172" s="1276" t="s">
        <v>7475</v>
      </c>
      <c r="D172" s="1277" t="s">
        <v>141</v>
      </c>
      <c r="E172" s="498"/>
      <c r="F172" s="1261"/>
      <c r="G172" s="1261"/>
      <c r="H172" s="1261"/>
      <c r="I172" s="1261"/>
      <c r="J172" s="1261"/>
      <c r="K172" s="1261"/>
      <c r="L172" s="1261"/>
      <c r="M172" s="1261"/>
      <c r="N172" s="1261"/>
      <c r="O172" s="1261"/>
      <c r="P172" s="1261"/>
      <c r="Q172" s="1261"/>
      <c r="R172" s="1261"/>
      <c r="S172" s="1261"/>
      <c r="T172" s="1261"/>
      <c r="U172" s="1261"/>
      <c r="V172" s="1261"/>
      <c r="W172" s="1261"/>
      <c r="X172" s="1261"/>
      <c r="Y172" s="1261"/>
    </row>
    <row r="173" spans="1:25" ht="15.75" customHeight="1">
      <c r="A173" s="1278"/>
      <c r="B173" s="910">
        <v>3</v>
      </c>
      <c r="C173" s="1276" t="s">
        <v>7476</v>
      </c>
      <c r="D173" s="1277" t="s">
        <v>141</v>
      </c>
      <c r="E173" s="498"/>
      <c r="F173" s="1261"/>
      <c r="G173" s="1261"/>
      <c r="H173" s="1261"/>
      <c r="I173" s="1261"/>
      <c r="J173" s="1261"/>
      <c r="K173" s="1261"/>
      <c r="L173" s="1261"/>
      <c r="M173" s="1261"/>
      <c r="N173" s="1261"/>
      <c r="O173" s="1261"/>
      <c r="P173" s="1261"/>
      <c r="Q173" s="1261"/>
      <c r="R173" s="1261"/>
      <c r="S173" s="1261"/>
      <c r="T173" s="1261"/>
      <c r="U173" s="1261"/>
      <c r="V173" s="1261"/>
      <c r="W173" s="1261"/>
      <c r="X173" s="1261"/>
      <c r="Y173" s="1261"/>
    </row>
    <row r="174" spans="1:25" ht="15.75" customHeight="1">
      <c r="A174" s="1278"/>
      <c r="B174" s="910">
        <v>4</v>
      </c>
      <c r="C174" s="1276" t="s">
        <v>7477</v>
      </c>
      <c r="D174" s="1277" t="s">
        <v>141</v>
      </c>
      <c r="E174" s="498"/>
      <c r="F174" s="1261"/>
      <c r="G174" s="1261"/>
      <c r="H174" s="1261"/>
      <c r="I174" s="1261"/>
      <c r="J174" s="1261"/>
      <c r="K174" s="1261"/>
      <c r="L174" s="1261"/>
      <c r="M174" s="1261"/>
      <c r="N174" s="1261"/>
      <c r="O174" s="1261"/>
      <c r="P174" s="1261"/>
      <c r="Q174" s="1261"/>
      <c r="R174" s="1261"/>
      <c r="S174" s="1261"/>
      <c r="T174" s="1261"/>
      <c r="U174" s="1261"/>
      <c r="V174" s="1261"/>
      <c r="W174" s="1261"/>
      <c r="X174" s="1261"/>
      <c r="Y174" s="1261"/>
    </row>
    <row r="175" spans="1:25" ht="15.75" customHeight="1">
      <c r="A175" s="1278"/>
      <c r="B175" s="910">
        <v>5</v>
      </c>
      <c r="C175" s="1276" t="s">
        <v>7478</v>
      </c>
      <c r="D175" s="1277" t="s">
        <v>141</v>
      </c>
      <c r="E175" s="498"/>
      <c r="F175" s="1261"/>
      <c r="G175" s="1261"/>
      <c r="H175" s="1261"/>
      <c r="I175" s="1261"/>
      <c r="J175" s="1261"/>
      <c r="K175" s="1261"/>
      <c r="L175" s="1261"/>
      <c r="M175" s="1261"/>
      <c r="N175" s="1261"/>
      <c r="O175" s="1261"/>
      <c r="P175" s="1261"/>
      <c r="Q175" s="1261"/>
      <c r="R175" s="1261"/>
      <c r="S175" s="1261"/>
      <c r="T175" s="1261"/>
      <c r="U175" s="1261"/>
      <c r="V175" s="1261"/>
      <c r="W175" s="1261"/>
      <c r="X175" s="1261"/>
      <c r="Y175" s="1261"/>
    </row>
    <row r="176" spans="1:25" ht="15.75" customHeight="1">
      <c r="A176" s="1278"/>
      <c r="B176" s="910">
        <v>6</v>
      </c>
      <c r="C176" s="1276" t="s">
        <v>7479</v>
      </c>
      <c r="D176" s="1277" t="s">
        <v>141</v>
      </c>
      <c r="E176" s="498"/>
      <c r="F176" s="1261"/>
      <c r="G176" s="1261"/>
      <c r="H176" s="1261"/>
      <c r="I176" s="1261"/>
      <c r="J176" s="1261"/>
      <c r="K176" s="1261"/>
      <c r="L176" s="1261"/>
      <c r="M176" s="1261"/>
      <c r="N176" s="1261"/>
      <c r="O176" s="1261"/>
      <c r="P176" s="1261"/>
      <c r="Q176" s="1261"/>
      <c r="R176" s="1261"/>
      <c r="S176" s="1261"/>
      <c r="T176" s="1261"/>
      <c r="U176" s="1261"/>
      <c r="V176" s="1261"/>
      <c r="W176" s="1261"/>
      <c r="X176" s="1261"/>
      <c r="Y176" s="1261"/>
    </row>
    <row r="177" spans="1:25" ht="15.75" customHeight="1">
      <c r="A177" s="1278"/>
      <c r="B177" s="910">
        <v>7</v>
      </c>
      <c r="C177" s="1276" t="s">
        <v>7480</v>
      </c>
      <c r="D177" s="1277" t="s">
        <v>141</v>
      </c>
      <c r="E177" s="498"/>
      <c r="F177" s="1261"/>
      <c r="G177" s="1261"/>
      <c r="H177" s="1261"/>
      <c r="I177" s="1261"/>
      <c r="J177" s="1261"/>
      <c r="K177" s="1261"/>
      <c r="L177" s="1261"/>
      <c r="M177" s="1261"/>
      <c r="N177" s="1261"/>
      <c r="O177" s="1261"/>
      <c r="P177" s="1261"/>
      <c r="Q177" s="1261"/>
      <c r="R177" s="1261"/>
      <c r="S177" s="1261"/>
      <c r="T177" s="1261"/>
      <c r="U177" s="1261"/>
      <c r="V177" s="1261"/>
      <c r="W177" s="1261"/>
      <c r="X177" s="1261"/>
      <c r="Y177" s="1261"/>
    </row>
    <row r="178" spans="1:25" ht="15.75" customHeight="1">
      <c r="A178" s="1278"/>
      <c r="B178" s="910">
        <v>8</v>
      </c>
      <c r="C178" s="1276" t="s">
        <v>7412</v>
      </c>
      <c r="D178" s="1277" t="s">
        <v>141</v>
      </c>
      <c r="E178" s="498"/>
      <c r="F178" s="1261"/>
      <c r="G178" s="1261"/>
      <c r="H178" s="1261"/>
      <c r="I178" s="1261"/>
      <c r="J178" s="1261"/>
      <c r="K178" s="1261"/>
      <c r="L178" s="1261"/>
      <c r="M178" s="1261"/>
      <c r="N178" s="1261"/>
      <c r="O178" s="1261"/>
      <c r="P178" s="1261"/>
      <c r="Q178" s="1261"/>
      <c r="R178" s="1261"/>
      <c r="S178" s="1261"/>
      <c r="T178" s="1261"/>
      <c r="U178" s="1261"/>
      <c r="V178" s="1261"/>
      <c r="W178" s="1261"/>
      <c r="X178" s="1261"/>
      <c r="Y178" s="1261"/>
    </row>
    <row r="179" spans="1:25" ht="15.75" customHeight="1">
      <c r="A179" s="1278"/>
      <c r="B179" s="910">
        <v>9</v>
      </c>
      <c r="C179" s="1276" t="s">
        <v>7481</v>
      </c>
      <c r="D179" s="1277" t="s">
        <v>141</v>
      </c>
      <c r="E179" s="498"/>
      <c r="F179" s="1261"/>
      <c r="G179" s="1261"/>
      <c r="H179" s="1261"/>
      <c r="I179" s="1261"/>
      <c r="J179" s="1261"/>
      <c r="K179" s="1261"/>
      <c r="L179" s="1261"/>
      <c r="M179" s="1261"/>
      <c r="N179" s="1261"/>
      <c r="O179" s="1261"/>
      <c r="P179" s="1261"/>
      <c r="Q179" s="1261"/>
      <c r="R179" s="1261"/>
      <c r="S179" s="1261"/>
      <c r="T179" s="1261"/>
      <c r="U179" s="1261"/>
      <c r="V179" s="1261"/>
      <c r="W179" s="1261"/>
      <c r="X179" s="1261"/>
      <c r="Y179" s="1261"/>
    </row>
    <row r="180" spans="1:25" ht="15.75" customHeight="1">
      <c r="A180" s="1278"/>
      <c r="B180" s="910">
        <v>10</v>
      </c>
      <c r="C180" s="1276" t="s">
        <v>7482</v>
      </c>
      <c r="D180" s="1277" t="s">
        <v>141</v>
      </c>
      <c r="E180" s="498"/>
      <c r="F180" s="1261"/>
      <c r="G180" s="1261"/>
      <c r="H180" s="1261"/>
      <c r="I180" s="1261"/>
      <c r="J180" s="1261"/>
      <c r="K180" s="1261"/>
      <c r="L180" s="1261"/>
      <c r="M180" s="1261"/>
      <c r="N180" s="1261"/>
      <c r="O180" s="1261"/>
      <c r="P180" s="1261"/>
      <c r="Q180" s="1261"/>
      <c r="R180" s="1261"/>
      <c r="S180" s="1261"/>
      <c r="T180" s="1261"/>
      <c r="U180" s="1261"/>
      <c r="V180" s="1261"/>
      <c r="W180" s="1261"/>
      <c r="X180" s="1261"/>
      <c r="Y180" s="1261"/>
    </row>
    <row r="181" spans="1:25" ht="15.75" customHeight="1">
      <c r="A181" s="1278"/>
      <c r="B181" s="910">
        <v>11</v>
      </c>
      <c r="C181" s="1276" t="s">
        <v>7483</v>
      </c>
      <c r="D181" s="1277" t="s">
        <v>141</v>
      </c>
      <c r="E181" s="498"/>
      <c r="F181" s="1261"/>
      <c r="G181" s="1261"/>
      <c r="H181" s="1261"/>
      <c r="I181" s="1261"/>
      <c r="J181" s="1261"/>
      <c r="K181" s="1261"/>
      <c r="L181" s="1261"/>
      <c r="M181" s="1261"/>
      <c r="N181" s="1261"/>
      <c r="O181" s="1261"/>
      <c r="P181" s="1261"/>
      <c r="Q181" s="1261"/>
      <c r="R181" s="1261"/>
      <c r="S181" s="1261"/>
      <c r="T181" s="1261"/>
      <c r="U181" s="1261"/>
      <c r="V181" s="1261"/>
      <c r="W181" s="1261"/>
      <c r="X181" s="1261"/>
      <c r="Y181" s="1261"/>
    </row>
    <row r="182" spans="1:25" ht="15.75" customHeight="1">
      <c r="A182" s="1278"/>
      <c r="B182" s="910">
        <v>12</v>
      </c>
      <c r="C182" s="1276" t="s">
        <v>7484</v>
      </c>
      <c r="D182" s="1277" t="s">
        <v>141</v>
      </c>
      <c r="E182" s="498"/>
      <c r="F182" s="1261"/>
      <c r="G182" s="1261"/>
      <c r="H182" s="1261"/>
      <c r="I182" s="1261"/>
      <c r="J182" s="1261"/>
      <c r="K182" s="1261"/>
      <c r="L182" s="1261"/>
      <c r="M182" s="1261"/>
      <c r="N182" s="1261"/>
      <c r="O182" s="1261"/>
      <c r="P182" s="1261"/>
      <c r="Q182" s="1261"/>
      <c r="R182" s="1261"/>
      <c r="S182" s="1261"/>
      <c r="T182" s="1261"/>
      <c r="U182" s="1261"/>
      <c r="V182" s="1261"/>
      <c r="W182" s="1261"/>
      <c r="X182" s="1261"/>
      <c r="Y182" s="1261"/>
    </row>
    <row r="183" spans="1:25" ht="15.75" customHeight="1">
      <c r="A183" s="1278"/>
      <c r="B183" s="910">
        <v>13</v>
      </c>
      <c r="C183" s="1276" t="s">
        <v>7485</v>
      </c>
      <c r="D183" s="1277" t="s">
        <v>141</v>
      </c>
      <c r="E183" s="498"/>
      <c r="F183" s="1261"/>
      <c r="G183" s="1261"/>
      <c r="H183" s="1261"/>
      <c r="I183" s="1261"/>
      <c r="J183" s="1261"/>
      <c r="K183" s="1261"/>
      <c r="L183" s="1261"/>
      <c r="M183" s="1261"/>
      <c r="N183" s="1261"/>
      <c r="O183" s="1261"/>
      <c r="P183" s="1261"/>
      <c r="Q183" s="1261"/>
      <c r="R183" s="1261"/>
      <c r="S183" s="1261"/>
      <c r="T183" s="1261"/>
      <c r="U183" s="1261"/>
      <c r="V183" s="1261"/>
      <c r="W183" s="1261"/>
      <c r="X183" s="1261"/>
      <c r="Y183" s="1261"/>
    </row>
    <row r="184" spans="1:25" ht="15.75" customHeight="1">
      <c r="A184" s="1278"/>
      <c r="B184" s="910">
        <v>14</v>
      </c>
      <c r="C184" s="1276" t="s">
        <v>7486</v>
      </c>
      <c r="D184" s="1277" t="s">
        <v>141</v>
      </c>
      <c r="E184" s="498"/>
      <c r="F184" s="1261"/>
      <c r="G184" s="1261"/>
      <c r="H184" s="1261"/>
      <c r="I184" s="1261"/>
      <c r="J184" s="1261"/>
      <c r="K184" s="1261"/>
      <c r="L184" s="1261"/>
      <c r="M184" s="1261"/>
      <c r="N184" s="1261"/>
      <c r="O184" s="1261"/>
      <c r="P184" s="1261"/>
      <c r="Q184" s="1261"/>
      <c r="R184" s="1261"/>
      <c r="S184" s="1261"/>
      <c r="T184" s="1261"/>
      <c r="U184" s="1261"/>
      <c r="V184" s="1261"/>
      <c r="W184" s="1261"/>
      <c r="X184" s="1261"/>
      <c r="Y184" s="1261"/>
    </row>
    <row r="185" spans="1:25" ht="15.75" customHeight="1">
      <c r="A185" s="1278"/>
      <c r="B185" s="910">
        <v>15</v>
      </c>
      <c r="C185" s="1276" t="s">
        <v>7487</v>
      </c>
      <c r="D185" s="1277" t="s">
        <v>141</v>
      </c>
      <c r="E185" s="498"/>
      <c r="F185" s="1261"/>
      <c r="G185" s="1261"/>
      <c r="H185" s="1261"/>
      <c r="I185" s="1261"/>
      <c r="J185" s="1261"/>
      <c r="K185" s="1261"/>
      <c r="L185" s="1261"/>
      <c r="M185" s="1261"/>
      <c r="N185" s="1261"/>
      <c r="O185" s="1261"/>
      <c r="P185" s="1261"/>
      <c r="Q185" s="1261"/>
      <c r="R185" s="1261"/>
      <c r="S185" s="1261"/>
      <c r="T185" s="1261"/>
      <c r="U185" s="1261"/>
      <c r="V185" s="1261"/>
      <c r="W185" s="1261"/>
      <c r="X185" s="1261"/>
      <c r="Y185" s="1261"/>
    </row>
    <row r="186" spans="1:25" ht="15.75" customHeight="1">
      <c r="A186" s="1278"/>
      <c r="B186" s="910">
        <v>16</v>
      </c>
      <c r="C186" s="1276" t="s">
        <v>7488</v>
      </c>
      <c r="D186" s="1277" t="s">
        <v>141</v>
      </c>
      <c r="E186" s="498"/>
      <c r="F186" s="1261"/>
      <c r="G186" s="1261"/>
      <c r="H186" s="1261"/>
      <c r="I186" s="1261"/>
      <c r="J186" s="1261"/>
      <c r="K186" s="1261"/>
      <c r="L186" s="1261"/>
      <c r="M186" s="1261"/>
      <c r="N186" s="1261"/>
      <c r="O186" s="1261"/>
      <c r="P186" s="1261"/>
      <c r="Q186" s="1261"/>
      <c r="R186" s="1261"/>
      <c r="S186" s="1261"/>
      <c r="T186" s="1261"/>
      <c r="U186" s="1261"/>
      <c r="V186" s="1261"/>
      <c r="W186" s="1261"/>
      <c r="X186" s="1261"/>
      <c r="Y186" s="1261"/>
    </row>
    <row r="187" spans="1:25" ht="15.75" customHeight="1">
      <c r="A187" s="1278"/>
      <c r="B187" s="910">
        <v>17</v>
      </c>
      <c r="C187" s="1276" t="s">
        <v>7489</v>
      </c>
      <c r="D187" s="1277" t="s">
        <v>141</v>
      </c>
      <c r="E187" s="498"/>
      <c r="F187" s="1261"/>
      <c r="G187" s="1261"/>
      <c r="H187" s="1261"/>
      <c r="I187" s="1261"/>
      <c r="J187" s="1261"/>
      <c r="K187" s="1261"/>
      <c r="L187" s="1261"/>
      <c r="M187" s="1261"/>
      <c r="N187" s="1261"/>
      <c r="O187" s="1261"/>
      <c r="P187" s="1261"/>
      <c r="Q187" s="1261"/>
      <c r="R187" s="1261"/>
      <c r="S187" s="1261"/>
      <c r="T187" s="1261"/>
      <c r="U187" s="1261"/>
      <c r="V187" s="1261"/>
      <c r="W187" s="1261"/>
      <c r="X187" s="1261"/>
      <c r="Y187" s="1261"/>
    </row>
    <row r="188" spans="1:25" ht="15.75" customHeight="1">
      <c r="A188" s="1278"/>
      <c r="B188" s="910">
        <v>18</v>
      </c>
      <c r="C188" s="1276" t="s">
        <v>7490</v>
      </c>
      <c r="D188" s="1277" t="s">
        <v>141</v>
      </c>
      <c r="E188" s="498"/>
      <c r="F188" s="1261"/>
      <c r="G188" s="1261"/>
      <c r="H188" s="1261"/>
      <c r="I188" s="1261"/>
      <c r="J188" s="1261"/>
      <c r="K188" s="1261"/>
      <c r="L188" s="1261"/>
      <c r="M188" s="1261"/>
      <c r="N188" s="1261"/>
      <c r="O188" s="1261"/>
      <c r="P188" s="1261"/>
      <c r="Q188" s="1261"/>
      <c r="R188" s="1261"/>
      <c r="S188" s="1261"/>
      <c r="T188" s="1261"/>
      <c r="U188" s="1261"/>
      <c r="V188" s="1261"/>
      <c r="W188" s="1261"/>
      <c r="X188" s="1261"/>
      <c r="Y188" s="1261"/>
    </row>
    <row r="189" spans="1:25" ht="15.75" customHeight="1">
      <c r="A189" s="1278"/>
      <c r="B189" s="910">
        <v>19</v>
      </c>
      <c r="C189" s="1276" t="s">
        <v>7491</v>
      </c>
      <c r="D189" s="1277" t="s">
        <v>141</v>
      </c>
      <c r="E189" s="498"/>
      <c r="F189" s="1261"/>
      <c r="G189" s="1261"/>
      <c r="H189" s="1261"/>
      <c r="I189" s="1261"/>
      <c r="J189" s="1261"/>
      <c r="K189" s="1261"/>
      <c r="L189" s="1261"/>
      <c r="M189" s="1261"/>
      <c r="N189" s="1261"/>
      <c r="O189" s="1261"/>
      <c r="P189" s="1261"/>
      <c r="Q189" s="1261"/>
      <c r="R189" s="1261"/>
      <c r="S189" s="1261"/>
      <c r="T189" s="1261"/>
      <c r="U189" s="1261"/>
      <c r="V189" s="1261"/>
      <c r="W189" s="1261"/>
      <c r="X189" s="1261"/>
      <c r="Y189" s="1261"/>
    </row>
    <row r="190" spans="1:25" ht="15.75" customHeight="1">
      <c r="A190" s="1278"/>
      <c r="B190" s="910">
        <v>20</v>
      </c>
      <c r="C190" s="1276" t="s">
        <v>7492</v>
      </c>
      <c r="D190" s="1277" t="s">
        <v>141</v>
      </c>
      <c r="E190" s="498"/>
      <c r="F190" s="1261"/>
      <c r="G190" s="1261"/>
      <c r="H190" s="1261"/>
      <c r="I190" s="1261"/>
      <c r="J190" s="1261"/>
      <c r="K190" s="1261"/>
      <c r="L190" s="1261"/>
      <c r="M190" s="1261"/>
      <c r="N190" s="1261"/>
      <c r="O190" s="1261"/>
      <c r="P190" s="1261"/>
      <c r="Q190" s="1261"/>
      <c r="R190" s="1261"/>
      <c r="S190" s="1261"/>
      <c r="T190" s="1261"/>
      <c r="U190" s="1261"/>
      <c r="V190" s="1261"/>
      <c r="W190" s="1261"/>
      <c r="X190" s="1261"/>
      <c r="Y190" s="1261"/>
    </row>
    <row r="191" spans="1:25" ht="15.75" customHeight="1">
      <c r="A191" s="1278"/>
      <c r="B191" s="910">
        <v>21</v>
      </c>
      <c r="C191" s="1276" t="s">
        <v>7493</v>
      </c>
      <c r="D191" s="1277" t="s">
        <v>141</v>
      </c>
      <c r="E191" s="498"/>
      <c r="F191" s="1261"/>
      <c r="G191" s="1261"/>
      <c r="H191" s="1261"/>
      <c r="I191" s="1261"/>
      <c r="J191" s="1261"/>
      <c r="K191" s="1261"/>
      <c r="L191" s="1261"/>
      <c r="M191" s="1261"/>
      <c r="N191" s="1261"/>
      <c r="O191" s="1261"/>
      <c r="P191" s="1261"/>
      <c r="Q191" s="1261"/>
      <c r="R191" s="1261"/>
      <c r="S191" s="1261"/>
      <c r="T191" s="1261"/>
      <c r="U191" s="1261"/>
      <c r="V191" s="1261"/>
      <c r="W191" s="1261"/>
      <c r="X191" s="1261"/>
      <c r="Y191" s="1261"/>
    </row>
    <row r="192" spans="1:25" ht="15.75" customHeight="1">
      <c r="A192" s="1278"/>
      <c r="B192" s="910">
        <v>22</v>
      </c>
      <c r="C192" s="1276" t="s">
        <v>7494</v>
      </c>
      <c r="D192" s="1277" t="s">
        <v>141</v>
      </c>
      <c r="E192" s="498"/>
      <c r="F192" s="1261"/>
      <c r="G192" s="1261"/>
      <c r="H192" s="1261"/>
      <c r="I192" s="1261"/>
      <c r="J192" s="1261"/>
      <c r="K192" s="1261"/>
      <c r="L192" s="1261"/>
      <c r="M192" s="1261"/>
      <c r="N192" s="1261"/>
      <c r="O192" s="1261"/>
      <c r="P192" s="1261"/>
      <c r="Q192" s="1261"/>
      <c r="R192" s="1261"/>
      <c r="S192" s="1261"/>
      <c r="T192" s="1261"/>
      <c r="U192" s="1261"/>
      <c r="V192" s="1261"/>
      <c r="W192" s="1261"/>
      <c r="X192" s="1261"/>
      <c r="Y192" s="1261"/>
    </row>
    <row r="193" spans="1:25" ht="15.75" customHeight="1">
      <c r="A193" s="1278"/>
      <c r="B193" s="910">
        <v>23</v>
      </c>
      <c r="C193" s="1276" t="s">
        <v>7495</v>
      </c>
      <c r="D193" s="1277" t="s">
        <v>141</v>
      </c>
      <c r="E193" s="498"/>
      <c r="F193" s="1261"/>
      <c r="G193" s="1261"/>
      <c r="H193" s="1261"/>
      <c r="I193" s="1261"/>
      <c r="J193" s="1261"/>
      <c r="K193" s="1261"/>
      <c r="L193" s="1261"/>
      <c r="M193" s="1261"/>
      <c r="N193" s="1261"/>
      <c r="O193" s="1261"/>
      <c r="P193" s="1261"/>
      <c r="Q193" s="1261"/>
      <c r="R193" s="1261"/>
      <c r="S193" s="1261"/>
      <c r="T193" s="1261"/>
      <c r="U193" s="1261"/>
      <c r="V193" s="1261"/>
      <c r="W193" s="1261"/>
      <c r="X193" s="1261"/>
      <c r="Y193" s="1261"/>
    </row>
    <row r="194" spans="1:25" ht="15.75" customHeight="1">
      <c r="A194" s="1278"/>
      <c r="B194" s="910">
        <v>24</v>
      </c>
      <c r="C194" s="1276" t="s">
        <v>7496</v>
      </c>
      <c r="D194" s="1277" t="s">
        <v>141</v>
      </c>
      <c r="E194" s="498"/>
      <c r="F194" s="1261"/>
      <c r="G194" s="1261"/>
      <c r="H194" s="1261"/>
      <c r="I194" s="1261"/>
      <c r="J194" s="1261"/>
      <c r="K194" s="1261"/>
      <c r="L194" s="1261"/>
      <c r="M194" s="1261"/>
      <c r="N194" s="1261"/>
      <c r="O194" s="1261"/>
      <c r="P194" s="1261"/>
      <c r="Q194" s="1261"/>
      <c r="R194" s="1261"/>
      <c r="S194" s="1261"/>
      <c r="T194" s="1261"/>
      <c r="U194" s="1261"/>
      <c r="V194" s="1261"/>
      <c r="W194" s="1261"/>
      <c r="X194" s="1261"/>
      <c r="Y194" s="1261"/>
    </row>
    <row r="195" spans="1:25" ht="15.75" customHeight="1">
      <c r="A195" s="1278"/>
      <c r="B195" s="910">
        <v>25</v>
      </c>
      <c r="C195" s="1276" t="s">
        <v>7497</v>
      </c>
      <c r="D195" s="1277" t="s">
        <v>141</v>
      </c>
      <c r="E195" s="498"/>
      <c r="F195" s="1261"/>
      <c r="G195" s="1261"/>
      <c r="H195" s="1261"/>
      <c r="I195" s="1261"/>
      <c r="J195" s="1261"/>
      <c r="K195" s="1261"/>
      <c r="L195" s="1261"/>
      <c r="M195" s="1261"/>
      <c r="N195" s="1261"/>
      <c r="O195" s="1261"/>
      <c r="P195" s="1261"/>
      <c r="Q195" s="1261"/>
      <c r="R195" s="1261"/>
      <c r="S195" s="1261"/>
      <c r="T195" s="1261"/>
      <c r="U195" s="1261"/>
      <c r="V195" s="1261"/>
      <c r="W195" s="1261"/>
      <c r="X195" s="1261"/>
      <c r="Y195" s="1261"/>
    </row>
    <row r="196" spans="1:25" ht="15.75" customHeight="1">
      <c r="A196" s="1278"/>
      <c r="B196" s="910">
        <v>26</v>
      </c>
      <c r="C196" s="1276" t="s">
        <v>7498</v>
      </c>
      <c r="D196" s="1277" t="s">
        <v>141</v>
      </c>
      <c r="E196" s="498"/>
      <c r="F196" s="1261"/>
      <c r="G196" s="1261"/>
      <c r="H196" s="1261"/>
      <c r="I196" s="1261"/>
      <c r="J196" s="1261"/>
      <c r="K196" s="1261"/>
      <c r="L196" s="1261"/>
      <c r="M196" s="1261"/>
      <c r="N196" s="1261"/>
      <c r="O196" s="1261"/>
      <c r="P196" s="1261"/>
      <c r="Q196" s="1261"/>
      <c r="R196" s="1261"/>
      <c r="S196" s="1261"/>
      <c r="T196" s="1261"/>
      <c r="U196" s="1261"/>
      <c r="V196" s="1261"/>
      <c r="W196" s="1261"/>
      <c r="X196" s="1261"/>
      <c r="Y196" s="1261"/>
    </row>
    <row r="197" spans="1:25" ht="15.75" customHeight="1">
      <c r="A197" s="1278"/>
      <c r="B197" s="910">
        <v>27</v>
      </c>
      <c r="C197" s="1276" t="s">
        <v>7499</v>
      </c>
      <c r="D197" s="1277" t="s">
        <v>141</v>
      </c>
      <c r="E197" s="498"/>
      <c r="F197" s="1261"/>
      <c r="G197" s="1261"/>
      <c r="H197" s="1261"/>
      <c r="I197" s="1261"/>
      <c r="J197" s="1261"/>
      <c r="K197" s="1261"/>
      <c r="L197" s="1261"/>
      <c r="M197" s="1261"/>
      <c r="N197" s="1261"/>
      <c r="O197" s="1261"/>
      <c r="P197" s="1261"/>
      <c r="Q197" s="1261"/>
      <c r="R197" s="1261"/>
      <c r="S197" s="1261"/>
      <c r="T197" s="1261"/>
      <c r="U197" s="1261"/>
      <c r="V197" s="1261"/>
      <c r="W197" s="1261"/>
      <c r="X197" s="1261"/>
      <c r="Y197" s="1261"/>
    </row>
    <row r="198" spans="1:25" ht="15.75" customHeight="1">
      <c r="A198" s="1278"/>
      <c r="B198" s="910">
        <v>28</v>
      </c>
      <c r="C198" s="1276" t="s">
        <v>7500</v>
      </c>
      <c r="D198" s="1277" t="s">
        <v>141</v>
      </c>
      <c r="E198" s="498"/>
      <c r="F198" s="1261"/>
      <c r="G198" s="1261"/>
      <c r="H198" s="1261"/>
      <c r="I198" s="1261"/>
      <c r="J198" s="1261"/>
      <c r="K198" s="1261"/>
      <c r="L198" s="1261"/>
      <c r="M198" s="1261"/>
      <c r="N198" s="1261"/>
      <c r="O198" s="1261"/>
      <c r="P198" s="1261"/>
      <c r="Q198" s="1261"/>
      <c r="R198" s="1261"/>
      <c r="S198" s="1261"/>
      <c r="T198" s="1261"/>
      <c r="U198" s="1261"/>
      <c r="V198" s="1261"/>
      <c r="W198" s="1261"/>
      <c r="X198" s="1261"/>
      <c r="Y198" s="1261"/>
    </row>
    <row r="199" spans="1:25" ht="15.75" customHeight="1">
      <c r="A199" s="1278"/>
      <c r="B199" s="910">
        <v>29</v>
      </c>
      <c r="C199" s="1276" t="s">
        <v>7501</v>
      </c>
      <c r="D199" s="1277" t="s">
        <v>141</v>
      </c>
      <c r="E199" s="498"/>
      <c r="F199" s="1261"/>
      <c r="G199" s="1261"/>
      <c r="H199" s="1261"/>
      <c r="I199" s="1261"/>
      <c r="J199" s="1261"/>
      <c r="K199" s="1261"/>
      <c r="L199" s="1261"/>
      <c r="M199" s="1261"/>
      <c r="N199" s="1261"/>
      <c r="O199" s="1261"/>
      <c r="P199" s="1261"/>
      <c r="Q199" s="1261"/>
      <c r="R199" s="1261"/>
      <c r="S199" s="1261"/>
      <c r="T199" s="1261"/>
      <c r="U199" s="1261"/>
      <c r="V199" s="1261"/>
      <c r="W199" s="1261"/>
      <c r="X199" s="1261"/>
      <c r="Y199" s="1261"/>
    </row>
    <row r="200" spans="1:25" ht="15.75" customHeight="1">
      <c r="A200" s="1278"/>
      <c r="B200" s="910">
        <v>30</v>
      </c>
      <c r="C200" s="1276" t="s">
        <v>7502</v>
      </c>
      <c r="D200" s="1277" t="s">
        <v>141</v>
      </c>
      <c r="E200" s="498"/>
      <c r="F200" s="1261"/>
      <c r="G200" s="1261"/>
      <c r="H200" s="1261"/>
      <c r="I200" s="1261"/>
      <c r="J200" s="1261"/>
      <c r="K200" s="1261"/>
      <c r="L200" s="1261"/>
      <c r="M200" s="1261"/>
      <c r="N200" s="1261"/>
      <c r="O200" s="1261"/>
      <c r="P200" s="1261"/>
      <c r="Q200" s="1261"/>
      <c r="R200" s="1261"/>
      <c r="S200" s="1261"/>
      <c r="T200" s="1261"/>
      <c r="U200" s="1261"/>
      <c r="V200" s="1261"/>
      <c r="W200" s="1261"/>
      <c r="X200" s="1261"/>
      <c r="Y200" s="1261"/>
    </row>
    <row r="201" spans="1:25" ht="15.75" customHeight="1">
      <c r="A201" s="1278"/>
      <c r="B201" s="910">
        <v>31</v>
      </c>
      <c r="C201" s="1276" t="s">
        <v>7503</v>
      </c>
      <c r="D201" s="1277" t="s">
        <v>141</v>
      </c>
      <c r="E201" s="498"/>
      <c r="F201" s="1261"/>
      <c r="G201" s="1261"/>
      <c r="H201" s="1261"/>
      <c r="I201" s="1261"/>
      <c r="J201" s="1261"/>
      <c r="K201" s="1261"/>
      <c r="L201" s="1261"/>
      <c r="M201" s="1261"/>
      <c r="N201" s="1261"/>
      <c r="O201" s="1261"/>
      <c r="P201" s="1261"/>
      <c r="Q201" s="1261"/>
      <c r="R201" s="1261"/>
      <c r="S201" s="1261"/>
      <c r="T201" s="1261"/>
      <c r="U201" s="1261"/>
      <c r="V201" s="1261"/>
      <c r="W201" s="1261"/>
      <c r="X201" s="1261"/>
      <c r="Y201" s="1261"/>
    </row>
    <row r="202" spans="1:25" ht="15.75" customHeight="1">
      <c r="A202" s="1278"/>
      <c r="B202" s="910">
        <v>32</v>
      </c>
      <c r="C202" s="1276" t="s">
        <v>985</v>
      </c>
      <c r="D202" s="1277" t="s">
        <v>141</v>
      </c>
      <c r="E202" s="498"/>
      <c r="F202" s="1261"/>
      <c r="G202" s="1261"/>
      <c r="H202" s="1261"/>
      <c r="I202" s="1261"/>
      <c r="J202" s="1261"/>
      <c r="K202" s="1261"/>
      <c r="L202" s="1261"/>
      <c r="M202" s="1261"/>
      <c r="N202" s="1261"/>
      <c r="O202" s="1261"/>
      <c r="P202" s="1261"/>
      <c r="Q202" s="1261"/>
      <c r="R202" s="1261"/>
      <c r="S202" s="1261"/>
      <c r="T202" s="1261"/>
      <c r="U202" s="1261"/>
      <c r="V202" s="1261"/>
      <c r="W202" s="1261"/>
      <c r="X202" s="1261"/>
      <c r="Y202" s="1261"/>
    </row>
    <row r="203" spans="1:25" ht="15.75" customHeight="1">
      <c r="A203" s="1279" t="s">
        <v>7504</v>
      </c>
      <c r="B203" s="1273"/>
      <c r="C203" s="1280"/>
      <c r="D203" s="1273"/>
      <c r="E203" s="498"/>
      <c r="F203" s="1261"/>
      <c r="G203" s="1261"/>
      <c r="H203" s="1261"/>
      <c r="I203" s="1261"/>
      <c r="J203" s="1261"/>
      <c r="K203" s="1261"/>
      <c r="L203" s="1261"/>
      <c r="M203" s="1261"/>
      <c r="N203" s="1261"/>
      <c r="O203" s="1261"/>
      <c r="P203" s="1261"/>
      <c r="Q203" s="1261"/>
      <c r="R203" s="1261"/>
      <c r="S203" s="1261"/>
      <c r="T203" s="1261"/>
      <c r="U203" s="1261"/>
      <c r="V203" s="1261"/>
      <c r="W203" s="1261"/>
      <c r="X203" s="1261"/>
      <c r="Y203" s="1261"/>
    </row>
    <row r="204" spans="1:25" ht="15.75" customHeight="1">
      <c r="A204" s="1281"/>
      <c r="B204" s="910">
        <v>1</v>
      </c>
      <c r="C204" s="1276" t="s">
        <v>7348</v>
      </c>
      <c r="D204" s="1277" t="s">
        <v>141</v>
      </c>
      <c r="E204" s="498"/>
      <c r="F204" s="1261"/>
      <c r="G204" s="1261"/>
      <c r="H204" s="1261"/>
      <c r="I204" s="1261"/>
      <c r="J204" s="1261"/>
      <c r="K204" s="1261"/>
      <c r="L204" s="1261"/>
      <c r="M204" s="1261"/>
      <c r="N204" s="1261"/>
      <c r="O204" s="1261"/>
      <c r="P204" s="1261"/>
      <c r="Q204" s="1261"/>
      <c r="R204" s="1261"/>
      <c r="S204" s="1261"/>
      <c r="T204" s="1261"/>
      <c r="U204" s="1261"/>
      <c r="V204" s="1261"/>
      <c r="W204" s="1261"/>
      <c r="X204" s="1261"/>
      <c r="Y204" s="1261"/>
    </row>
    <row r="205" spans="1:25" ht="15.75" customHeight="1">
      <c r="A205" s="1278"/>
      <c r="B205" s="910">
        <v>2</v>
      </c>
      <c r="C205" s="1276" t="s">
        <v>7505</v>
      </c>
      <c r="D205" s="1277" t="s">
        <v>141</v>
      </c>
      <c r="E205" s="498"/>
      <c r="F205" s="1261"/>
      <c r="G205" s="1261"/>
      <c r="H205" s="1261"/>
      <c r="I205" s="1261"/>
      <c r="J205" s="1261"/>
      <c r="K205" s="1261"/>
      <c r="L205" s="1261"/>
      <c r="M205" s="1261"/>
      <c r="N205" s="1261"/>
      <c r="O205" s="1261"/>
      <c r="P205" s="1261"/>
      <c r="Q205" s="1261"/>
      <c r="R205" s="1261"/>
      <c r="S205" s="1261"/>
      <c r="T205" s="1261"/>
      <c r="U205" s="1261"/>
      <c r="V205" s="1261"/>
      <c r="W205" s="1261"/>
      <c r="X205" s="1261"/>
      <c r="Y205" s="1261"/>
    </row>
    <row r="206" spans="1:25" ht="15.75" customHeight="1">
      <c r="A206" s="1278"/>
      <c r="B206" s="910">
        <v>3</v>
      </c>
      <c r="C206" s="1276" t="s">
        <v>7506</v>
      </c>
      <c r="D206" s="1277" t="s">
        <v>141</v>
      </c>
      <c r="E206" s="498"/>
      <c r="F206" s="1261"/>
      <c r="G206" s="1261"/>
      <c r="H206" s="1261"/>
      <c r="I206" s="1261"/>
      <c r="J206" s="1261"/>
      <c r="K206" s="1261"/>
      <c r="L206" s="1261"/>
      <c r="M206" s="1261"/>
      <c r="N206" s="1261"/>
      <c r="O206" s="1261"/>
      <c r="P206" s="1261"/>
      <c r="Q206" s="1261"/>
      <c r="R206" s="1261"/>
      <c r="S206" s="1261"/>
      <c r="T206" s="1261"/>
      <c r="U206" s="1261"/>
      <c r="V206" s="1261"/>
      <c r="W206" s="1261"/>
      <c r="X206" s="1261"/>
      <c r="Y206" s="1261"/>
    </row>
    <row r="207" spans="1:25" ht="15.75" customHeight="1">
      <c r="A207" s="1278"/>
      <c r="B207" s="910">
        <v>4</v>
      </c>
      <c r="C207" s="1276" t="s">
        <v>7507</v>
      </c>
      <c r="D207" s="1277" t="s">
        <v>141</v>
      </c>
      <c r="E207" s="498"/>
      <c r="F207" s="1261"/>
      <c r="G207" s="1261"/>
      <c r="H207" s="1261"/>
      <c r="I207" s="1261"/>
      <c r="J207" s="1261"/>
      <c r="K207" s="1261"/>
      <c r="L207" s="1261"/>
      <c r="M207" s="1261"/>
      <c r="N207" s="1261"/>
      <c r="O207" s="1261"/>
      <c r="P207" s="1261"/>
      <c r="Q207" s="1261"/>
      <c r="R207" s="1261"/>
      <c r="S207" s="1261"/>
      <c r="T207" s="1261"/>
      <c r="U207" s="1261"/>
      <c r="V207" s="1261"/>
      <c r="W207" s="1261"/>
      <c r="X207" s="1261"/>
      <c r="Y207" s="1261"/>
    </row>
    <row r="208" spans="1:25" ht="15.75" customHeight="1">
      <c r="A208" s="1278"/>
      <c r="B208" s="910">
        <v>5</v>
      </c>
      <c r="C208" s="1276" t="s">
        <v>7508</v>
      </c>
      <c r="D208" s="1277" t="s">
        <v>141</v>
      </c>
      <c r="E208" s="498"/>
      <c r="F208" s="1261"/>
      <c r="G208" s="1261"/>
      <c r="H208" s="1261"/>
      <c r="I208" s="1261"/>
      <c r="J208" s="1261"/>
      <c r="K208" s="1261"/>
      <c r="L208" s="1261"/>
      <c r="M208" s="1261"/>
      <c r="N208" s="1261"/>
      <c r="O208" s="1261"/>
      <c r="P208" s="1261"/>
      <c r="Q208" s="1261"/>
      <c r="R208" s="1261"/>
      <c r="S208" s="1261"/>
      <c r="T208" s="1261"/>
      <c r="U208" s="1261"/>
      <c r="V208" s="1261"/>
      <c r="W208" s="1261"/>
      <c r="X208" s="1261"/>
      <c r="Y208" s="1261"/>
    </row>
    <row r="209" spans="1:25" ht="15.75" customHeight="1">
      <c r="A209" s="1278"/>
      <c r="B209" s="910">
        <v>6</v>
      </c>
      <c r="C209" s="1276" t="s">
        <v>7509</v>
      </c>
      <c r="D209" s="1277" t="s">
        <v>141</v>
      </c>
      <c r="E209" s="498"/>
      <c r="F209" s="1261"/>
      <c r="G209" s="1261"/>
      <c r="H209" s="1261"/>
      <c r="I209" s="1261"/>
      <c r="J209" s="1261"/>
      <c r="K209" s="1261"/>
      <c r="L209" s="1261"/>
      <c r="M209" s="1261"/>
      <c r="N209" s="1261"/>
      <c r="O209" s="1261"/>
      <c r="P209" s="1261"/>
      <c r="Q209" s="1261"/>
      <c r="R209" s="1261"/>
      <c r="S209" s="1261"/>
      <c r="T209" s="1261"/>
      <c r="U209" s="1261"/>
      <c r="V209" s="1261"/>
      <c r="W209" s="1261"/>
      <c r="X209" s="1261"/>
      <c r="Y209" s="1261"/>
    </row>
    <row r="210" spans="1:25" ht="15.75" customHeight="1">
      <c r="A210" s="1278"/>
      <c r="B210" s="910">
        <v>7</v>
      </c>
      <c r="C210" s="1276" t="s">
        <v>7510</v>
      </c>
      <c r="D210" s="1277" t="s">
        <v>141</v>
      </c>
      <c r="E210" s="498"/>
      <c r="F210" s="1261"/>
      <c r="G210" s="1261"/>
      <c r="H210" s="1261"/>
      <c r="I210" s="1261"/>
      <c r="J210" s="1261"/>
      <c r="K210" s="1261"/>
      <c r="L210" s="1261"/>
      <c r="M210" s="1261"/>
      <c r="N210" s="1261"/>
      <c r="O210" s="1261"/>
      <c r="P210" s="1261"/>
      <c r="Q210" s="1261"/>
      <c r="R210" s="1261"/>
      <c r="S210" s="1261"/>
      <c r="T210" s="1261"/>
      <c r="U210" s="1261"/>
      <c r="V210" s="1261"/>
      <c r="W210" s="1261"/>
      <c r="X210" s="1261"/>
      <c r="Y210" s="1261"/>
    </row>
    <row r="211" spans="1:25" ht="15.75" customHeight="1">
      <c r="A211" s="1278"/>
      <c r="B211" s="910">
        <v>8</v>
      </c>
      <c r="C211" s="1276" t="s">
        <v>7511</v>
      </c>
      <c r="D211" s="1277" t="s">
        <v>141</v>
      </c>
      <c r="E211" s="498"/>
      <c r="F211" s="1261"/>
      <c r="G211" s="1261"/>
      <c r="H211" s="1261"/>
      <c r="I211" s="1261"/>
      <c r="J211" s="1261"/>
      <c r="K211" s="1261"/>
      <c r="L211" s="1261"/>
      <c r="M211" s="1261"/>
      <c r="N211" s="1261"/>
      <c r="O211" s="1261"/>
      <c r="P211" s="1261"/>
      <c r="Q211" s="1261"/>
      <c r="R211" s="1261"/>
      <c r="S211" s="1261"/>
      <c r="T211" s="1261"/>
      <c r="U211" s="1261"/>
      <c r="V211" s="1261"/>
      <c r="W211" s="1261"/>
      <c r="X211" s="1261"/>
      <c r="Y211" s="1261"/>
    </row>
    <row r="212" spans="1:25" ht="15.75" customHeight="1">
      <c r="A212" s="1278"/>
      <c r="B212" s="910">
        <v>9</v>
      </c>
      <c r="C212" s="1276" t="s">
        <v>7468</v>
      </c>
      <c r="D212" s="1277" t="s">
        <v>141</v>
      </c>
      <c r="E212" s="498"/>
      <c r="F212" s="1261"/>
      <c r="G212" s="1261"/>
      <c r="H212" s="1261"/>
      <c r="I212" s="1261"/>
      <c r="J212" s="1261"/>
      <c r="K212" s="1261"/>
      <c r="L212" s="1261"/>
      <c r="M212" s="1261"/>
      <c r="N212" s="1261"/>
      <c r="O212" s="1261"/>
      <c r="P212" s="1261"/>
      <c r="Q212" s="1261"/>
      <c r="R212" s="1261"/>
      <c r="S212" s="1261"/>
      <c r="T212" s="1261"/>
      <c r="U212" s="1261"/>
      <c r="V212" s="1261"/>
      <c r="W212" s="1261"/>
      <c r="X212" s="1261"/>
      <c r="Y212" s="1261"/>
    </row>
    <row r="213" spans="1:25" ht="15.75" customHeight="1">
      <c r="A213" s="1278"/>
      <c r="B213" s="910">
        <v>10</v>
      </c>
      <c r="C213" s="1276" t="s">
        <v>7512</v>
      </c>
      <c r="D213" s="1277" t="s">
        <v>141</v>
      </c>
      <c r="E213" s="498"/>
      <c r="F213" s="1261"/>
      <c r="G213" s="1261"/>
      <c r="H213" s="1261"/>
      <c r="I213" s="1261"/>
      <c r="J213" s="1261"/>
      <c r="K213" s="1261"/>
      <c r="L213" s="1261"/>
      <c r="M213" s="1261"/>
      <c r="N213" s="1261"/>
      <c r="O213" s="1261"/>
      <c r="P213" s="1261"/>
      <c r="Q213" s="1261"/>
      <c r="R213" s="1261"/>
      <c r="S213" s="1261"/>
      <c r="T213" s="1261"/>
      <c r="U213" s="1261"/>
      <c r="V213" s="1261"/>
      <c r="W213" s="1261"/>
      <c r="X213" s="1261"/>
      <c r="Y213" s="1261"/>
    </row>
    <row r="214" spans="1:25" ht="15.75" customHeight="1">
      <c r="A214" s="1278"/>
      <c r="B214" s="910">
        <v>11</v>
      </c>
      <c r="C214" s="1276" t="s">
        <v>7513</v>
      </c>
      <c r="D214" s="1277" t="s">
        <v>141</v>
      </c>
      <c r="E214" s="498"/>
      <c r="F214" s="1261"/>
      <c r="G214" s="1261"/>
      <c r="H214" s="1261"/>
      <c r="I214" s="1261"/>
      <c r="J214" s="1261"/>
      <c r="K214" s="1261"/>
      <c r="L214" s="1261"/>
      <c r="M214" s="1261"/>
      <c r="N214" s="1261"/>
      <c r="O214" s="1261"/>
      <c r="P214" s="1261"/>
      <c r="Q214" s="1261"/>
      <c r="R214" s="1261"/>
      <c r="S214" s="1261"/>
      <c r="T214" s="1261"/>
      <c r="U214" s="1261"/>
      <c r="V214" s="1261"/>
      <c r="W214" s="1261"/>
      <c r="X214" s="1261"/>
      <c r="Y214" s="1261"/>
    </row>
    <row r="215" spans="1:25" ht="15.75" customHeight="1">
      <c r="A215" s="1278"/>
      <c r="B215" s="910">
        <v>12</v>
      </c>
      <c r="C215" s="1276" t="s">
        <v>7514</v>
      </c>
      <c r="D215" s="1277" t="s">
        <v>141</v>
      </c>
      <c r="E215" s="498"/>
      <c r="F215" s="1261"/>
      <c r="G215" s="1261"/>
      <c r="H215" s="1261"/>
      <c r="I215" s="1261"/>
      <c r="J215" s="1261"/>
      <c r="K215" s="1261"/>
      <c r="L215" s="1261"/>
      <c r="M215" s="1261"/>
      <c r="N215" s="1261"/>
      <c r="O215" s="1261"/>
      <c r="P215" s="1261"/>
      <c r="Q215" s="1261"/>
      <c r="R215" s="1261"/>
      <c r="S215" s="1261"/>
      <c r="T215" s="1261"/>
      <c r="U215" s="1261"/>
      <c r="V215" s="1261"/>
      <c r="W215" s="1261"/>
      <c r="X215" s="1261"/>
      <c r="Y215" s="1261"/>
    </row>
    <row r="216" spans="1:25" ht="15.75" customHeight="1">
      <c r="A216" s="1278"/>
      <c r="B216" s="910">
        <v>13</v>
      </c>
      <c r="C216" s="1276" t="s">
        <v>7515</v>
      </c>
      <c r="D216" s="1277" t="s">
        <v>141</v>
      </c>
      <c r="E216" s="498"/>
      <c r="F216" s="1261"/>
      <c r="G216" s="1261"/>
      <c r="H216" s="1261"/>
      <c r="I216" s="1261"/>
      <c r="J216" s="1261"/>
      <c r="K216" s="1261"/>
      <c r="L216" s="1261"/>
      <c r="M216" s="1261"/>
      <c r="N216" s="1261"/>
      <c r="O216" s="1261"/>
      <c r="P216" s="1261"/>
      <c r="Q216" s="1261"/>
      <c r="R216" s="1261"/>
      <c r="S216" s="1261"/>
      <c r="T216" s="1261"/>
      <c r="U216" s="1261"/>
      <c r="V216" s="1261"/>
      <c r="W216" s="1261"/>
      <c r="X216" s="1261"/>
      <c r="Y216" s="1261"/>
    </row>
    <row r="217" spans="1:25" ht="15.75" customHeight="1">
      <c r="A217" s="1278"/>
      <c r="B217" s="910">
        <v>14</v>
      </c>
      <c r="C217" s="1276" t="s">
        <v>7379</v>
      </c>
      <c r="D217" s="1277" t="s">
        <v>141</v>
      </c>
      <c r="E217" s="498"/>
      <c r="F217" s="1261"/>
      <c r="G217" s="1261"/>
      <c r="H217" s="1261"/>
      <c r="I217" s="1261"/>
      <c r="J217" s="1261"/>
      <c r="K217" s="1261"/>
      <c r="L217" s="1261"/>
      <c r="M217" s="1261"/>
      <c r="N217" s="1261"/>
      <c r="O217" s="1261"/>
      <c r="P217" s="1261"/>
      <c r="Q217" s="1261"/>
      <c r="R217" s="1261"/>
      <c r="S217" s="1261"/>
      <c r="T217" s="1261"/>
      <c r="U217" s="1261"/>
      <c r="V217" s="1261"/>
      <c r="W217" s="1261"/>
      <c r="X217" s="1261"/>
      <c r="Y217" s="1261"/>
    </row>
    <row r="218" spans="1:25" ht="15.75" customHeight="1">
      <c r="A218" s="1278"/>
      <c r="B218" s="910">
        <v>15</v>
      </c>
      <c r="C218" s="1276" t="s">
        <v>7516</v>
      </c>
      <c r="D218" s="1277" t="s">
        <v>141</v>
      </c>
      <c r="E218" s="498"/>
      <c r="F218" s="1261"/>
      <c r="G218" s="1261"/>
      <c r="H218" s="1261"/>
      <c r="I218" s="1261"/>
      <c r="J218" s="1261"/>
      <c r="K218" s="1261"/>
      <c r="L218" s="1261"/>
      <c r="M218" s="1261"/>
      <c r="N218" s="1261"/>
      <c r="O218" s="1261"/>
      <c r="P218" s="1261"/>
      <c r="Q218" s="1261"/>
      <c r="R218" s="1261"/>
      <c r="S218" s="1261"/>
      <c r="T218" s="1261"/>
      <c r="U218" s="1261"/>
      <c r="V218" s="1261"/>
      <c r="W218" s="1261"/>
      <c r="X218" s="1261"/>
      <c r="Y218" s="1261"/>
    </row>
    <row r="219" spans="1:25" ht="15.75" customHeight="1">
      <c r="A219" s="1278"/>
      <c r="B219" s="910">
        <v>16</v>
      </c>
      <c r="C219" s="1276" t="s">
        <v>7517</v>
      </c>
      <c r="D219" s="1277" t="s">
        <v>141</v>
      </c>
      <c r="E219" s="498"/>
      <c r="F219" s="1261"/>
      <c r="G219" s="1261"/>
      <c r="H219" s="1261"/>
      <c r="I219" s="1261"/>
      <c r="J219" s="1261"/>
      <c r="K219" s="1261"/>
      <c r="L219" s="1261"/>
      <c r="M219" s="1261"/>
      <c r="N219" s="1261"/>
      <c r="O219" s="1261"/>
      <c r="P219" s="1261"/>
      <c r="Q219" s="1261"/>
      <c r="R219" s="1261"/>
      <c r="S219" s="1261"/>
      <c r="T219" s="1261"/>
      <c r="U219" s="1261"/>
      <c r="V219" s="1261"/>
      <c r="W219" s="1261"/>
      <c r="X219" s="1261"/>
      <c r="Y219" s="1261"/>
    </row>
    <row r="220" spans="1:25" ht="15.75" customHeight="1">
      <c r="A220" s="1278"/>
      <c r="B220" s="910">
        <v>17</v>
      </c>
      <c r="C220" s="1276" t="s">
        <v>7518</v>
      </c>
      <c r="D220" s="1277" t="s">
        <v>141</v>
      </c>
      <c r="E220" s="498"/>
      <c r="F220" s="1261"/>
      <c r="G220" s="1261"/>
      <c r="H220" s="1261"/>
      <c r="I220" s="1261"/>
      <c r="J220" s="1261"/>
      <c r="K220" s="1261"/>
      <c r="L220" s="1261"/>
      <c r="M220" s="1261"/>
      <c r="N220" s="1261"/>
      <c r="O220" s="1261"/>
      <c r="P220" s="1261"/>
      <c r="Q220" s="1261"/>
      <c r="R220" s="1261"/>
      <c r="S220" s="1261"/>
      <c r="T220" s="1261"/>
      <c r="U220" s="1261"/>
      <c r="V220" s="1261"/>
      <c r="W220" s="1261"/>
      <c r="X220" s="1261"/>
      <c r="Y220" s="1261"/>
    </row>
    <row r="221" spans="1:25" ht="15.75" customHeight="1">
      <c r="A221" s="1278"/>
      <c r="B221" s="910">
        <v>18</v>
      </c>
      <c r="C221" s="1276" t="s">
        <v>7519</v>
      </c>
      <c r="D221" s="1277" t="s">
        <v>141</v>
      </c>
      <c r="E221" s="498"/>
      <c r="F221" s="1261"/>
      <c r="G221" s="1261"/>
      <c r="H221" s="1261"/>
      <c r="I221" s="1261"/>
      <c r="J221" s="1261"/>
      <c r="K221" s="1261"/>
      <c r="L221" s="1261"/>
      <c r="M221" s="1261"/>
      <c r="N221" s="1261"/>
      <c r="O221" s="1261"/>
      <c r="P221" s="1261"/>
      <c r="Q221" s="1261"/>
      <c r="R221" s="1261"/>
      <c r="S221" s="1261"/>
      <c r="T221" s="1261"/>
      <c r="U221" s="1261"/>
      <c r="V221" s="1261"/>
      <c r="W221" s="1261"/>
      <c r="X221" s="1261"/>
      <c r="Y221" s="1261"/>
    </row>
    <row r="222" spans="1:25" ht="15.75" customHeight="1">
      <c r="A222" s="1278"/>
      <c r="B222" s="910">
        <v>19</v>
      </c>
      <c r="C222" s="1276" t="s">
        <v>7520</v>
      </c>
      <c r="D222" s="1277" t="s">
        <v>141</v>
      </c>
      <c r="E222" s="498"/>
      <c r="F222" s="1261"/>
      <c r="G222" s="1261"/>
      <c r="H222" s="1261"/>
      <c r="I222" s="1261"/>
      <c r="J222" s="1261"/>
      <c r="K222" s="1261"/>
      <c r="L222" s="1261"/>
      <c r="M222" s="1261"/>
      <c r="N222" s="1261"/>
      <c r="O222" s="1261"/>
      <c r="P222" s="1261"/>
      <c r="Q222" s="1261"/>
      <c r="R222" s="1261"/>
      <c r="S222" s="1261"/>
      <c r="T222" s="1261"/>
      <c r="U222" s="1261"/>
      <c r="V222" s="1261"/>
      <c r="W222" s="1261"/>
      <c r="X222" s="1261"/>
      <c r="Y222" s="1261"/>
    </row>
    <row r="223" spans="1:25" ht="15.75" customHeight="1">
      <c r="A223" s="1278"/>
      <c r="B223" s="910">
        <v>20</v>
      </c>
      <c r="C223" s="1276" t="s">
        <v>7521</v>
      </c>
      <c r="D223" s="1277" t="s">
        <v>141</v>
      </c>
      <c r="E223" s="498"/>
      <c r="F223" s="1261"/>
      <c r="G223" s="1261"/>
      <c r="H223" s="1261"/>
      <c r="I223" s="1261"/>
      <c r="J223" s="1261"/>
      <c r="K223" s="1261"/>
      <c r="L223" s="1261"/>
      <c r="M223" s="1261"/>
      <c r="N223" s="1261"/>
      <c r="O223" s="1261"/>
      <c r="P223" s="1261"/>
      <c r="Q223" s="1261"/>
      <c r="R223" s="1261"/>
      <c r="S223" s="1261"/>
      <c r="T223" s="1261"/>
      <c r="U223" s="1261"/>
      <c r="V223" s="1261"/>
      <c r="W223" s="1261"/>
      <c r="X223" s="1261"/>
      <c r="Y223" s="1261"/>
    </row>
    <row r="224" spans="1:25" ht="15.75" customHeight="1">
      <c r="A224" s="1278"/>
      <c r="B224" s="910">
        <v>21</v>
      </c>
      <c r="C224" s="1276" t="s">
        <v>7522</v>
      </c>
      <c r="D224" s="1277" t="s">
        <v>141</v>
      </c>
      <c r="E224" s="498"/>
      <c r="F224" s="1261"/>
      <c r="G224" s="1261"/>
      <c r="H224" s="1261"/>
      <c r="I224" s="1261"/>
      <c r="J224" s="1261"/>
      <c r="K224" s="1261"/>
      <c r="L224" s="1261"/>
      <c r="M224" s="1261"/>
      <c r="N224" s="1261"/>
      <c r="O224" s="1261"/>
      <c r="P224" s="1261"/>
      <c r="Q224" s="1261"/>
      <c r="R224" s="1261"/>
      <c r="S224" s="1261"/>
      <c r="T224" s="1261"/>
      <c r="U224" s="1261"/>
      <c r="V224" s="1261"/>
      <c r="W224" s="1261"/>
      <c r="X224" s="1261"/>
      <c r="Y224" s="1261"/>
    </row>
    <row r="225" spans="1:25" ht="15.75" customHeight="1">
      <c r="A225" s="1278"/>
      <c r="B225" s="910">
        <v>22</v>
      </c>
      <c r="C225" s="1276" t="s">
        <v>7523</v>
      </c>
      <c r="D225" s="1277" t="s">
        <v>141</v>
      </c>
      <c r="E225" s="498"/>
      <c r="F225" s="1261"/>
      <c r="G225" s="1261"/>
      <c r="H225" s="1261"/>
      <c r="I225" s="1261"/>
      <c r="J225" s="1261"/>
      <c r="K225" s="1261"/>
      <c r="L225" s="1261"/>
      <c r="M225" s="1261"/>
      <c r="N225" s="1261"/>
      <c r="O225" s="1261"/>
      <c r="P225" s="1261"/>
      <c r="Q225" s="1261"/>
      <c r="R225" s="1261"/>
      <c r="S225" s="1261"/>
      <c r="T225" s="1261"/>
      <c r="U225" s="1261"/>
      <c r="V225" s="1261"/>
      <c r="W225" s="1261"/>
      <c r="X225" s="1261"/>
      <c r="Y225" s="1261"/>
    </row>
    <row r="226" spans="1:25" ht="15.75" customHeight="1">
      <c r="A226" s="1278"/>
      <c r="B226" s="910">
        <v>23</v>
      </c>
      <c r="C226" s="1276" t="s">
        <v>7524</v>
      </c>
      <c r="D226" s="1277" t="s">
        <v>141</v>
      </c>
      <c r="E226" s="498"/>
      <c r="F226" s="1261"/>
      <c r="G226" s="1261"/>
      <c r="H226" s="1261"/>
      <c r="I226" s="1261"/>
      <c r="J226" s="1261"/>
      <c r="K226" s="1261"/>
      <c r="L226" s="1261"/>
      <c r="M226" s="1261"/>
      <c r="N226" s="1261"/>
      <c r="O226" s="1261"/>
      <c r="P226" s="1261"/>
      <c r="Q226" s="1261"/>
      <c r="R226" s="1261"/>
      <c r="S226" s="1261"/>
      <c r="T226" s="1261"/>
      <c r="U226" s="1261"/>
      <c r="V226" s="1261"/>
      <c r="W226" s="1261"/>
      <c r="X226" s="1261"/>
      <c r="Y226" s="1261"/>
    </row>
    <row r="227" spans="1:25" ht="15.75" customHeight="1">
      <c r="A227" s="1278"/>
      <c r="B227" s="910">
        <v>24</v>
      </c>
      <c r="C227" s="1276" t="s">
        <v>7525</v>
      </c>
      <c r="D227" s="1277" t="s">
        <v>141</v>
      </c>
      <c r="E227" s="498"/>
      <c r="F227" s="1261"/>
      <c r="G227" s="1261"/>
      <c r="H227" s="1261"/>
      <c r="I227" s="1261"/>
      <c r="J227" s="1261"/>
      <c r="K227" s="1261"/>
      <c r="L227" s="1261"/>
      <c r="M227" s="1261"/>
      <c r="N227" s="1261"/>
      <c r="O227" s="1261"/>
      <c r="P227" s="1261"/>
      <c r="Q227" s="1261"/>
      <c r="R227" s="1261"/>
      <c r="S227" s="1261"/>
      <c r="T227" s="1261"/>
      <c r="U227" s="1261"/>
      <c r="V227" s="1261"/>
      <c r="W227" s="1261"/>
      <c r="X227" s="1261"/>
      <c r="Y227" s="1261"/>
    </row>
    <row r="228" spans="1:25" ht="15.75" customHeight="1">
      <c r="A228" s="1278"/>
      <c r="B228" s="910">
        <v>25</v>
      </c>
      <c r="C228" s="1276" t="s">
        <v>7526</v>
      </c>
      <c r="D228" s="1277" t="s">
        <v>141</v>
      </c>
      <c r="E228" s="498"/>
      <c r="F228" s="1261"/>
      <c r="G228" s="1261"/>
      <c r="H228" s="1261"/>
      <c r="I228" s="1261"/>
      <c r="J228" s="1261"/>
      <c r="K228" s="1261"/>
      <c r="L228" s="1261"/>
      <c r="M228" s="1261"/>
      <c r="N228" s="1261"/>
      <c r="O228" s="1261"/>
      <c r="P228" s="1261"/>
      <c r="Q228" s="1261"/>
      <c r="R228" s="1261"/>
      <c r="S228" s="1261"/>
      <c r="T228" s="1261"/>
      <c r="U228" s="1261"/>
      <c r="V228" s="1261"/>
      <c r="W228" s="1261"/>
      <c r="X228" s="1261"/>
      <c r="Y228" s="1261"/>
    </row>
    <row r="229" spans="1:25" ht="15.75" customHeight="1">
      <c r="A229" s="1278"/>
      <c r="B229" s="910">
        <v>26</v>
      </c>
      <c r="C229" s="1276" t="s">
        <v>7527</v>
      </c>
      <c r="D229" s="1277" t="s">
        <v>141</v>
      </c>
      <c r="E229" s="498"/>
      <c r="F229" s="1261"/>
      <c r="G229" s="1261"/>
      <c r="H229" s="1261"/>
      <c r="I229" s="1261"/>
      <c r="J229" s="1261"/>
      <c r="K229" s="1261"/>
      <c r="L229" s="1261"/>
      <c r="M229" s="1261"/>
      <c r="N229" s="1261"/>
      <c r="O229" s="1261"/>
      <c r="P229" s="1261"/>
      <c r="Q229" s="1261"/>
      <c r="R229" s="1261"/>
      <c r="S229" s="1261"/>
      <c r="T229" s="1261"/>
      <c r="U229" s="1261"/>
      <c r="V229" s="1261"/>
      <c r="W229" s="1261"/>
      <c r="X229" s="1261"/>
      <c r="Y229" s="1261"/>
    </row>
    <row r="230" spans="1:25" ht="15.75" customHeight="1">
      <c r="A230" s="1278"/>
      <c r="B230" s="910">
        <v>27</v>
      </c>
      <c r="C230" s="1276" t="s">
        <v>7528</v>
      </c>
      <c r="D230" s="1277" t="s">
        <v>141</v>
      </c>
      <c r="E230" s="498"/>
      <c r="F230" s="1261"/>
      <c r="G230" s="1261"/>
      <c r="H230" s="1261"/>
      <c r="I230" s="1261"/>
      <c r="J230" s="1261"/>
      <c r="K230" s="1261"/>
      <c r="L230" s="1261"/>
      <c r="M230" s="1261"/>
      <c r="N230" s="1261"/>
      <c r="O230" s="1261"/>
      <c r="P230" s="1261"/>
      <c r="Q230" s="1261"/>
      <c r="R230" s="1261"/>
      <c r="S230" s="1261"/>
      <c r="T230" s="1261"/>
      <c r="U230" s="1261"/>
      <c r="V230" s="1261"/>
      <c r="W230" s="1261"/>
      <c r="X230" s="1261"/>
      <c r="Y230" s="1261"/>
    </row>
    <row r="231" spans="1:25" ht="15.75" customHeight="1">
      <c r="A231" s="1278"/>
      <c r="B231" s="910">
        <v>28</v>
      </c>
      <c r="C231" s="1276" t="s">
        <v>7529</v>
      </c>
      <c r="D231" s="1277" t="s">
        <v>141</v>
      </c>
      <c r="E231" s="498"/>
      <c r="F231" s="1261"/>
      <c r="G231" s="1261"/>
      <c r="H231" s="1261"/>
      <c r="I231" s="1261"/>
      <c r="J231" s="1261"/>
      <c r="K231" s="1261"/>
      <c r="L231" s="1261"/>
      <c r="M231" s="1261"/>
      <c r="N231" s="1261"/>
      <c r="O231" s="1261"/>
      <c r="P231" s="1261"/>
      <c r="Q231" s="1261"/>
      <c r="R231" s="1261"/>
      <c r="S231" s="1261"/>
      <c r="T231" s="1261"/>
      <c r="U231" s="1261"/>
      <c r="V231" s="1261"/>
      <c r="W231" s="1261"/>
      <c r="X231" s="1261"/>
      <c r="Y231" s="1261"/>
    </row>
    <row r="232" spans="1:25" ht="15.75" customHeight="1">
      <c r="A232" s="1278"/>
      <c r="B232" s="910">
        <v>29</v>
      </c>
      <c r="C232" s="1276" t="s">
        <v>7530</v>
      </c>
      <c r="D232" s="1277" t="s">
        <v>141</v>
      </c>
      <c r="E232" s="498"/>
      <c r="F232" s="1261"/>
      <c r="G232" s="1261"/>
      <c r="H232" s="1261"/>
      <c r="I232" s="1261"/>
      <c r="J232" s="1261"/>
      <c r="K232" s="1261"/>
      <c r="L232" s="1261"/>
      <c r="M232" s="1261"/>
      <c r="N232" s="1261"/>
      <c r="O232" s="1261"/>
      <c r="P232" s="1261"/>
      <c r="Q232" s="1261"/>
      <c r="R232" s="1261"/>
      <c r="S232" s="1261"/>
      <c r="T232" s="1261"/>
      <c r="U232" s="1261"/>
      <c r="V232" s="1261"/>
      <c r="W232" s="1261"/>
      <c r="X232" s="1261"/>
      <c r="Y232" s="1261"/>
    </row>
    <row r="233" spans="1:25" ht="15.75" customHeight="1">
      <c r="A233" s="1278"/>
      <c r="B233" s="910">
        <v>30</v>
      </c>
      <c r="C233" s="1276" t="s">
        <v>7531</v>
      </c>
      <c r="D233" s="1277" t="s">
        <v>141</v>
      </c>
      <c r="E233" s="498"/>
      <c r="F233" s="1261"/>
      <c r="G233" s="1261"/>
      <c r="H233" s="1261"/>
      <c r="I233" s="1261"/>
      <c r="J233" s="1261"/>
      <c r="K233" s="1261"/>
      <c r="L233" s="1261"/>
      <c r="M233" s="1261"/>
      <c r="N233" s="1261"/>
      <c r="O233" s="1261"/>
      <c r="P233" s="1261"/>
      <c r="Q233" s="1261"/>
      <c r="R233" s="1261"/>
      <c r="S233" s="1261"/>
      <c r="T233" s="1261"/>
      <c r="U233" s="1261"/>
      <c r="V233" s="1261"/>
      <c r="W233" s="1261"/>
      <c r="X233" s="1261"/>
      <c r="Y233" s="1261"/>
    </row>
    <row r="234" spans="1:25" ht="15.75" customHeight="1">
      <c r="A234" s="1278"/>
      <c r="B234" s="910">
        <v>31</v>
      </c>
      <c r="C234" s="1276" t="s">
        <v>7532</v>
      </c>
      <c r="D234" s="1277" t="s">
        <v>141</v>
      </c>
      <c r="E234" s="498"/>
      <c r="F234" s="1261"/>
      <c r="G234" s="1261"/>
      <c r="H234" s="1261"/>
      <c r="I234" s="1261"/>
      <c r="J234" s="1261"/>
      <c r="K234" s="1261"/>
      <c r="L234" s="1261"/>
      <c r="M234" s="1261"/>
      <c r="N234" s="1261"/>
      <c r="O234" s="1261"/>
      <c r="P234" s="1261"/>
      <c r="Q234" s="1261"/>
      <c r="R234" s="1261"/>
      <c r="S234" s="1261"/>
      <c r="T234" s="1261"/>
      <c r="U234" s="1261"/>
      <c r="V234" s="1261"/>
      <c r="W234" s="1261"/>
      <c r="X234" s="1261"/>
      <c r="Y234" s="1261"/>
    </row>
    <row r="235" spans="1:25" ht="15.75" customHeight="1">
      <c r="A235" s="1278"/>
      <c r="B235" s="910">
        <v>32</v>
      </c>
      <c r="C235" s="1276" t="s">
        <v>7533</v>
      </c>
      <c r="D235" s="1277" t="s">
        <v>141</v>
      </c>
      <c r="E235" s="498"/>
      <c r="F235" s="1261"/>
      <c r="G235" s="1261"/>
      <c r="H235" s="1261"/>
      <c r="I235" s="1261"/>
      <c r="J235" s="1261"/>
      <c r="K235" s="1261"/>
      <c r="L235" s="1261"/>
      <c r="M235" s="1261"/>
      <c r="N235" s="1261"/>
      <c r="O235" s="1261"/>
      <c r="P235" s="1261"/>
      <c r="Q235" s="1261"/>
      <c r="R235" s="1261"/>
      <c r="S235" s="1261"/>
      <c r="T235" s="1261"/>
      <c r="U235" s="1261"/>
      <c r="V235" s="1261"/>
      <c r="W235" s="1261"/>
      <c r="X235" s="1261"/>
      <c r="Y235" s="1261"/>
    </row>
    <row r="236" spans="1:25" ht="15.75" customHeight="1">
      <c r="A236" s="1278"/>
      <c r="B236" s="910">
        <v>33</v>
      </c>
      <c r="C236" s="1276" t="s">
        <v>7534</v>
      </c>
      <c r="D236" s="1277" t="s">
        <v>141</v>
      </c>
      <c r="E236" s="498"/>
      <c r="F236" s="1261"/>
      <c r="G236" s="1261"/>
      <c r="H236" s="1261"/>
      <c r="I236" s="1261"/>
      <c r="J236" s="1261"/>
      <c r="K236" s="1261"/>
      <c r="L236" s="1261"/>
      <c r="M236" s="1261"/>
      <c r="N236" s="1261"/>
      <c r="O236" s="1261"/>
      <c r="P236" s="1261"/>
      <c r="Q236" s="1261"/>
      <c r="R236" s="1261"/>
      <c r="S236" s="1261"/>
      <c r="T236" s="1261"/>
      <c r="U236" s="1261"/>
      <c r="V236" s="1261"/>
      <c r="W236" s="1261"/>
      <c r="X236" s="1261"/>
      <c r="Y236" s="1261"/>
    </row>
    <row r="237" spans="1:25" ht="15.75" customHeight="1">
      <c r="A237" s="1278"/>
      <c r="B237" s="910">
        <v>34</v>
      </c>
      <c r="C237" s="1276" t="s">
        <v>7535</v>
      </c>
      <c r="D237" s="1277" t="s">
        <v>141</v>
      </c>
      <c r="E237" s="498"/>
      <c r="F237" s="1261"/>
      <c r="G237" s="1261"/>
      <c r="H237" s="1261"/>
      <c r="I237" s="1261"/>
      <c r="J237" s="1261"/>
      <c r="K237" s="1261"/>
      <c r="L237" s="1261"/>
      <c r="M237" s="1261"/>
      <c r="N237" s="1261"/>
      <c r="O237" s="1261"/>
      <c r="P237" s="1261"/>
      <c r="Q237" s="1261"/>
      <c r="R237" s="1261"/>
      <c r="S237" s="1261"/>
      <c r="T237" s="1261"/>
      <c r="U237" s="1261"/>
      <c r="V237" s="1261"/>
      <c r="W237" s="1261"/>
      <c r="X237" s="1261"/>
      <c r="Y237" s="1261"/>
    </row>
    <row r="238" spans="1:25" ht="15.75" customHeight="1">
      <c r="A238" s="1278"/>
      <c r="B238" s="910">
        <v>35</v>
      </c>
      <c r="C238" s="1276" t="s">
        <v>7536</v>
      </c>
      <c r="D238" s="1277" t="s">
        <v>141</v>
      </c>
      <c r="E238" s="498"/>
      <c r="F238" s="1261"/>
      <c r="G238" s="1261"/>
      <c r="H238" s="1261"/>
      <c r="I238" s="1261"/>
      <c r="J238" s="1261"/>
      <c r="K238" s="1261"/>
      <c r="L238" s="1261"/>
      <c r="M238" s="1261"/>
      <c r="N238" s="1261"/>
      <c r="O238" s="1261"/>
      <c r="P238" s="1261"/>
      <c r="Q238" s="1261"/>
      <c r="R238" s="1261"/>
      <c r="S238" s="1261"/>
      <c r="T238" s="1261"/>
      <c r="U238" s="1261"/>
      <c r="V238" s="1261"/>
      <c r="W238" s="1261"/>
      <c r="X238" s="1261"/>
      <c r="Y238" s="1261"/>
    </row>
    <row r="239" spans="1:25" ht="15.75" customHeight="1">
      <c r="A239" s="1279" t="s">
        <v>7537</v>
      </c>
      <c r="B239" s="1273"/>
      <c r="C239" s="1280"/>
      <c r="D239" s="1273"/>
      <c r="E239" s="498"/>
      <c r="F239" s="1261"/>
      <c r="G239" s="1261"/>
      <c r="H239" s="1261"/>
      <c r="I239" s="1261"/>
      <c r="J239" s="1261"/>
      <c r="K239" s="1261"/>
      <c r="L239" s="1261"/>
      <c r="M239" s="1261"/>
      <c r="N239" s="1261"/>
      <c r="O239" s="1261"/>
      <c r="P239" s="1261"/>
      <c r="Q239" s="1261"/>
      <c r="R239" s="1261"/>
      <c r="S239" s="1261"/>
      <c r="T239" s="1261"/>
      <c r="U239" s="1261"/>
      <c r="V239" s="1261"/>
      <c r="W239" s="1261"/>
      <c r="X239" s="1261"/>
      <c r="Y239" s="1261"/>
    </row>
    <row r="240" spans="1:25" ht="15.75" customHeight="1">
      <c r="A240" s="1281"/>
      <c r="B240" s="910">
        <v>1</v>
      </c>
      <c r="C240" s="1276" t="s">
        <v>7538</v>
      </c>
      <c r="D240" s="1277" t="s">
        <v>141</v>
      </c>
      <c r="E240" s="498"/>
      <c r="F240" s="1261"/>
      <c r="G240" s="1261"/>
      <c r="H240" s="1261"/>
      <c r="I240" s="1261"/>
      <c r="J240" s="1261"/>
      <c r="K240" s="1261"/>
      <c r="L240" s="1261"/>
      <c r="M240" s="1261"/>
      <c r="N240" s="1261"/>
      <c r="O240" s="1261"/>
      <c r="P240" s="1261"/>
      <c r="Q240" s="1261"/>
      <c r="R240" s="1261"/>
      <c r="S240" s="1261"/>
      <c r="T240" s="1261"/>
      <c r="U240" s="1261"/>
      <c r="V240" s="1261"/>
      <c r="W240" s="1261"/>
      <c r="X240" s="1261"/>
      <c r="Y240" s="1261"/>
    </row>
    <row r="241" spans="1:25" ht="15.75" customHeight="1">
      <c r="A241" s="1278"/>
      <c r="B241" s="910">
        <v>2</v>
      </c>
      <c r="C241" s="1276" t="s">
        <v>7539</v>
      </c>
      <c r="D241" s="1277" t="s">
        <v>141</v>
      </c>
      <c r="E241" s="498"/>
      <c r="F241" s="1261"/>
      <c r="G241" s="1261"/>
      <c r="H241" s="1261"/>
      <c r="I241" s="1261"/>
      <c r="J241" s="1261"/>
      <c r="K241" s="1261"/>
      <c r="L241" s="1261"/>
      <c r="M241" s="1261"/>
      <c r="N241" s="1261"/>
      <c r="O241" s="1261"/>
      <c r="P241" s="1261"/>
      <c r="Q241" s="1261"/>
      <c r="R241" s="1261"/>
      <c r="S241" s="1261"/>
      <c r="T241" s="1261"/>
      <c r="U241" s="1261"/>
      <c r="V241" s="1261"/>
      <c r="W241" s="1261"/>
      <c r="X241" s="1261"/>
      <c r="Y241" s="1261"/>
    </row>
    <row r="242" spans="1:25" ht="15.75" customHeight="1">
      <c r="A242" s="1278"/>
      <c r="B242" s="910">
        <v>3</v>
      </c>
      <c r="C242" s="1276" t="s">
        <v>7540</v>
      </c>
      <c r="D242" s="1277" t="s">
        <v>141</v>
      </c>
      <c r="E242" s="498"/>
      <c r="F242" s="1261"/>
      <c r="G242" s="1261"/>
      <c r="H242" s="1261"/>
      <c r="I242" s="1261"/>
      <c r="J242" s="1261"/>
      <c r="K242" s="1261"/>
      <c r="L242" s="1261"/>
      <c r="M242" s="1261"/>
      <c r="N242" s="1261"/>
      <c r="O242" s="1261"/>
      <c r="P242" s="1261"/>
      <c r="Q242" s="1261"/>
      <c r="R242" s="1261"/>
      <c r="S242" s="1261"/>
      <c r="T242" s="1261"/>
      <c r="U242" s="1261"/>
      <c r="V242" s="1261"/>
      <c r="W242" s="1261"/>
      <c r="X242" s="1261"/>
      <c r="Y242" s="1261"/>
    </row>
    <row r="243" spans="1:25" ht="15.75" customHeight="1">
      <c r="A243" s="1278"/>
      <c r="B243" s="910">
        <v>4</v>
      </c>
      <c r="C243" s="1276" t="s">
        <v>7541</v>
      </c>
      <c r="D243" s="1277" t="s">
        <v>141</v>
      </c>
      <c r="E243" s="498"/>
      <c r="F243" s="1261"/>
      <c r="G243" s="1261"/>
      <c r="H243" s="1261"/>
      <c r="I243" s="1261"/>
      <c r="J243" s="1261"/>
      <c r="K243" s="1261"/>
      <c r="L243" s="1261"/>
      <c r="M243" s="1261"/>
      <c r="N243" s="1261"/>
      <c r="O243" s="1261"/>
      <c r="P243" s="1261"/>
      <c r="Q243" s="1261"/>
      <c r="R243" s="1261"/>
      <c r="S243" s="1261"/>
      <c r="T243" s="1261"/>
      <c r="U243" s="1261"/>
      <c r="V243" s="1261"/>
      <c r="W243" s="1261"/>
      <c r="X243" s="1261"/>
      <c r="Y243" s="1261"/>
    </row>
    <row r="244" spans="1:25" ht="15.75" customHeight="1">
      <c r="A244" s="1278"/>
      <c r="B244" s="910">
        <v>5</v>
      </c>
      <c r="C244" s="1276" t="s">
        <v>7542</v>
      </c>
      <c r="D244" s="1277" t="s">
        <v>141</v>
      </c>
      <c r="E244" s="498"/>
      <c r="F244" s="1261"/>
      <c r="G244" s="1261"/>
      <c r="H244" s="1261"/>
      <c r="I244" s="1261"/>
      <c r="J244" s="1261"/>
      <c r="K244" s="1261"/>
      <c r="L244" s="1261"/>
      <c r="M244" s="1261"/>
      <c r="N244" s="1261"/>
      <c r="O244" s="1261"/>
      <c r="P244" s="1261"/>
      <c r="Q244" s="1261"/>
      <c r="R244" s="1261"/>
      <c r="S244" s="1261"/>
      <c r="T244" s="1261"/>
      <c r="U244" s="1261"/>
      <c r="V244" s="1261"/>
      <c r="W244" s="1261"/>
      <c r="X244" s="1261"/>
      <c r="Y244" s="1261"/>
    </row>
    <row r="245" spans="1:25" ht="15.75" customHeight="1">
      <c r="A245" s="1278"/>
      <c r="B245" s="910">
        <v>6</v>
      </c>
      <c r="C245" s="1276" t="s">
        <v>7543</v>
      </c>
      <c r="D245" s="1277" t="s">
        <v>141</v>
      </c>
      <c r="E245" s="498"/>
      <c r="F245" s="1261"/>
      <c r="G245" s="1261"/>
      <c r="H245" s="1261"/>
      <c r="I245" s="1261"/>
      <c r="J245" s="1261"/>
      <c r="K245" s="1261"/>
      <c r="L245" s="1261"/>
      <c r="M245" s="1261"/>
      <c r="N245" s="1261"/>
      <c r="O245" s="1261"/>
      <c r="P245" s="1261"/>
      <c r="Q245" s="1261"/>
      <c r="R245" s="1261"/>
      <c r="S245" s="1261"/>
      <c r="T245" s="1261"/>
      <c r="U245" s="1261"/>
      <c r="V245" s="1261"/>
      <c r="W245" s="1261"/>
      <c r="X245" s="1261"/>
      <c r="Y245" s="1261"/>
    </row>
    <row r="246" spans="1:25" ht="15.75" customHeight="1">
      <c r="A246" s="1278"/>
      <c r="B246" s="910">
        <v>7</v>
      </c>
      <c r="C246" s="1276" t="s">
        <v>7544</v>
      </c>
      <c r="D246" s="1277" t="s">
        <v>141</v>
      </c>
      <c r="E246" s="498"/>
      <c r="F246" s="1261"/>
      <c r="G246" s="1261"/>
      <c r="H246" s="1261"/>
      <c r="I246" s="1261"/>
      <c r="J246" s="1261"/>
      <c r="K246" s="1261"/>
      <c r="L246" s="1261"/>
      <c r="M246" s="1261"/>
      <c r="N246" s="1261"/>
      <c r="O246" s="1261"/>
      <c r="P246" s="1261"/>
      <c r="Q246" s="1261"/>
      <c r="R246" s="1261"/>
      <c r="S246" s="1261"/>
      <c r="T246" s="1261"/>
      <c r="U246" s="1261"/>
      <c r="V246" s="1261"/>
      <c r="W246" s="1261"/>
      <c r="X246" s="1261"/>
      <c r="Y246" s="1261"/>
    </row>
    <row r="247" spans="1:25" ht="15.75" customHeight="1">
      <c r="A247" s="1278"/>
      <c r="B247" s="910">
        <v>8</v>
      </c>
      <c r="C247" s="1276" t="s">
        <v>7545</v>
      </c>
      <c r="D247" s="1277" t="s">
        <v>141</v>
      </c>
      <c r="E247" s="498"/>
      <c r="F247" s="1261"/>
      <c r="G247" s="1261"/>
      <c r="H247" s="1261"/>
      <c r="I247" s="1261"/>
      <c r="J247" s="1261"/>
      <c r="K247" s="1261"/>
      <c r="L247" s="1261"/>
      <c r="M247" s="1261"/>
      <c r="N247" s="1261"/>
      <c r="O247" s="1261"/>
      <c r="P247" s="1261"/>
      <c r="Q247" s="1261"/>
      <c r="R247" s="1261"/>
      <c r="S247" s="1261"/>
      <c r="T247" s="1261"/>
      <c r="U247" s="1261"/>
      <c r="V247" s="1261"/>
      <c r="W247" s="1261"/>
      <c r="X247" s="1261"/>
      <c r="Y247" s="1261"/>
    </row>
    <row r="248" spans="1:25" ht="15.75" customHeight="1">
      <c r="A248" s="1278"/>
      <c r="B248" s="910">
        <v>9</v>
      </c>
      <c r="C248" s="1276" t="s">
        <v>7546</v>
      </c>
      <c r="D248" s="1277" t="s">
        <v>141</v>
      </c>
      <c r="E248" s="498"/>
      <c r="F248" s="1261"/>
      <c r="G248" s="1261"/>
      <c r="H248" s="1261"/>
      <c r="I248" s="1261"/>
      <c r="J248" s="1261"/>
      <c r="K248" s="1261"/>
      <c r="L248" s="1261"/>
      <c r="M248" s="1261"/>
      <c r="N248" s="1261"/>
      <c r="O248" s="1261"/>
      <c r="P248" s="1261"/>
      <c r="Q248" s="1261"/>
      <c r="R248" s="1261"/>
      <c r="S248" s="1261"/>
      <c r="T248" s="1261"/>
      <c r="U248" s="1261"/>
      <c r="V248" s="1261"/>
      <c r="W248" s="1261"/>
      <c r="X248" s="1261"/>
      <c r="Y248" s="1261"/>
    </row>
    <row r="249" spans="1:25" ht="15.75" customHeight="1">
      <c r="A249" s="1278"/>
      <c r="B249" s="910">
        <v>10</v>
      </c>
      <c r="C249" s="1276" t="s">
        <v>7547</v>
      </c>
      <c r="D249" s="1277" t="s">
        <v>141</v>
      </c>
      <c r="E249" s="498"/>
      <c r="F249" s="1261"/>
      <c r="G249" s="1261"/>
      <c r="H249" s="1261"/>
      <c r="I249" s="1261"/>
      <c r="J249" s="1261"/>
      <c r="K249" s="1261"/>
      <c r="L249" s="1261"/>
      <c r="M249" s="1261"/>
      <c r="N249" s="1261"/>
      <c r="O249" s="1261"/>
      <c r="P249" s="1261"/>
      <c r="Q249" s="1261"/>
      <c r="R249" s="1261"/>
      <c r="S249" s="1261"/>
      <c r="T249" s="1261"/>
      <c r="U249" s="1261"/>
      <c r="V249" s="1261"/>
      <c r="W249" s="1261"/>
      <c r="X249" s="1261"/>
      <c r="Y249" s="1261"/>
    </row>
    <row r="250" spans="1:25" ht="15.75" customHeight="1">
      <c r="A250" s="1278"/>
      <c r="B250" s="910">
        <v>11</v>
      </c>
      <c r="C250" s="1276" t="s">
        <v>7548</v>
      </c>
      <c r="D250" s="1277" t="s">
        <v>141</v>
      </c>
      <c r="E250" s="498"/>
      <c r="F250" s="1261"/>
      <c r="G250" s="1261"/>
      <c r="H250" s="1261"/>
      <c r="I250" s="1261"/>
      <c r="J250" s="1261"/>
      <c r="K250" s="1261"/>
      <c r="L250" s="1261"/>
      <c r="M250" s="1261"/>
      <c r="N250" s="1261"/>
      <c r="O250" s="1261"/>
      <c r="P250" s="1261"/>
      <c r="Q250" s="1261"/>
      <c r="R250" s="1261"/>
      <c r="S250" s="1261"/>
      <c r="T250" s="1261"/>
      <c r="U250" s="1261"/>
      <c r="V250" s="1261"/>
      <c r="W250" s="1261"/>
      <c r="X250" s="1261"/>
      <c r="Y250" s="1261"/>
    </row>
    <row r="251" spans="1:25" ht="15.75" customHeight="1">
      <c r="A251" s="1278"/>
      <c r="B251" s="910">
        <v>12</v>
      </c>
      <c r="C251" s="1276" t="s">
        <v>7549</v>
      </c>
      <c r="D251" s="1277" t="s">
        <v>141</v>
      </c>
      <c r="E251" s="498"/>
      <c r="F251" s="1261"/>
      <c r="G251" s="1261"/>
      <c r="H251" s="1261"/>
      <c r="I251" s="1261"/>
      <c r="J251" s="1261"/>
      <c r="K251" s="1261"/>
      <c r="L251" s="1261"/>
      <c r="M251" s="1261"/>
      <c r="N251" s="1261"/>
      <c r="O251" s="1261"/>
      <c r="P251" s="1261"/>
      <c r="Q251" s="1261"/>
      <c r="R251" s="1261"/>
      <c r="S251" s="1261"/>
      <c r="T251" s="1261"/>
      <c r="U251" s="1261"/>
      <c r="V251" s="1261"/>
      <c r="W251" s="1261"/>
      <c r="X251" s="1261"/>
      <c r="Y251" s="1261"/>
    </row>
    <row r="252" spans="1:25" ht="15.75" customHeight="1">
      <c r="A252" s="1278"/>
      <c r="B252" s="910">
        <v>13</v>
      </c>
      <c r="C252" s="1276" t="s">
        <v>7550</v>
      </c>
      <c r="D252" s="1277" t="s">
        <v>141</v>
      </c>
      <c r="E252" s="498"/>
      <c r="F252" s="1261"/>
      <c r="G252" s="1261"/>
      <c r="H252" s="1261"/>
      <c r="I252" s="1261"/>
      <c r="J252" s="1261"/>
      <c r="K252" s="1261"/>
      <c r="L252" s="1261"/>
      <c r="M252" s="1261"/>
      <c r="N252" s="1261"/>
      <c r="O252" s="1261"/>
      <c r="P252" s="1261"/>
      <c r="Q252" s="1261"/>
      <c r="R252" s="1261"/>
      <c r="S252" s="1261"/>
      <c r="T252" s="1261"/>
      <c r="U252" s="1261"/>
      <c r="V252" s="1261"/>
      <c r="W252" s="1261"/>
      <c r="X252" s="1261"/>
      <c r="Y252" s="1261"/>
    </row>
    <row r="253" spans="1:25" ht="15.75" customHeight="1">
      <c r="A253" s="1278"/>
      <c r="B253" s="910">
        <v>14</v>
      </c>
      <c r="C253" s="1276" t="s">
        <v>7551</v>
      </c>
      <c r="D253" s="1277" t="s">
        <v>141</v>
      </c>
      <c r="E253" s="498"/>
      <c r="F253" s="1261"/>
      <c r="G253" s="1261"/>
      <c r="H253" s="1261"/>
      <c r="I253" s="1261"/>
      <c r="J253" s="1261"/>
      <c r="K253" s="1261"/>
      <c r="L253" s="1261"/>
      <c r="M253" s="1261"/>
      <c r="N253" s="1261"/>
      <c r="O253" s="1261"/>
      <c r="P253" s="1261"/>
      <c r="Q253" s="1261"/>
      <c r="R253" s="1261"/>
      <c r="S253" s="1261"/>
      <c r="T253" s="1261"/>
      <c r="U253" s="1261"/>
      <c r="V253" s="1261"/>
      <c r="W253" s="1261"/>
      <c r="X253" s="1261"/>
      <c r="Y253" s="1261"/>
    </row>
    <row r="254" spans="1:25" ht="15.75" customHeight="1">
      <c r="A254" s="1278"/>
      <c r="B254" s="910">
        <v>15</v>
      </c>
      <c r="C254" s="1276" t="s">
        <v>7552</v>
      </c>
      <c r="D254" s="1277" t="s">
        <v>141</v>
      </c>
      <c r="E254" s="498"/>
      <c r="F254" s="1261"/>
      <c r="G254" s="1261"/>
      <c r="H254" s="1261"/>
      <c r="I254" s="1261"/>
      <c r="J254" s="1261"/>
      <c r="K254" s="1261"/>
      <c r="L254" s="1261"/>
      <c r="M254" s="1261"/>
      <c r="N254" s="1261"/>
      <c r="O254" s="1261"/>
      <c r="P254" s="1261"/>
      <c r="Q254" s="1261"/>
      <c r="R254" s="1261"/>
      <c r="S254" s="1261"/>
      <c r="T254" s="1261"/>
      <c r="U254" s="1261"/>
      <c r="V254" s="1261"/>
      <c r="W254" s="1261"/>
      <c r="X254" s="1261"/>
      <c r="Y254" s="1261"/>
    </row>
    <row r="255" spans="1:25" ht="15.75" customHeight="1">
      <c r="A255" s="1278"/>
      <c r="B255" s="910">
        <v>16</v>
      </c>
      <c r="C255" s="1276" t="s">
        <v>7553</v>
      </c>
      <c r="D255" s="1277" t="s">
        <v>141</v>
      </c>
      <c r="E255" s="498"/>
      <c r="F255" s="1261"/>
      <c r="G255" s="1261"/>
      <c r="H255" s="1261"/>
      <c r="I255" s="1261"/>
      <c r="J255" s="1261"/>
      <c r="K255" s="1261"/>
      <c r="L255" s="1261"/>
      <c r="M255" s="1261"/>
      <c r="N255" s="1261"/>
      <c r="O255" s="1261"/>
      <c r="P255" s="1261"/>
      <c r="Q255" s="1261"/>
      <c r="R255" s="1261"/>
      <c r="S255" s="1261"/>
      <c r="T255" s="1261"/>
      <c r="U255" s="1261"/>
      <c r="V255" s="1261"/>
      <c r="W255" s="1261"/>
      <c r="X255" s="1261"/>
      <c r="Y255" s="1261"/>
    </row>
    <row r="256" spans="1:25" ht="15.75" customHeight="1">
      <c r="A256" s="1278"/>
      <c r="B256" s="910">
        <v>17</v>
      </c>
      <c r="C256" s="1276" t="s">
        <v>7554</v>
      </c>
      <c r="D256" s="1277" t="s">
        <v>141</v>
      </c>
      <c r="E256" s="498"/>
      <c r="F256" s="1261"/>
      <c r="G256" s="1261"/>
      <c r="H256" s="1261"/>
      <c r="I256" s="1261"/>
      <c r="J256" s="1261"/>
      <c r="K256" s="1261"/>
      <c r="L256" s="1261"/>
      <c r="M256" s="1261"/>
      <c r="N256" s="1261"/>
      <c r="O256" s="1261"/>
      <c r="P256" s="1261"/>
      <c r="Q256" s="1261"/>
      <c r="R256" s="1261"/>
      <c r="S256" s="1261"/>
      <c r="T256" s="1261"/>
      <c r="U256" s="1261"/>
      <c r="V256" s="1261"/>
      <c r="W256" s="1261"/>
      <c r="X256" s="1261"/>
      <c r="Y256" s="1261"/>
    </row>
    <row r="257" spans="1:25" ht="15.75" customHeight="1">
      <c r="A257" s="1278"/>
      <c r="B257" s="910">
        <v>18</v>
      </c>
      <c r="C257" s="1276" t="s">
        <v>7555</v>
      </c>
      <c r="D257" s="1277" t="s">
        <v>141</v>
      </c>
      <c r="E257" s="498"/>
      <c r="F257" s="1261"/>
      <c r="G257" s="1261"/>
      <c r="H257" s="1261"/>
      <c r="I257" s="1261"/>
      <c r="J257" s="1261"/>
      <c r="K257" s="1261"/>
      <c r="L257" s="1261"/>
      <c r="M257" s="1261"/>
      <c r="N257" s="1261"/>
      <c r="O257" s="1261"/>
      <c r="P257" s="1261"/>
      <c r="Q257" s="1261"/>
      <c r="R257" s="1261"/>
      <c r="S257" s="1261"/>
      <c r="T257" s="1261"/>
      <c r="U257" s="1261"/>
      <c r="V257" s="1261"/>
      <c r="W257" s="1261"/>
      <c r="X257" s="1261"/>
      <c r="Y257" s="1261"/>
    </row>
    <row r="258" spans="1:25" ht="15.75" customHeight="1">
      <c r="A258" s="1278"/>
      <c r="B258" s="910">
        <v>19</v>
      </c>
      <c r="C258" s="1276" t="s">
        <v>7556</v>
      </c>
      <c r="D258" s="1277" t="s">
        <v>141</v>
      </c>
      <c r="E258" s="498"/>
      <c r="F258" s="1261"/>
      <c r="G258" s="1261"/>
      <c r="H258" s="1261"/>
      <c r="I258" s="1261"/>
      <c r="J258" s="1261"/>
      <c r="K258" s="1261"/>
      <c r="L258" s="1261"/>
      <c r="M258" s="1261"/>
      <c r="N258" s="1261"/>
      <c r="O258" s="1261"/>
      <c r="P258" s="1261"/>
      <c r="Q258" s="1261"/>
      <c r="R258" s="1261"/>
      <c r="S258" s="1261"/>
      <c r="T258" s="1261"/>
      <c r="U258" s="1261"/>
      <c r="V258" s="1261"/>
      <c r="W258" s="1261"/>
      <c r="X258" s="1261"/>
      <c r="Y258" s="1261"/>
    </row>
    <row r="259" spans="1:25" ht="15.75" customHeight="1">
      <c r="A259" s="1278"/>
      <c r="B259" s="910">
        <v>20</v>
      </c>
      <c r="C259" s="1276" t="s">
        <v>7557</v>
      </c>
      <c r="D259" s="1277" t="s">
        <v>141</v>
      </c>
      <c r="E259" s="498"/>
      <c r="F259" s="1261"/>
      <c r="G259" s="1261"/>
      <c r="H259" s="1261"/>
      <c r="I259" s="1261"/>
      <c r="J259" s="1261"/>
      <c r="K259" s="1261"/>
      <c r="L259" s="1261"/>
      <c r="M259" s="1261"/>
      <c r="N259" s="1261"/>
      <c r="O259" s="1261"/>
      <c r="P259" s="1261"/>
      <c r="Q259" s="1261"/>
      <c r="R259" s="1261"/>
      <c r="S259" s="1261"/>
      <c r="T259" s="1261"/>
      <c r="U259" s="1261"/>
      <c r="V259" s="1261"/>
      <c r="W259" s="1261"/>
      <c r="X259" s="1261"/>
      <c r="Y259" s="1261"/>
    </row>
    <row r="260" spans="1:25" ht="15.75" customHeight="1">
      <c r="A260" s="1278"/>
      <c r="B260" s="910">
        <v>21</v>
      </c>
      <c r="C260" s="1276" t="s">
        <v>7558</v>
      </c>
      <c r="D260" s="1277" t="s">
        <v>141</v>
      </c>
      <c r="E260" s="498"/>
      <c r="F260" s="1261"/>
      <c r="G260" s="1261"/>
      <c r="H260" s="1261"/>
      <c r="I260" s="1261"/>
      <c r="J260" s="1261"/>
      <c r="K260" s="1261"/>
      <c r="L260" s="1261"/>
      <c r="M260" s="1261"/>
      <c r="N260" s="1261"/>
      <c r="O260" s="1261"/>
      <c r="P260" s="1261"/>
      <c r="Q260" s="1261"/>
      <c r="R260" s="1261"/>
      <c r="S260" s="1261"/>
      <c r="T260" s="1261"/>
      <c r="U260" s="1261"/>
      <c r="V260" s="1261"/>
      <c r="W260" s="1261"/>
      <c r="X260" s="1261"/>
      <c r="Y260" s="1261"/>
    </row>
    <row r="261" spans="1:25" ht="15.75" customHeight="1">
      <c r="A261" s="1278"/>
      <c r="B261" s="910">
        <v>22</v>
      </c>
      <c r="C261" s="1276" t="s">
        <v>7559</v>
      </c>
      <c r="D261" s="1277" t="s">
        <v>141</v>
      </c>
      <c r="E261" s="498"/>
      <c r="F261" s="1261"/>
      <c r="G261" s="1261"/>
      <c r="H261" s="1261"/>
      <c r="I261" s="1261"/>
      <c r="J261" s="1261"/>
      <c r="K261" s="1261"/>
      <c r="L261" s="1261"/>
      <c r="M261" s="1261"/>
      <c r="N261" s="1261"/>
      <c r="O261" s="1261"/>
      <c r="P261" s="1261"/>
      <c r="Q261" s="1261"/>
      <c r="R261" s="1261"/>
      <c r="S261" s="1261"/>
      <c r="T261" s="1261"/>
      <c r="U261" s="1261"/>
      <c r="V261" s="1261"/>
      <c r="W261" s="1261"/>
      <c r="X261" s="1261"/>
      <c r="Y261" s="1261"/>
    </row>
    <row r="262" spans="1:25" ht="15.75" customHeight="1">
      <c r="A262" s="1278"/>
      <c r="B262" s="910">
        <v>23</v>
      </c>
      <c r="C262" s="1276" t="s">
        <v>7560</v>
      </c>
      <c r="D262" s="1277" t="s">
        <v>141</v>
      </c>
      <c r="E262" s="498"/>
      <c r="F262" s="1261"/>
      <c r="G262" s="1261"/>
      <c r="H262" s="1261"/>
      <c r="I262" s="1261"/>
      <c r="J262" s="1261"/>
      <c r="K262" s="1261"/>
      <c r="L262" s="1261"/>
      <c r="M262" s="1261"/>
      <c r="N262" s="1261"/>
      <c r="O262" s="1261"/>
      <c r="P262" s="1261"/>
      <c r="Q262" s="1261"/>
      <c r="R262" s="1261"/>
      <c r="S262" s="1261"/>
      <c r="T262" s="1261"/>
      <c r="U262" s="1261"/>
      <c r="V262" s="1261"/>
      <c r="W262" s="1261"/>
      <c r="X262" s="1261"/>
      <c r="Y262" s="1261"/>
    </row>
    <row r="263" spans="1:25" ht="15.75" customHeight="1">
      <c r="A263" s="1278"/>
      <c r="B263" s="910">
        <v>24</v>
      </c>
      <c r="C263" s="1276" t="s">
        <v>7561</v>
      </c>
      <c r="D263" s="1277" t="s">
        <v>141</v>
      </c>
      <c r="E263" s="498"/>
      <c r="F263" s="1261"/>
      <c r="G263" s="1261"/>
      <c r="H263" s="1261"/>
      <c r="I263" s="1261"/>
      <c r="J263" s="1261"/>
      <c r="K263" s="1261"/>
      <c r="L263" s="1261"/>
      <c r="M263" s="1261"/>
      <c r="N263" s="1261"/>
      <c r="O263" s="1261"/>
      <c r="P263" s="1261"/>
      <c r="Q263" s="1261"/>
      <c r="R263" s="1261"/>
      <c r="S263" s="1261"/>
      <c r="T263" s="1261"/>
      <c r="U263" s="1261"/>
      <c r="V263" s="1261"/>
      <c r="W263" s="1261"/>
      <c r="X263" s="1261"/>
      <c r="Y263" s="1261"/>
    </row>
    <row r="264" spans="1:25" ht="15.75" customHeight="1">
      <c r="A264" s="1278"/>
      <c r="B264" s="910">
        <v>25</v>
      </c>
      <c r="C264" s="1276" t="s">
        <v>7562</v>
      </c>
      <c r="D264" s="1277" t="s">
        <v>141</v>
      </c>
      <c r="E264" s="498"/>
      <c r="F264" s="1261"/>
      <c r="G264" s="1261"/>
      <c r="H264" s="1261"/>
      <c r="I264" s="1261"/>
      <c r="J264" s="1261"/>
      <c r="K264" s="1261"/>
      <c r="L264" s="1261"/>
      <c r="M264" s="1261"/>
      <c r="N264" s="1261"/>
      <c r="O264" s="1261"/>
      <c r="P264" s="1261"/>
      <c r="Q264" s="1261"/>
      <c r="R264" s="1261"/>
      <c r="S264" s="1261"/>
      <c r="T264" s="1261"/>
      <c r="U264" s="1261"/>
      <c r="V264" s="1261"/>
      <c r="W264" s="1261"/>
      <c r="X264" s="1261"/>
      <c r="Y264" s="1261"/>
    </row>
    <row r="265" spans="1:25" ht="15.75" customHeight="1">
      <c r="A265" s="1278"/>
      <c r="B265" s="910">
        <v>26</v>
      </c>
      <c r="C265" s="1276" t="s">
        <v>7503</v>
      </c>
      <c r="D265" s="1277" t="s">
        <v>141</v>
      </c>
      <c r="E265" s="498"/>
      <c r="F265" s="1261"/>
      <c r="G265" s="1261"/>
      <c r="H265" s="1261"/>
      <c r="I265" s="1261"/>
      <c r="J265" s="1261"/>
      <c r="K265" s="1261"/>
      <c r="L265" s="1261"/>
      <c r="M265" s="1261"/>
      <c r="N265" s="1261"/>
      <c r="O265" s="1261"/>
      <c r="P265" s="1261"/>
      <c r="Q265" s="1261"/>
      <c r="R265" s="1261"/>
      <c r="S265" s="1261"/>
      <c r="T265" s="1261"/>
      <c r="U265" s="1261"/>
      <c r="V265" s="1261"/>
      <c r="W265" s="1261"/>
      <c r="X265" s="1261"/>
      <c r="Y265" s="1261"/>
    </row>
    <row r="266" spans="1:25" ht="15.75" customHeight="1">
      <c r="A266" s="1278"/>
      <c r="B266" s="910">
        <v>27</v>
      </c>
      <c r="C266" s="1276" t="s">
        <v>7563</v>
      </c>
      <c r="D266" s="1277" t="s">
        <v>141</v>
      </c>
      <c r="E266" s="498"/>
      <c r="F266" s="1261"/>
      <c r="G266" s="1261"/>
      <c r="H266" s="1261"/>
      <c r="I266" s="1261"/>
      <c r="J266" s="1261"/>
      <c r="K266" s="1261"/>
      <c r="L266" s="1261"/>
      <c r="M266" s="1261"/>
      <c r="N266" s="1261"/>
      <c r="O266" s="1261"/>
      <c r="P266" s="1261"/>
      <c r="Q266" s="1261"/>
      <c r="R266" s="1261"/>
      <c r="S266" s="1261"/>
      <c r="T266" s="1261"/>
      <c r="U266" s="1261"/>
      <c r="V266" s="1261"/>
      <c r="W266" s="1261"/>
      <c r="X266" s="1261"/>
      <c r="Y266" s="1261"/>
    </row>
    <row r="267" spans="1:25" ht="15.75" customHeight="1">
      <c r="A267" s="1278"/>
      <c r="B267" s="910">
        <v>28</v>
      </c>
      <c r="C267" s="1276" t="s">
        <v>7564</v>
      </c>
      <c r="D267" s="1277" t="s">
        <v>141</v>
      </c>
      <c r="E267" s="498"/>
      <c r="F267" s="1261"/>
      <c r="G267" s="1261"/>
      <c r="H267" s="1261"/>
      <c r="I267" s="1261"/>
      <c r="J267" s="1261"/>
      <c r="K267" s="1261"/>
      <c r="L267" s="1261"/>
      <c r="M267" s="1261"/>
      <c r="N267" s="1261"/>
      <c r="O267" s="1261"/>
      <c r="P267" s="1261"/>
      <c r="Q267" s="1261"/>
      <c r="R267" s="1261"/>
      <c r="S267" s="1261"/>
      <c r="T267" s="1261"/>
      <c r="U267" s="1261"/>
      <c r="V267" s="1261"/>
      <c r="W267" s="1261"/>
      <c r="X267" s="1261"/>
      <c r="Y267" s="1261"/>
    </row>
    <row r="268" spans="1:25" ht="15.75" customHeight="1">
      <c r="A268" s="1278"/>
      <c r="B268" s="910">
        <v>29</v>
      </c>
      <c r="C268" s="1276" t="s">
        <v>7565</v>
      </c>
      <c r="D268" s="1277" t="s">
        <v>141</v>
      </c>
      <c r="E268" s="498"/>
      <c r="F268" s="1261"/>
      <c r="G268" s="1261"/>
      <c r="H268" s="1261"/>
      <c r="I268" s="1261"/>
      <c r="J268" s="1261"/>
      <c r="K268" s="1261"/>
      <c r="L268" s="1261"/>
      <c r="M268" s="1261"/>
      <c r="N268" s="1261"/>
      <c r="O268" s="1261"/>
      <c r="P268" s="1261"/>
      <c r="Q268" s="1261"/>
      <c r="R268" s="1261"/>
      <c r="S268" s="1261"/>
      <c r="T268" s="1261"/>
      <c r="U268" s="1261"/>
      <c r="V268" s="1261"/>
      <c r="W268" s="1261"/>
      <c r="X268" s="1261"/>
      <c r="Y268" s="1261"/>
    </row>
    <row r="269" spans="1:25" ht="15.75" customHeight="1">
      <c r="A269" s="1278"/>
      <c r="B269" s="910">
        <v>30</v>
      </c>
      <c r="C269" s="1276" t="s">
        <v>7566</v>
      </c>
      <c r="D269" s="1277" t="s">
        <v>141</v>
      </c>
      <c r="E269" s="498"/>
      <c r="F269" s="1261"/>
      <c r="G269" s="1261"/>
      <c r="H269" s="1261"/>
      <c r="I269" s="1261"/>
      <c r="J269" s="1261"/>
      <c r="K269" s="1261"/>
      <c r="L269" s="1261"/>
      <c r="M269" s="1261"/>
      <c r="N269" s="1261"/>
      <c r="O269" s="1261"/>
      <c r="P269" s="1261"/>
      <c r="Q269" s="1261"/>
      <c r="R269" s="1261"/>
      <c r="S269" s="1261"/>
      <c r="T269" s="1261"/>
      <c r="U269" s="1261"/>
      <c r="V269" s="1261"/>
      <c r="W269" s="1261"/>
      <c r="X269" s="1261"/>
      <c r="Y269" s="1261"/>
    </row>
    <row r="270" spans="1:25" ht="15.75" customHeight="1">
      <c r="A270" s="1278"/>
      <c r="B270" s="910">
        <v>31</v>
      </c>
      <c r="C270" s="1276" t="s">
        <v>7567</v>
      </c>
      <c r="D270" s="1277" t="s">
        <v>141</v>
      </c>
      <c r="E270" s="498"/>
      <c r="F270" s="1261"/>
      <c r="G270" s="1261"/>
      <c r="H270" s="1261"/>
      <c r="I270" s="1261"/>
      <c r="J270" s="1261"/>
      <c r="K270" s="1261"/>
      <c r="L270" s="1261"/>
      <c r="M270" s="1261"/>
      <c r="N270" s="1261"/>
      <c r="O270" s="1261"/>
      <c r="P270" s="1261"/>
      <c r="Q270" s="1261"/>
      <c r="R270" s="1261"/>
      <c r="S270" s="1261"/>
      <c r="T270" s="1261"/>
      <c r="U270" s="1261"/>
      <c r="V270" s="1261"/>
      <c r="W270" s="1261"/>
      <c r="X270" s="1261"/>
      <c r="Y270" s="1261"/>
    </row>
    <row r="271" spans="1:25" ht="15.75" customHeight="1">
      <c r="A271" s="1278"/>
      <c r="B271" s="910">
        <v>32</v>
      </c>
      <c r="C271" s="1276" t="s">
        <v>7568</v>
      </c>
      <c r="D271" s="1277" t="s">
        <v>141</v>
      </c>
      <c r="E271" s="498"/>
      <c r="F271" s="1261"/>
      <c r="G271" s="1261"/>
      <c r="H271" s="1261"/>
      <c r="I271" s="1261"/>
      <c r="J271" s="1261"/>
      <c r="K271" s="1261"/>
      <c r="L271" s="1261"/>
      <c r="M271" s="1261"/>
      <c r="N271" s="1261"/>
      <c r="O271" s="1261"/>
      <c r="P271" s="1261"/>
      <c r="Q271" s="1261"/>
      <c r="R271" s="1261"/>
      <c r="S271" s="1261"/>
      <c r="T271" s="1261"/>
      <c r="U271" s="1261"/>
      <c r="V271" s="1261"/>
      <c r="W271" s="1261"/>
      <c r="X271" s="1261"/>
      <c r="Y271" s="1261"/>
    </row>
    <row r="272" spans="1:25" ht="15.75" customHeight="1">
      <c r="A272" s="1278"/>
      <c r="B272" s="910">
        <v>33</v>
      </c>
      <c r="C272" s="1276" t="s">
        <v>7569</v>
      </c>
      <c r="D272" s="1277" t="s">
        <v>141</v>
      </c>
      <c r="E272" s="498"/>
      <c r="F272" s="1261"/>
      <c r="G272" s="1261"/>
      <c r="H272" s="1261"/>
      <c r="I272" s="1261"/>
      <c r="J272" s="1261"/>
      <c r="K272" s="1261"/>
      <c r="L272" s="1261"/>
      <c r="M272" s="1261"/>
      <c r="N272" s="1261"/>
      <c r="O272" s="1261"/>
      <c r="P272" s="1261"/>
      <c r="Q272" s="1261"/>
      <c r="R272" s="1261"/>
      <c r="S272" s="1261"/>
      <c r="T272" s="1261"/>
      <c r="U272" s="1261"/>
      <c r="V272" s="1261"/>
      <c r="W272" s="1261"/>
      <c r="X272" s="1261"/>
      <c r="Y272" s="1261"/>
    </row>
    <row r="273" spans="1:25" ht="15.75" customHeight="1">
      <c r="A273" s="1278"/>
      <c r="B273" s="910">
        <v>34</v>
      </c>
      <c r="C273" s="1276" t="s">
        <v>7570</v>
      </c>
      <c r="D273" s="1277" t="s">
        <v>141</v>
      </c>
      <c r="E273" s="498"/>
      <c r="F273" s="1261"/>
      <c r="G273" s="1261"/>
      <c r="H273" s="1261"/>
      <c r="I273" s="1261"/>
      <c r="J273" s="1261"/>
      <c r="K273" s="1261"/>
      <c r="L273" s="1261"/>
      <c r="M273" s="1261"/>
      <c r="N273" s="1261"/>
      <c r="O273" s="1261"/>
      <c r="P273" s="1261"/>
      <c r="Q273" s="1261"/>
      <c r="R273" s="1261"/>
      <c r="S273" s="1261"/>
      <c r="T273" s="1261"/>
      <c r="U273" s="1261"/>
      <c r="V273" s="1261"/>
      <c r="W273" s="1261"/>
      <c r="X273" s="1261"/>
      <c r="Y273" s="1261"/>
    </row>
    <row r="274" spans="1:25" ht="15.75" customHeight="1">
      <c r="A274" s="1278"/>
      <c r="B274" s="910">
        <v>35</v>
      </c>
      <c r="C274" s="1276" t="s">
        <v>7571</v>
      </c>
      <c r="D274" s="1277" t="s">
        <v>141</v>
      </c>
      <c r="E274" s="498"/>
      <c r="F274" s="1261"/>
      <c r="G274" s="1261"/>
      <c r="H274" s="1261"/>
      <c r="I274" s="1261"/>
      <c r="J274" s="1261"/>
      <c r="K274" s="1261"/>
      <c r="L274" s="1261"/>
      <c r="M274" s="1261"/>
      <c r="N274" s="1261"/>
      <c r="O274" s="1261"/>
      <c r="P274" s="1261"/>
      <c r="Q274" s="1261"/>
      <c r="R274" s="1261"/>
      <c r="S274" s="1261"/>
      <c r="T274" s="1261"/>
      <c r="U274" s="1261"/>
      <c r="V274" s="1261"/>
      <c r="W274" s="1261"/>
      <c r="X274" s="1261"/>
      <c r="Y274" s="1261"/>
    </row>
    <row r="275" spans="1:25" ht="15.75" customHeight="1">
      <c r="A275" s="1278"/>
      <c r="B275" s="910">
        <v>36</v>
      </c>
      <c r="C275" s="1276" t="s">
        <v>7572</v>
      </c>
      <c r="D275" s="1277" t="s">
        <v>141</v>
      </c>
      <c r="E275" s="498"/>
      <c r="F275" s="1261"/>
      <c r="G275" s="1261"/>
      <c r="H275" s="1261"/>
      <c r="I275" s="1261"/>
      <c r="J275" s="1261"/>
      <c r="K275" s="1261"/>
      <c r="L275" s="1261"/>
      <c r="M275" s="1261"/>
      <c r="N275" s="1261"/>
      <c r="O275" s="1261"/>
      <c r="P275" s="1261"/>
      <c r="Q275" s="1261"/>
      <c r="R275" s="1261"/>
      <c r="S275" s="1261"/>
      <c r="T275" s="1261"/>
      <c r="U275" s="1261"/>
      <c r="V275" s="1261"/>
      <c r="W275" s="1261"/>
      <c r="X275" s="1261"/>
      <c r="Y275" s="1261"/>
    </row>
    <row r="276" spans="1:25" ht="15.75" customHeight="1">
      <c r="A276" s="1278"/>
      <c r="B276" s="910">
        <v>37</v>
      </c>
      <c r="C276" s="1276" t="s">
        <v>7573</v>
      </c>
      <c r="D276" s="1277" t="s">
        <v>141</v>
      </c>
      <c r="E276" s="498"/>
      <c r="F276" s="1261"/>
      <c r="G276" s="1261"/>
      <c r="H276" s="1261"/>
      <c r="I276" s="1261"/>
      <c r="J276" s="1261"/>
      <c r="K276" s="1261"/>
      <c r="L276" s="1261"/>
      <c r="M276" s="1261"/>
      <c r="N276" s="1261"/>
      <c r="O276" s="1261"/>
      <c r="P276" s="1261"/>
      <c r="Q276" s="1261"/>
      <c r="R276" s="1261"/>
      <c r="S276" s="1261"/>
      <c r="T276" s="1261"/>
      <c r="U276" s="1261"/>
      <c r="V276" s="1261"/>
      <c r="W276" s="1261"/>
      <c r="X276" s="1261"/>
      <c r="Y276" s="1261"/>
    </row>
    <row r="277" spans="1:25" ht="15.75" customHeight="1">
      <c r="A277" s="1261"/>
      <c r="B277" s="1261"/>
      <c r="C277" s="1261"/>
      <c r="D277" s="1261"/>
      <c r="E277" s="1261"/>
      <c r="F277" s="1261"/>
      <c r="G277" s="1261"/>
      <c r="H277" s="1261"/>
      <c r="I277" s="1261"/>
      <c r="J277" s="1261"/>
      <c r="K277" s="1261"/>
      <c r="L277" s="1261"/>
      <c r="M277" s="1261"/>
      <c r="N277" s="1261"/>
      <c r="O277" s="1261"/>
      <c r="P277" s="1261"/>
      <c r="Q277" s="1261"/>
      <c r="R277" s="1261"/>
      <c r="S277" s="1261"/>
      <c r="T277" s="1261"/>
      <c r="U277" s="1261"/>
      <c r="V277" s="1261"/>
      <c r="W277" s="1261"/>
      <c r="X277" s="1261"/>
      <c r="Y277" s="1261"/>
    </row>
    <row r="278" spans="1:25" ht="15.75" customHeight="1">
      <c r="A278" s="1261"/>
      <c r="B278" s="1261"/>
      <c r="C278" s="1261"/>
      <c r="D278" s="1261"/>
      <c r="E278" s="1261"/>
      <c r="F278" s="1261"/>
      <c r="G278" s="1261"/>
      <c r="H278" s="1261"/>
      <c r="I278" s="1261"/>
      <c r="J278" s="1261"/>
      <c r="K278" s="1261"/>
      <c r="L278" s="1261"/>
      <c r="M278" s="1261"/>
      <c r="N278" s="1261"/>
      <c r="O278" s="1261"/>
      <c r="P278" s="1261"/>
      <c r="Q278" s="1261"/>
      <c r="R278" s="1261"/>
      <c r="S278" s="1261"/>
      <c r="T278" s="1261"/>
      <c r="U278" s="1261"/>
      <c r="V278" s="1261"/>
      <c r="W278" s="1261"/>
      <c r="X278" s="1261"/>
      <c r="Y278" s="1261"/>
    </row>
    <row r="279" spans="1:25" ht="15.75" customHeight="1">
      <c r="A279" s="1261"/>
      <c r="B279" s="1261"/>
      <c r="C279" s="1261"/>
      <c r="D279" s="1261"/>
      <c r="E279" s="1261"/>
      <c r="F279" s="1261"/>
      <c r="G279" s="1261"/>
      <c r="H279" s="1261"/>
      <c r="I279" s="1261"/>
      <c r="J279" s="1261"/>
      <c r="K279" s="1261"/>
      <c r="L279" s="1261"/>
      <c r="M279" s="1261"/>
      <c r="N279" s="1261"/>
      <c r="O279" s="1261"/>
      <c r="P279" s="1261"/>
      <c r="Q279" s="1261"/>
      <c r="R279" s="1261"/>
      <c r="S279" s="1261"/>
      <c r="T279" s="1261"/>
      <c r="U279" s="1261"/>
      <c r="V279" s="1261"/>
      <c r="W279" s="1261"/>
      <c r="X279" s="1261"/>
      <c r="Y279" s="1261"/>
    </row>
    <row r="280" spans="1:25" ht="15.75" customHeight="1">
      <c r="A280" s="1261"/>
      <c r="B280" s="1261"/>
      <c r="C280" s="1261"/>
      <c r="D280" s="1261"/>
      <c r="E280" s="1261"/>
      <c r="F280" s="1261"/>
      <c r="G280" s="1261"/>
      <c r="H280" s="1261"/>
      <c r="I280" s="1261"/>
      <c r="J280" s="1261"/>
      <c r="K280" s="1261"/>
      <c r="L280" s="1261"/>
      <c r="M280" s="1261"/>
      <c r="N280" s="1261"/>
      <c r="O280" s="1261"/>
      <c r="P280" s="1261"/>
      <c r="Q280" s="1261"/>
      <c r="R280" s="1261"/>
      <c r="S280" s="1261"/>
      <c r="T280" s="1261"/>
      <c r="U280" s="1261"/>
      <c r="V280" s="1261"/>
      <c r="W280" s="1261"/>
      <c r="X280" s="1261"/>
      <c r="Y280" s="1261"/>
    </row>
    <row r="281" spans="1:25" ht="15.75" customHeight="1">
      <c r="A281" s="1261"/>
      <c r="B281" s="1261"/>
      <c r="C281" s="1261"/>
      <c r="D281" s="1261"/>
      <c r="E281" s="1261"/>
      <c r="F281" s="1261"/>
      <c r="G281" s="1261"/>
      <c r="H281" s="1261"/>
      <c r="I281" s="1261"/>
      <c r="J281" s="1261"/>
      <c r="K281" s="1261"/>
      <c r="L281" s="1261"/>
      <c r="M281" s="1261"/>
      <c r="N281" s="1261"/>
      <c r="O281" s="1261"/>
      <c r="P281" s="1261"/>
      <c r="Q281" s="1261"/>
      <c r="R281" s="1261"/>
      <c r="S281" s="1261"/>
      <c r="T281" s="1261"/>
      <c r="U281" s="1261"/>
      <c r="V281" s="1261"/>
      <c r="W281" s="1261"/>
      <c r="X281" s="1261"/>
      <c r="Y281" s="1261"/>
    </row>
    <row r="282" spans="1:25" ht="15.75" customHeight="1">
      <c r="A282" s="1261"/>
      <c r="B282" s="1261"/>
      <c r="C282" s="1261"/>
      <c r="D282" s="1261"/>
      <c r="E282" s="1261"/>
      <c r="F282" s="1261"/>
      <c r="G282" s="1261"/>
      <c r="H282" s="1261"/>
      <c r="I282" s="1261"/>
      <c r="J282" s="1261"/>
      <c r="K282" s="1261"/>
      <c r="L282" s="1261"/>
      <c r="M282" s="1261"/>
      <c r="N282" s="1261"/>
      <c r="O282" s="1261"/>
      <c r="P282" s="1261"/>
      <c r="Q282" s="1261"/>
      <c r="R282" s="1261"/>
      <c r="S282" s="1261"/>
      <c r="T282" s="1261"/>
      <c r="U282" s="1261"/>
      <c r="V282" s="1261"/>
      <c r="W282" s="1261"/>
      <c r="X282" s="1261"/>
      <c r="Y282" s="1261"/>
    </row>
    <row r="283" spans="1:25" ht="15.75" customHeight="1">
      <c r="A283" s="1261"/>
      <c r="B283" s="1261"/>
      <c r="C283" s="1261"/>
      <c r="D283" s="1261"/>
      <c r="E283" s="1261"/>
      <c r="F283" s="1261"/>
      <c r="G283" s="1261"/>
      <c r="H283" s="1261"/>
      <c r="I283" s="1261"/>
      <c r="J283" s="1261"/>
      <c r="K283" s="1261"/>
      <c r="L283" s="1261"/>
      <c r="M283" s="1261"/>
      <c r="N283" s="1261"/>
      <c r="O283" s="1261"/>
      <c r="P283" s="1261"/>
      <c r="Q283" s="1261"/>
      <c r="R283" s="1261"/>
      <c r="S283" s="1261"/>
      <c r="T283" s="1261"/>
      <c r="U283" s="1261"/>
      <c r="V283" s="1261"/>
      <c r="W283" s="1261"/>
      <c r="X283" s="1261"/>
      <c r="Y283" s="1261"/>
    </row>
    <row r="284" spans="1:25" ht="15.75" customHeight="1">
      <c r="A284" s="1261"/>
      <c r="B284" s="1261"/>
      <c r="C284" s="1261"/>
      <c r="D284" s="1261"/>
      <c r="E284" s="1261"/>
      <c r="F284" s="1261"/>
      <c r="G284" s="1261"/>
      <c r="H284" s="1261"/>
      <c r="I284" s="1261"/>
      <c r="J284" s="1261"/>
      <c r="K284" s="1261"/>
      <c r="L284" s="1261"/>
      <c r="M284" s="1261"/>
      <c r="N284" s="1261"/>
      <c r="O284" s="1261"/>
      <c r="P284" s="1261"/>
      <c r="Q284" s="1261"/>
      <c r="R284" s="1261"/>
      <c r="S284" s="1261"/>
      <c r="T284" s="1261"/>
      <c r="U284" s="1261"/>
      <c r="V284" s="1261"/>
      <c r="W284" s="1261"/>
      <c r="X284" s="1261"/>
      <c r="Y284" s="1261"/>
    </row>
    <row r="285" spans="1:25" ht="15.75" customHeight="1">
      <c r="A285" s="1261"/>
      <c r="B285" s="1261"/>
      <c r="C285" s="1261"/>
      <c r="D285" s="1261"/>
      <c r="E285" s="1261"/>
      <c r="F285" s="1261"/>
      <c r="G285" s="1261"/>
      <c r="H285" s="1261"/>
      <c r="I285" s="1261"/>
      <c r="J285" s="1261"/>
      <c r="K285" s="1261"/>
      <c r="L285" s="1261"/>
      <c r="M285" s="1261"/>
      <c r="N285" s="1261"/>
      <c r="O285" s="1261"/>
      <c r="P285" s="1261"/>
      <c r="Q285" s="1261"/>
      <c r="R285" s="1261"/>
      <c r="S285" s="1261"/>
      <c r="T285" s="1261"/>
      <c r="U285" s="1261"/>
      <c r="V285" s="1261"/>
      <c r="W285" s="1261"/>
      <c r="X285" s="1261"/>
      <c r="Y285" s="1261"/>
    </row>
    <row r="286" spans="1:25" ht="15.75" customHeight="1">
      <c r="A286" s="1261"/>
      <c r="B286" s="1261"/>
      <c r="C286" s="1261"/>
      <c r="D286" s="1261"/>
      <c r="E286" s="1261"/>
      <c r="F286" s="1261"/>
      <c r="G286" s="1261"/>
      <c r="H286" s="1261"/>
      <c r="I286" s="1261"/>
      <c r="J286" s="1261"/>
      <c r="K286" s="1261"/>
      <c r="L286" s="1261"/>
      <c r="M286" s="1261"/>
      <c r="N286" s="1261"/>
      <c r="O286" s="1261"/>
      <c r="P286" s="1261"/>
      <c r="Q286" s="1261"/>
      <c r="R286" s="1261"/>
      <c r="S286" s="1261"/>
      <c r="T286" s="1261"/>
      <c r="U286" s="1261"/>
      <c r="V286" s="1261"/>
      <c r="W286" s="1261"/>
      <c r="X286" s="1261"/>
      <c r="Y286" s="1261"/>
    </row>
    <row r="287" spans="1:25" ht="15.75" customHeight="1">
      <c r="A287" s="1261"/>
      <c r="B287" s="1261"/>
      <c r="C287" s="1261"/>
      <c r="D287" s="1261"/>
      <c r="E287" s="1261"/>
      <c r="F287" s="1261"/>
      <c r="G287" s="1261"/>
      <c r="H287" s="1261"/>
      <c r="I287" s="1261"/>
      <c r="J287" s="1261"/>
      <c r="K287" s="1261"/>
      <c r="L287" s="1261"/>
      <c r="M287" s="1261"/>
      <c r="N287" s="1261"/>
      <c r="O287" s="1261"/>
      <c r="P287" s="1261"/>
      <c r="Q287" s="1261"/>
      <c r="R287" s="1261"/>
      <c r="S287" s="1261"/>
      <c r="T287" s="1261"/>
      <c r="U287" s="1261"/>
      <c r="V287" s="1261"/>
      <c r="W287" s="1261"/>
      <c r="X287" s="1261"/>
      <c r="Y287" s="1261"/>
    </row>
    <row r="288" spans="1:25" ht="15.75" customHeight="1">
      <c r="A288" s="1261"/>
      <c r="B288" s="1261"/>
      <c r="C288" s="1261"/>
      <c r="D288" s="1261"/>
      <c r="E288" s="1261"/>
      <c r="F288" s="1261"/>
      <c r="G288" s="1261"/>
      <c r="H288" s="1261"/>
      <c r="I288" s="1261"/>
      <c r="J288" s="1261"/>
      <c r="K288" s="1261"/>
      <c r="L288" s="1261"/>
      <c r="M288" s="1261"/>
      <c r="N288" s="1261"/>
      <c r="O288" s="1261"/>
      <c r="P288" s="1261"/>
      <c r="Q288" s="1261"/>
      <c r="R288" s="1261"/>
      <c r="S288" s="1261"/>
      <c r="T288" s="1261"/>
      <c r="U288" s="1261"/>
      <c r="V288" s="1261"/>
      <c r="W288" s="1261"/>
      <c r="X288" s="1261"/>
      <c r="Y288" s="1261"/>
    </row>
    <row r="289" spans="1:25" ht="15.75" customHeight="1">
      <c r="A289" s="1261"/>
      <c r="B289" s="1261"/>
      <c r="C289" s="1261"/>
      <c r="D289" s="1261"/>
      <c r="E289" s="1261"/>
      <c r="F289" s="1261"/>
      <c r="G289" s="1261"/>
      <c r="H289" s="1261"/>
      <c r="I289" s="1261"/>
      <c r="J289" s="1261"/>
      <c r="K289" s="1261"/>
      <c r="L289" s="1261"/>
      <c r="M289" s="1261"/>
      <c r="N289" s="1261"/>
      <c r="O289" s="1261"/>
      <c r="P289" s="1261"/>
      <c r="Q289" s="1261"/>
      <c r="R289" s="1261"/>
      <c r="S289" s="1261"/>
      <c r="T289" s="1261"/>
      <c r="U289" s="1261"/>
      <c r="V289" s="1261"/>
      <c r="W289" s="1261"/>
      <c r="X289" s="1261"/>
      <c r="Y289" s="1261"/>
    </row>
    <row r="290" spans="1:25" ht="15.75" customHeight="1">
      <c r="A290" s="1261"/>
      <c r="B290" s="1261"/>
      <c r="C290" s="1261"/>
      <c r="D290" s="1261"/>
      <c r="E290" s="1261"/>
      <c r="F290" s="1261"/>
      <c r="G290" s="1261"/>
      <c r="H290" s="1261"/>
      <c r="I290" s="1261"/>
      <c r="J290" s="1261"/>
      <c r="K290" s="1261"/>
      <c r="L290" s="1261"/>
      <c r="M290" s="1261"/>
      <c r="N290" s="1261"/>
      <c r="O290" s="1261"/>
      <c r="P290" s="1261"/>
      <c r="Q290" s="1261"/>
      <c r="R290" s="1261"/>
      <c r="S290" s="1261"/>
      <c r="T290" s="1261"/>
      <c r="U290" s="1261"/>
      <c r="V290" s="1261"/>
      <c r="W290" s="1261"/>
      <c r="X290" s="1261"/>
      <c r="Y290" s="1261"/>
    </row>
    <row r="291" spans="1:25" ht="15.75" customHeight="1">
      <c r="A291" s="1261"/>
      <c r="B291" s="1261"/>
      <c r="C291" s="1261"/>
      <c r="D291" s="1261"/>
      <c r="E291" s="1261"/>
      <c r="F291" s="1261"/>
      <c r="G291" s="1261"/>
      <c r="H291" s="1261"/>
      <c r="I291" s="1261"/>
      <c r="J291" s="1261"/>
      <c r="K291" s="1261"/>
      <c r="L291" s="1261"/>
      <c r="M291" s="1261"/>
      <c r="N291" s="1261"/>
      <c r="O291" s="1261"/>
      <c r="P291" s="1261"/>
      <c r="Q291" s="1261"/>
      <c r="R291" s="1261"/>
      <c r="S291" s="1261"/>
      <c r="T291" s="1261"/>
      <c r="U291" s="1261"/>
      <c r="V291" s="1261"/>
      <c r="W291" s="1261"/>
      <c r="X291" s="1261"/>
      <c r="Y291" s="1261"/>
    </row>
    <row r="292" spans="1:25" ht="15.75" customHeight="1">
      <c r="A292" s="1261"/>
      <c r="B292" s="1261"/>
      <c r="C292" s="1261"/>
      <c r="D292" s="1261"/>
      <c r="E292" s="1261"/>
      <c r="F292" s="1261"/>
      <c r="G292" s="1261"/>
      <c r="H292" s="1261"/>
      <c r="I292" s="1261"/>
      <c r="J292" s="1261"/>
      <c r="K292" s="1261"/>
      <c r="L292" s="1261"/>
      <c r="M292" s="1261"/>
      <c r="N292" s="1261"/>
      <c r="O292" s="1261"/>
      <c r="P292" s="1261"/>
      <c r="Q292" s="1261"/>
      <c r="R292" s="1261"/>
      <c r="S292" s="1261"/>
      <c r="T292" s="1261"/>
      <c r="U292" s="1261"/>
      <c r="V292" s="1261"/>
      <c r="W292" s="1261"/>
      <c r="X292" s="1261"/>
      <c r="Y292" s="1261"/>
    </row>
    <row r="293" spans="1:25" ht="15.75" customHeight="1">
      <c r="A293" s="1261"/>
      <c r="B293" s="1261"/>
      <c r="C293" s="1261"/>
      <c r="D293" s="1261"/>
      <c r="E293" s="1261"/>
      <c r="F293" s="1261"/>
      <c r="G293" s="1261"/>
      <c r="H293" s="1261"/>
      <c r="I293" s="1261"/>
      <c r="J293" s="1261"/>
      <c r="K293" s="1261"/>
      <c r="L293" s="1261"/>
      <c r="M293" s="1261"/>
      <c r="N293" s="1261"/>
      <c r="O293" s="1261"/>
      <c r="P293" s="1261"/>
      <c r="Q293" s="1261"/>
      <c r="R293" s="1261"/>
      <c r="S293" s="1261"/>
      <c r="T293" s="1261"/>
      <c r="U293" s="1261"/>
      <c r="V293" s="1261"/>
      <c r="W293" s="1261"/>
      <c r="X293" s="1261"/>
      <c r="Y293" s="1261"/>
    </row>
    <row r="294" spans="1:25" ht="15.75" customHeight="1">
      <c r="A294" s="1261"/>
      <c r="B294" s="1261"/>
      <c r="C294" s="1261"/>
      <c r="D294" s="1261"/>
      <c r="E294" s="1261"/>
      <c r="F294" s="1261"/>
      <c r="G294" s="1261"/>
      <c r="H294" s="1261"/>
      <c r="I294" s="1261"/>
      <c r="J294" s="1261"/>
      <c r="K294" s="1261"/>
      <c r="L294" s="1261"/>
      <c r="M294" s="1261"/>
      <c r="N294" s="1261"/>
      <c r="O294" s="1261"/>
      <c r="P294" s="1261"/>
      <c r="Q294" s="1261"/>
      <c r="R294" s="1261"/>
      <c r="S294" s="1261"/>
      <c r="T294" s="1261"/>
      <c r="U294" s="1261"/>
      <c r="V294" s="1261"/>
      <c r="W294" s="1261"/>
      <c r="X294" s="1261"/>
      <c r="Y294" s="1261"/>
    </row>
    <row r="295" spans="1:25" ht="15.75" customHeight="1">
      <c r="A295" s="1261"/>
      <c r="B295" s="1261"/>
      <c r="C295" s="1261"/>
      <c r="D295" s="1261"/>
      <c r="E295" s="1261"/>
      <c r="F295" s="1261"/>
      <c r="G295" s="1261"/>
      <c r="H295" s="1261"/>
      <c r="I295" s="1261"/>
      <c r="J295" s="1261"/>
      <c r="K295" s="1261"/>
      <c r="L295" s="1261"/>
      <c r="M295" s="1261"/>
      <c r="N295" s="1261"/>
      <c r="O295" s="1261"/>
      <c r="P295" s="1261"/>
      <c r="Q295" s="1261"/>
      <c r="R295" s="1261"/>
      <c r="S295" s="1261"/>
      <c r="T295" s="1261"/>
      <c r="U295" s="1261"/>
      <c r="V295" s="1261"/>
      <c r="W295" s="1261"/>
      <c r="X295" s="1261"/>
      <c r="Y295" s="1261"/>
    </row>
    <row r="296" spans="1:25" ht="15.75" customHeight="1">
      <c r="A296" s="1261"/>
      <c r="B296" s="1261"/>
      <c r="C296" s="1261"/>
      <c r="D296" s="1261"/>
      <c r="E296" s="1261"/>
      <c r="F296" s="1261"/>
      <c r="G296" s="1261"/>
      <c r="H296" s="1261"/>
      <c r="I296" s="1261"/>
      <c r="J296" s="1261"/>
      <c r="K296" s="1261"/>
      <c r="L296" s="1261"/>
      <c r="M296" s="1261"/>
      <c r="N296" s="1261"/>
      <c r="O296" s="1261"/>
      <c r="P296" s="1261"/>
      <c r="Q296" s="1261"/>
      <c r="R296" s="1261"/>
      <c r="S296" s="1261"/>
      <c r="T296" s="1261"/>
      <c r="U296" s="1261"/>
      <c r="V296" s="1261"/>
      <c r="W296" s="1261"/>
      <c r="X296" s="1261"/>
      <c r="Y296" s="1261"/>
    </row>
    <row r="297" spans="1:25" ht="15.75" customHeight="1">
      <c r="A297" s="1261"/>
      <c r="B297" s="1261"/>
      <c r="C297" s="1261"/>
      <c r="D297" s="1261"/>
      <c r="E297" s="1261"/>
      <c r="F297" s="1261"/>
      <c r="G297" s="1261"/>
      <c r="H297" s="1261"/>
      <c r="I297" s="1261"/>
      <c r="J297" s="1261"/>
      <c r="K297" s="1261"/>
      <c r="L297" s="1261"/>
      <c r="M297" s="1261"/>
      <c r="N297" s="1261"/>
      <c r="O297" s="1261"/>
      <c r="P297" s="1261"/>
      <c r="Q297" s="1261"/>
      <c r="R297" s="1261"/>
      <c r="S297" s="1261"/>
      <c r="T297" s="1261"/>
      <c r="U297" s="1261"/>
      <c r="V297" s="1261"/>
      <c r="W297" s="1261"/>
      <c r="X297" s="1261"/>
      <c r="Y297" s="1261"/>
    </row>
    <row r="298" spans="1:25" ht="15.75" customHeight="1">
      <c r="A298" s="1261"/>
      <c r="B298" s="1261"/>
      <c r="C298" s="1261"/>
      <c r="D298" s="1261"/>
      <c r="E298" s="1261"/>
      <c r="F298" s="1261"/>
      <c r="G298" s="1261"/>
      <c r="H298" s="1261"/>
      <c r="I298" s="1261"/>
      <c r="J298" s="1261"/>
      <c r="K298" s="1261"/>
      <c r="L298" s="1261"/>
      <c r="M298" s="1261"/>
      <c r="N298" s="1261"/>
      <c r="O298" s="1261"/>
      <c r="P298" s="1261"/>
      <c r="Q298" s="1261"/>
      <c r="R298" s="1261"/>
      <c r="S298" s="1261"/>
      <c r="T298" s="1261"/>
      <c r="U298" s="1261"/>
      <c r="V298" s="1261"/>
      <c r="W298" s="1261"/>
      <c r="X298" s="1261"/>
      <c r="Y298" s="1261"/>
    </row>
    <row r="299" spans="1:25" ht="15.75" customHeight="1">
      <c r="A299" s="1261"/>
      <c r="B299" s="1261"/>
      <c r="C299" s="1261"/>
      <c r="D299" s="1261"/>
      <c r="E299" s="1261"/>
      <c r="F299" s="1261"/>
      <c r="G299" s="1261"/>
      <c r="H299" s="1261"/>
      <c r="I299" s="1261"/>
      <c r="J299" s="1261"/>
      <c r="K299" s="1261"/>
      <c r="L299" s="1261"/>
      <c r="M299" s="1261"/>
      <c r="N299" s="1261"/>
      <c r="O299" s="1261"/>
      <c r="P299" s="1261"/>
      <c r="Q299" s="1261"/>
      <c r="R299" s="1261"/>
      <c r="S299" s="1261"/>
      <c r="T299" s="1261"/>
      <c r="U299" s="1261"/>
      <c r="V299" s="1261"/>
      <c r="W299" s="1261"/>
      <c r="X299" s="1261"/>
      <c r="Y299" s="1261"/>
    </row>
    <row r="300" spans="1:25" ht="15.75" customHeight="1">
      <c r="A300" s="1261"/>
      <c r="B300" s="1261"/>
      <c r="C300" s="1261"/>
      <c r="D300" s="1261"/>
      <c r="E300" s="1261"/>
      <c r="F300" s="1261"/>
      <c r="G300" s="1261"/>
      <c r="H300" s="1261"/>
      <c r="I300" s="1261"/>
      <c r="J300" s="1261"/>
      <c r="K300" s="1261"/>
      <c r="L300" s="1261"/>
      <c r="M300" s="1261"/>
      <c r="N300" s="1261"/>
      <c r="O300" s="1261"/>
      <c r="P300" s="1261"/>
      <c r="Q300" s="1261"/>
      <c r="R300" s="1261"/>
      <c r="S300" s="1261"/>
      <c r="T300" s="1261"/>
      <c r="U300" s="1261"/>
      <c r="V300" s="1261"/>
      <c r="W300" s="1261"/>
      <c r="X300" s="1261"/>
      <c r="Y300" s="1261"/>
    </row>
    <row r="301" spans="1:25" ht="15.75" customHeight="1">
      <c r="A301" s="1261"/>
      <c r="B301" s="1261"/>
      <c r="C301" s="1261"/>
      <c r="D301" s="1261"/>
      <c r="E301" s="1261"/>
      <c r="F301" s="1261"/>
      <c r="G301" s="1261"/>
      <c r="H301" s="1261"/>
      <c r="I301" s="1261"/>
      <c r="J301" s="1261"/>
      <c r="K301" s="1261"/>
      <c r="L301" s="1261"/>
      <c r="M301" s="1261"/>
      <c r="N301" s="1261"/>
      <c r="O301" s="1261"/>
      <c r="P301" s="1261"/>
      <c r="Q301" s="1261"/>
      <c r="R301" s="1261"/>
      <c r="S301" s="1261"/>
      <c r="T301" s="1261"/>
      <c r="U301" s="1261"/>
      <c r="V301" s="1261"/>
      <c r="W301" s="1261"/>
      <c r="X301" s="1261"/>
      <c r="Y301" s="1261"/>
    </row>
    <row r="302" spans="1:25" ht="15.75" customHeight="1">
      <c r="A302" s="1261"/>
      <c r="B302" s="1261"/>
      <c r="C302" s="1261"/>
      <c r="D302" s="1261"/>
      <c r="E302" s="1261"/>
      <c r="F302" s="1261"/>
      <c r="G302" s="1261"/>
      <c r="H302" s="1261"/>
      <c r="I302" s="1261"/>
      <c r="J302" s="1261"/>
      <c r="K302" s="1261"/>
      <c r="L302" s="1261"/>
      <c r="M302" s="1261"/>
      <c r="N302" s="1261"/>
      <c r="O302" s="1261"/>
      <c r="P302" s="1261"/>
      <c r="Q302" s="1261"/>
      <c r="R302" s="1261"/>
      <c r="S302" s="1261"/>
      <c r="T302" s="1261"/>
      <c r="U302" s="1261"/>
      <c r="V302" s="1261"/>
      <c r="W302" s="1261"/>
      <c r="X302" s="1261"/>
      <c r="Y302" s="1261"/>
    </row>
    <row r="303" spans="1:25" ht="15.75" customHeight="1">
      <c r="A303" s="1261"/>
      <c r="B303" s="1261"/>
      <c r="C303" s="1261"/>
      <c r="D303" s="1261"/>
      <c r="E303" s="1261"/>
      <c r="F303" s="1261"/>
      <c r="G303" s="1261"/>
      <c r="H303" s="1261"/>
      <c r="I303" s="1261"/>
      <c r="J303" s="1261"/>
      <c r="K303" s="1261"/>
      <c r="L303" s="1261"/>
      <c r="M303" s="1261"/>
      <c r="N303" s="1261"/>
      <c r="O303" s="1261"/>
      <c r="P303" s="1261"/>
      <c r="Q303" s="1261"/>
      <c r="R303" s="1261"/>
      <c r="S303" s="1261"/>
      <c r="T303" s="1261"/>
      <c r="U303" s="1261"/>
      <c r="V303" s="1261"/>
      <c r="W303" s="1261"/>
      <c r="X303" s="1261"/>
      <c r="Y303" s="1261"/>
    </row>
    <row r="304" spans="1:25" ht="15.75" customHeight="1">
      <c r="A304" s="1261"/>
      <c r="B304" s="1261"/>
      <c r="C304" s="1261"/>
      <c r="D304" s="1261"/>
      <c r="E304" s="1261"/>
      <c r="F304" s="1261"/>
      <c r="G304" s="1261"/>
      <c r="H304" s="1261"/>
      <c r="I304" s="1261"/>
      <c r="J304" s="1261"/>
      <c r="K304" s="1261"/>
      <c r="L304" s="1261"/>
      <c r="M304" s="1261"/>
      <c r="N304" s="1261"/>
      <c r="O304" s="1261"/>
      <c r="P304" s="1261"/>
      <c r="Q304" s="1261"/>
      <c r="R304" s="1261"/>
      <c r="S304" s="1261"/>
      <c r="T304" s="1261"/>
      <c r="U304" s="1261"/>
      <c r="V304" s="1261"/>
      <c r="W304" s="1261"/>
      <c r="X304" s="1261"/>
      <c r="Y304" s="1261"/>
    </row>
    <row r="305" spans="1:25" ht="15.75" customHeight="1">
      <c r="A305" s="1261"/>
      <c r="B305" s="1261"/>
      <c r="C305" s="1261"/>
      <c r="D305" s="1261"/>
      <c r="E305" s="1261"/>
      <c r="F305" s="1261"/>
      <c r="G305" s="1261"/>
      <c r="H305" s="1261"/>
      <c r="I305" s="1261"/>
      <c r="J305" s="1261"/>
      <c r="K305" s="1261"/>
      <c r="L305" s="1261"/>
      <c r="M305" s="1261"/>
      <c r="N305" s="1261"/>
      <c r="O305" s="1261"/>
      <c r="P305" s="1261"/>
      <c r="Q305" s="1261"/>
      <c r="R305" s="1261"/>
      <c r="S305" s="1261"/>
      <c r="T305" s="1261"/>
      <c r="U305" s="1261"/>
      <c r="V305" s="1261"/>
      <c r="W305" s="1261"/>
      <c r="X305" s="1261"/>
      <c r="Y305" s="1261"/>
    </row>
    <row r="306" spans="1:25" ht="15.75" customHeight="1">
      <c r="A306" s="1261"/>
      <c r="B306" s="1261"/>
      <c r="C306" s="1261"/>
      <c r="D306" s="1261"/>
      <c r="E306" s="1261"/>
      <c r="F306" s="1261"/>
      <c r="G306" s="1261"/>
      <c r="H306" s="1261"/>
      <c r="I306" s="1261"/>
      <c r="J306" s="1261"/>
      <c r="K306" s="1261"/>
      <c r="L306" s="1261"/>
      <c r="M306" s="1261"/>
      <c r="N306" s="1261"/>
      <c r="O306" s="1261"/>
      <c r="P306" s="1261"/>
      <c r="Q306" s="1261"/>
      <c r="R306" s="1261"/>
      <c r="S306" s="1261"/>
      <c r="T306" s="1261"/>
      <c r="U306" s="1261"/>
      <c r="V306" s="1261"/>
      <c r="W306" s="1261"/>
      <c r="X306" s="1261"/>
      <c r="Y306" s="1261"/>
    </row>
    <row r="307" spans="1:25" ht="15.75" customHeight="1">
      <c r="A307" s="1261"/>
      <c r="B307" s="1261"/>
      <c r="C307" s="1261"/>
      <c r="D307" s="1261"/>
      <c r="E307" s="1261"/>
      <c r="F307" s="1261"/>
      <c r="G307" s="1261"/>
      <c r="H307" s="1261"/>
      <c r="I307" s="1261"/>
      <c r="J307" s="1261"/>
      <c r="K307" s="1261"/>
      <c r="L307" s="1261"/>
      <c r="M307" s="1261"/>
      <c r="N307" s="1261"/>
      <c r="O307" s="1261"/>
      <c r="P307" s="1261"/>
      <c r="Q307" s="1261"/>
      <c r="R307" s="1261"/>
      <c r="S307" s="1261"/>
      <c r="T307" s="1261"/>
      <c r="U307" s="1261"/>
      <c r="V307" s="1261"/>
      <c r="W307" s="1261"/>
      <c r="X307" s="1261"/>
      <c r="Y307" s="1261"/>
    </row>
    <row r="308" spans="1:25" ht="15.75" customHeight="1">
      <c r="A308" s="1261"/>
      <c r="B308" s="1261"/>
      <c r="C308" s="1261"/>
      <c r="D308" s="1261"/>
      <c r="E308" s="1261"/>
      <c r="F308" s="1261"/>
      <c r="G308" s="1261"/>
      <c r="H308" s="1261"/>
      <c r="I308" s="1261"/>
      <c r="J308" s="1261"/>
      <c r="K308" s="1261"/>
      <c r="L308" s="1261"/>
      <c r="M308" s="1261"/>
      <c r="N308" s="1261"/>
      <c r="O308" s="1261"/>
      <c r="P308" s="1261"/>
      <c r="Q308" s="1261"/>
      <c r="R308" s="1261"/>
      <c r="S308" s="1261"/>
      <c r="T308" s="1261"/>
      <c r="U308" s="1261"/>
      <c r="V308" s="1261"/>
      <c r="W308" s="1261"/>
      <c r="X308" s="1261"/>
      <c r="Y308" s="1261"/>
    </row>
    <row r="309" spans="1:25" ht="15.75" customHeight="1">
      <c r="A309" s="1261"/>
      <c r="B309" s="1261"/>
      <c r="C309" s="1261"/>
      <c r="D309" s="1261"/>
      <c r="E309" s="1261"/>
      <c r="F309" s="1261"/>
      <c r="G309" s="1261"/>
      <c r="H309" s="1261"/>
      <c r="I309" s="1261"/>
      <c r="J309" s="1261"/>
      <c r="K309" s="1261"/>
      <c r="L309" s="1261"/>
      <c r="M309" s="1261"/>
      <c r="N309" s="1261"/>
      <c r="O309" s="1261"/>
      <c r="P309" s="1261"/>
      <c r="Q309" s="1261"/>
      <c r="R309" s="1261"/>
      <c r="S309" s="1261"/>
      <c r="T309" s="1261"/>
      <c r="U309" s="1261"/>
      <c r="V309" s="1261"/>
      <c r="W309" s="1261"/>
      <c r="X309" s="1261"/>
      <c r="Y309" s="1261"/>
    </row>
    <row r="310" spans="1:25" ht="15.75" customHeight="1">
      <c r="A310" s="1261"/>
      <c r="B310" s="1261"/>
      <c r="C310" s="1261"/>
      <c r="D310" s="1261"/>
      <c r="E310" s="1261"/>
      <c r="F310" s="1261"/>
      <c r="G310" s="1261"/>
      <c r="H310" s="1261"/>
      <c r="I310" s="1261"/>
      <c r="J310" s="1261"/>
      <c r="K310" s="1261"/>
      <c r="L310" s="1261"/>
      <c r="M310" s="1261"/>
      <c r="N310" s="1261"/>
      <c r="O310" s="1261"/>
      <c r="P310" s="1261"/>
      <c r="Q310" s="1261"/>
      <c r="R310" s="1261"/>
      <c r="S310" s="1261"/>
      <c r="T310" s="1261"/>
      <c r="U310" s="1261"/>
      <c r="V310" s="1261"/>
      <c r="W310" s="1261"/>
      <c r="X310" s="1261"/>
      <c r="Y310" s="1261"/>
    </row>
    <row r="311" spans="1:25" ht="15.75" customHeight="1">
      <c r="A311" s="1261"/>
      <c r="B311" s="1261"/>
      <c r="C311" s="1261"/>
      <c r="D311" s="1261"/>
      <c r="E311" s="1261"/>
      <c r="F311" s="1261"/>
      <c r="G311" s="1261"/>
      <c r="H311" s="1261"/>
      <c r="I311" s="1261"/>
      <c r="J311" s="1261"/>
      <c r="K311" s="1261"/>
      <c r="L311" s="1261"/>
      <c r="M311" s="1261"/>
      <c r="N311" s="1261"/>
      <c r="O311" s="1261"/>
      <c r="P311" s="1261"/>
      <c r="Q311" s="1261"/>
      <c r="R311" s="1261"/>
      <c r="S311" s="1261"/>
      <c r="T311" s="1261"/>
      <c r="U311" s="1261"/>
      <c r="V311" s="1261"/>
      <c r="W311" s="1261"/>
      <c r="X311" s="1261"/>
      <c r="Y311" s="1261"/>
    </row>
    <row r="312" spans="1:25" ht="15.75" customHeight="1">
      <c r="A312" s="1261"/>
      <c r="B312" s="1261"/>
      <c r="C312" s="1261"/>
      <c r="D312" s="1261"/>
      <c r="E312" s="1261"/>
      <c r="F312" s="1261"/>
      <c r="G312" s="1261"/>
      <c r="H312" s="1261"/>
      <c r="I312" s="1261"/>
      <c r="J312" s="1261"/>
      <c r="K312" s="1261"/>
      <c r="L312" s="1261"/>
      <c r="M312" s="1261"/>
      <c r="N312" s="1261"/>
      <c r="O312" s="1261"/>
      <c r="P312" s="1261"/>
      <c r="Q312" s="1261"/>
      <c r="R312" s="1261"/>
      <c r="S312" s="1261"/>
      <c r="T312" s="1261"/>
      <c r="U312" s="1261"/>
      <c r="V312" s="1261"/>
      <c r="W312" s="1261"/>
      <c r="X312" s="1261"/>
      <c r="Y312" s="1261"/>
    </row>
    <row r="313" spans="1:25" ht="15.75" customHeight="1">
      <c r="A313" s="1261"/>
      <c r="B313" s="1261"/>
      <c r="C313" s="1261"/>
      <c r="D313" s="1261"/>
      <c r="E313" s="1261"/>
      <c r="F313" s="1261"/>
      <c r="G313" s="1261"/>
      <c r="H313" s="1261"/>
      <c r="I313" s="1261"/>
      <c r="J313" s="1261"/>
      <c r="K313" s="1261"/>
      <c r="L313" s="1261"/>
      <c r="M313" s="1261"/>
      <c r="N313" s="1261"/>
      <c r="O313" s="1261"/>
      <c r="P313" s="1261"/>
      <c r="Q313" s="1261"/>
      <c r="R313" s="1261"/>
      <c r="S313" s="1261"/>
      <c r="T313" s="1261"/>
      <c r="U313" s="1261"/>
      <c r="V313" s="1261"/>
      <c r="W313" s="1261"/>
      <c r="X313" s="1261"/>
      <c r="Y313" s="1261"/>
    </row>
    <row r="314" spans="1:25" ht="15.75" customHeight="1">
      <c r="A314" s="1261"/>
      <c r="B314" s="1261"/>
      <c r="C314" s="1261"/>
      <c r="D314" s="1261"/>
      <c r="E314" s="1261"/>
      <c r="F314" s="1261"/>
      <c r="G314" s="1261"/>
      <c r="H314" s="1261"/>
      <c r="I314" s="1261"/>
      <c r="J314" s="1261"/>
      <c r="K314" s="1261"/>
      <c r="L314" s="1261"/>
      <c r="M314" s="1261"/>
      <c r="N314" s="1261"/>
      <c r="O314" s="1261"/>
      <c r="P314" s="1261"/>
      <c r="Q314" s="1261"/>
      <c r="R314" s="1261"/>
      <c r="S314" s="1261"/>
      <c r="T314" s="1261"/>
      <c r="U314" s="1261"/>
      <c r="V314" s="1261"/>
      <c r="W314" s="1261"/>
      <c r="X314" s="1261"/>
      <c r="Y314" s="1261"/>
    </row>
    <row r="315" spans="1:25" ht="15.75" customHeight="1">
      <c r="A315" s="1261"/>
      <c r="B315" s="1261"/>
      <c r="C315" s="1261"/>
      <c r="D315" s="1261"/>
      <c r="E315" s="1261"/>
      <c r="F315" s="1261"/>
      <c r="G315" s="1261"/>
      <c r="H315" s="1261"/>
      <c r="I315" s="1261"/>
      <c r="J315" s="1261"/>
      <c r="K315" s="1261"/>
      <c r="L315" s="1261"/>
      <c r="M315" s="1261"/>
      <c r="N315" s="1261"/>
      <c r="O315" s="1261"/>
      <c r="P315" s="1261"/>
      <c r="Q315" s="1261"/>
      <c r="R315" s="1261"/>
      <c r="S315" s="1261"/>
      <c r="T315" s="1261"/>
      <c r="U315" s="1261"/>
      <c r="V315" s="1261"/>
      <c r="W315" s="1261"/>
      <c r="X315" s="1261"/>
      <c r="Y315" s="1261"/>
    </row>
    <row r="316" spans="1:25" ht="15.75" customHeight="1">
      <c r="A316" s="1261"/>
      <c r="B316" s="1261"/>
      <c r="C316" s="1261"/>
      <c r="D316" s="1261"/>
      <c r="E316" s="1261"/>
      <c r="F316" s="1261"/>
      <c r="G316" s="1261"/>
      <c r="H316" s="1261"/>
      <c r="I316" s="1261"/>
      <c r="J316" s="1261"/>
      <c r="K316" s="1261"/>
      <c r="L316" s="1261"/>
      <c r="M316" s="1261"/>
      <c r="N316" s="1261"/>
      <c r="O316" s="1261"/>
      <c r="P316" s="1261"/>
      <c r="Q316" s="1261"/>
      <c r="R316" s="1261"/>
      <c r="S316" s="1261"/>
      <c r="T316" s="1261"/>
      <c r="U316" s="1261"/>
      <c r="V316" s="1261"/>
      <c r="W316" s="1261"/>
      <c r="X316" s="1261"/>
      <c r="Y316" s="1261"/>
    </row>
    <row r="317" spans="1:25" ht="15.75" customHeight="1">
      <c r="A317" s="1261"/>
      <c r="B317" s="1261"/>
      <c r="C317" s="1261"/>
      <c r="D317" s="1261"/>
      <c r="E317" s="1261"/>
      <c r="F317" s="1261"/>
      <c r="G317" s="1261"/>
      <c r="H317" s="1261"/>
      <c r="I317" s="1261"/>
      <c r="J317" s="1261"/>
      <c r="K317" s="1261"/>
      <c r="L317" s="1261"/>
      <c r="M317" s="1261"/>
      <c r="N317" s="1261"/>
      <c r="O317" s="1261"/>
      <c r="P317" s="1261"/>
      <c r="Q317" s="1261"/>
      <c r="R317" s="1261"/>
      <c r="S317" s="1261"/>
      <c r="T317" s="1261"/>
      <c r="U317" s="1261"/>
      <c r="V317" s="1261"/>
      <c r="W317" s="1261"/>
      <c r="X317" s="1261"/>
      <c r="Y317" s="1261"/>
    </row>
    <row r="318" spans="1:25" ht="15.75" customHeight="1">
      <c r="A318" s="1261"/>
      <c r="B318" s="1261"/>
      <c r="C318" s="1261"/>
      <c r="D318" s="1261"/>
      <c r="E318" s="1261"/>
      <c r="F318" s="1261"/>
      <c r="G318" s="1261"/>
      <c r="H318" s="1261"/>
      <c r="I318" s="1261"/>
      <c r="J318" s="1261"/>
      <c r="K318" s="1261"/>
      <c r="L318" s="1261"/>
      <c r="M318" s="1261"/>
      <c r="N318" s="1261"/>
      <c r="O318" s="1261"/>
      <c r="P318" s="1261"/>
      <c r="Q318" s="1261"/>
      <c r="R318" s="1261"/>
      <c r="S318" s="1261"/>
      <c r="T318" s="1261"/>
      <c r="U318" s="1261"/>
      <c r="V318" s="1261"/>
      <c r="W318" s="1261"/>
      <c r="X318" s="1261"/>
      <c r="Y318" s="1261"/>
    </row>
    <row r="319" spans="1:25" ht="15.75" customHeight="1">
      <c r="A319" s="1261"/>
      <c r="B319" s="1261"/>
      <c r="C319" s="1261"/>
      <c r="D319" s="1261"/>
      <c r="E319" s="1261"/>
      <c r="F319" s="1261"/>
      <c r="G319" s="1261"/>
      <c r="H319" s="1261"/>
      <c r="I319" s="1261"/>
      <c r="J319" s="1261"/>
      <c r="K319" s="1261"/>
      <c r="L319" s="1261"/>
      <c r="M319" s="1261"/>
      <c r="N319" s="1261"/>
      <c r="O319" s="1261"/>
      <c r="P319" s="1261"/>
      <c r="Q319" s="1261"/>
      <c r="R319" s="1261"/>
      <c r="S319" s="1261"/>
      <c r="T319" s="1261"/>
      <c r="U319" s="1261"/>
      <c r="V319" s="1261"/>
      <c r="W319" s="1261"/>
      <c r="X319" s="1261"/>
      <c r="Y319" s="1261"/>
    </row>
    <row r="320" spans="1:25" ht="15.75" customHeight="1">
      <c r="A320" s="1261"/>
      <c r="B320" s="1261"/>
      <c r="C320" s="1261"/>
      <c r="D320" s="1261"/>
      <c r="E320" s="1261"/>
      <c r="F320" s="1261"/>
      <c r="G320" s="1261"/>
      <c r="H320" s="1261"/>
      <c r="I320" s="1261"/>
      <c r="J320" s="1261"/>
      <c r="K320" s="1261"/>
      <c r="L320" s="1261"/>
      <c r="M320" s="1261"/>
      <c r="N320" s="1261"/>
      <c r="O320" s="1261"/>
      <c r="P320" s="1261"/>
      <c r="Q320" s="1261"/>
      <c r="R320" s="1261"/>
      <c r="S320" s="1261"/>
      <c r="T320" s="1261"/>
      <c r="U320" s="1261"/>
      <c r="V320" s="1261"/>
      <c r="W320" s="1261"/>
      <c r="X320" s="1261"/>
      <c r="Y320" s="1261"/>
    </row>
    <row r="321" spans="1:25" ht="15.75" customHeight="1">
      <c r="A321" s="1261"/>
      <c r="B321" s="1261"/>
      <c r="C321" s="1261"/>
      <c r="D321" s="1261"/>
      <c r="E321" s="1261"/>
      <c r="F321" s="1261"/>
      <c r="G321" s="1261"/>
      <c r="H321" s="1261"/>
      <c r="I321" s="1261"/>
      <c r="J321" s="1261"/>
      <c r="K321" s="1261"/>
      <c r="L321" s="1261"/>
      <c r="M321" s="1261"/>
      <c r="N321" s="1261"/>
      <c r="O321" s="1261"/>
      <c r="P321" s="1261"/>
      <c r="Q321" s="1261"/>
      <c r="R321" s="1261"/>
      <c r="S321" s="1261"/>
      <c r="T321" s="1261"/>
      <c r="U321" s="1261"/>
      <c r="V321" s="1261"/>
      <c r="W321" s="1261"/>
      <c r="X321" s="1261"/>
      <c r="Y321" s="1261"/>
    </row>
    <row r="322" spans="1:25" ht="15.75" customHeight="1">
      <c r="A322" s="1261"/>
      <c r="B322" s="1261"/>
      <c r="C322" s="1261"/>
      <c r="D322" s="1261"/>
      <c r="E322" s="1261"/>
      <c r="F322" s="1261"/>
      <c r="G322" s="1261"/>
      <c r="H322" s="1261"/>
      <c r="I322" s="1261"/>
      <c r="J322" s="1261"/>
      <c r="K322" s="1261"/>
      <c r="L322" s="1261"/>
      <c r="M322" s="1261"/>
      <c r="N322" s="1261"/>
      <c r="O322" s="1261"/>
      <c r="P322" s="1261"/>
      <c r="Q322" s="1261"/>
      <c r="R322" s="1261"/>
      <c r="S322" s="1261"/>
      <c r="T322" s="1261"/>
      <c r="U322" s="1261"/>
      <c r="V322" s="1261"/>
      <c r="W322" s="1261"/>
      <c r="X322" s="1261"/>
      <c r="Y322" s="1261"/>
    </row>
    <row r="323" spans="1:25" ht="15.75" customHeight="1">
      <c r="A323" s="1261"/>
      <c r="B323" s="1261"/>
      <c r="C323" s="1261"/>
      <c r="D323" s="1261"/>
      <c r="E323" s="1261"/>
      <c r="F323" s="1261"/>
      <c r="G323" s="1261"/>
      <c r="H323" s="1261"/>
      <c r="I323" s="1261"/>
      <c r="J323" s="1261"/>
      <c r="K323" s="1261"/>
      <c r="L323" s="1261"/>
      <c r="M323" s="1261"/>
      <c r="N323" s="1261"/>
      <c r="O323" s="1261"/>
      <c r="P323" s="1261"/>
      <c r="Q323" s="1261"/>
      <c r="R323" s="1261"/>
      <c r="S323" s="1261"/>
      <c r="T323" s="1261"/>
      <c r="U323" s="1261"/>
      <c r="V323" s="1261"/>
      <c r="W323" s="1261"/>
      <c r="X323" s="1261"/>
      <c r="Y323" s="1261"/>
    </row>
    <row r="324" spans="1:25" ht="15.75" customHeight="1">
      <c r="A324" s="1261"/>
      <c r="B324" s="1261"/>
      <c r="C324" s="1261"/>
      <c r="D324" s="1261"/>
      <c r="E324" s="1261"/>
      <c r="F324" s="1261"/>
      <c r="G324" s="1261"/>
      <c r="H324" s="1261"/>
      <c r="I324" s="1261"/>
      <c r="J324" s="1261"/>
      <c r="K324" s="1261"/>
      <c r="L324" s="1261"/>
      <c r="M324" s="1261"/>
      <c r="N324" s="1261"/>
      <c r="O324" s="1261"/>
      <c r="P324" s="1261"/>
      <c r="Q324" s="1261"/>
      <c r="R324" s="1261"/>
      <c r="S324" s="1261"/>
      <c r="T324" s="1261"/>
      <c r="U324" s="1261"/>
      <c r="V324" s="1261"/>
      <c r="W324" s="1261"/>
      <c r="X324" s="1261"/>
      <c r="Y324" s="1261"/>
    </row>
    <row r="325" spans="1:25" ht="15.75" customHeight="1">
      <c r="A325" s="1261"/>
      <c r="B325" s="1261"/>
      <c r="C325" s="1261"/>
      <c r="D325" s="1261"/>
      <c r="E325" s="1261"/>
      <c r="F325" s="1261"/>
      <c r="G325" s="1261"/>
      <c r="H325" s="1261"/>
      <c r="I325" s="1261"/>
      <c r="J325" s="1261"/>
      <c r="K325" s="1261"/>
      <c r="L325" s="1261"/>
      <c r="M325" s="1261"/>
      <c r="N325" s="1261"/>
      <c r="O325" s="1261"/>
      <c r="P325" s="1261"/>
      <c r="Q325" s="1261"/>
      <c r="R325" s="1261"/>
      <c r="S325" s="1261"/>
      <c r="T325" s="1261"/>
      <c r="U325" s="1261"/>
      <c r="V325" s="1261"/>
      <c r="W325" s="1261"/>
      <c r="X325" s="1261"/>
      <c r="Y325" s="1261"/>
    </row>
    <row r="326" spans="1:25" ht="15.75" customHeight="1">
      <c r="A326" s="1261"/>
      <c r="B326" s="1261"/>
      <c r="C326" s="1261"/>
      <c r="D326" s="1261"/>
      <c r="E326" s="1261"/>
      <c r="F326" s="1261"/>
      <c r="G326" s="1261"/>
      <c r="H326" s="1261"/>
      <c r="I326" s="1261"/>
      <c r="J326" s="1261"/>
      <c r="K326" s="1261"/>
      <c r="L326" s="1261"/>
      <c r="M326" s="1261"/>
      <c r="N326" s="1261"/>
      <c r="O326" s="1261"/>
      <c r="P326" s="1261"/>
      <c r="Q326" s="1261"/>
      <c r="R326" s="1261"/>
      <c r="S326" s="1261"/>
      <c r="T326" s="1261"/>
      <c r="U326" s="1261"/>
      <c r="V326" s="1261"/>
      <c r="W326" s="1261"/>
      <c r="X326" s="1261"/>
      <c r="Y326" s="1261"/>
    </row>
    <row r="327" spans="1:25" ht="15.75" customHeight="1">
      <c r="A327" s="1261"/>
      <c r="B327" s="1261"/>
      <c r="C327" s="1261"/>
      <c r="D327" s="1261"/>
      <c r="E327" s="1261"/>
      <c r="F327" s="1261"/>
      <c r="G327" s="1261"/>
      <c r="H327" s="1261"/>
      <c r="I327" s="1261"/>
      <c r="J327" s="1261"/>
      <c r="K327" s="1261"/>
      <c r="L327" s="1261"/>
      <c r="M327" s="1261"/>
      <c r="N327" s="1261"/>
      <c r="O327" s="1261"/>
      <c r="P327" s="1261"/>
      <c r="Q327" s="1261"/>
      <c r="R327" s="1261"/>
      <c r="S327" s="1261"/>
      <c r="T327" s="1261"/>
      <c r="U327" s="1261"/>
      <c r="V327" s="1261"/>
      <c r="W327" s="1261"/>
      <c r="X327" s="1261"/>
      <c r="Y327" s="1261"/>
    </row>
    <row r="328" spans="1:25" ht="15.75" customHeight="1">
      <c r="A328" s="1261"/>
      <c r="B328" s="1261"/>
      <c r="C328" s="1261"/>
      <c r="D328" s="1261"/>
      <c r="E328" s="1261"/>
      <c r="F328" s="1261"/>
      <c r="G328" s="1261"/>
      <c r="H328" s="1261"/>
      <c r="I328" s="1261"/>
      <c r="J328" s="1261"/>
      <c r="K328" s="1261"/>
      <c r="L328" s="1261"/>
      <c r="M328" s="1261"/>
      <c r="N328" s="1261"/>
      <c r="O328" s="1261"/>
      <c r="P328" s="1261"/>
      <c r="Q328" s="1261"/>
      <c r="R328" s="1261"/>
      <c r="S328" s="1261"/>
      <c r="T328" s="1261"/>
      <c r="U328" s="1261"/>
      <c r="V328" s="1261"/>
      <c r="W328" s="1261"/>
      <c r="X328" s="1261"/>
      <c r="Y328" s="1261"/>
    </row>
    <row r="329" spans="1:25" ht="15.75" customHeight="1">
      <c r="A329" s="1261"/>
      <c r="B329" s="1261"/>
      <c r="C329" s="1261"/>
      <c r="D329" s="1261"/>
      <c r="E329" s="1261"/>
      <c r="F329" s="1261"/>
      <c r="G329" s="1261"/>
      <c r="H329" s="1261"/>
      <c r="I329" s="1261"/>
      <c r="J329" s="1261"/>
      <c r="K329" s="1261"/>
      <c r="L329" s="1261"/>
      <c r="M329" s="1261"/>
      <c r="N329" s="1261"/>
      <c r="O329" s="1261"/>
      <c r="P329" s="1261"/>
      <c r="Q329" s="1261"/>
      <c r="R329" s="1261"/>
      <c r="S329" s="1261"/>
      <c r="T329" s="1261"/>
      <c r="U329" s="1261"/>
      <c r="V329" s="1261"/>
      <c r="W329" s="1261"/>
      <c r="X329" s="1261"/>
      <c r="Y329" s="1261"/>
    </row>
    <row r="330" spans="1:25" ht="15.75" customHeight="1">
      <c r="A330" s="1261"/>
      <c r="B330" s="1261"/>
      <c r="C330" s="1261"/>
      <c r="D330" s="1261"/>
      <c r="E330" s="1261"/>
      <c r="F330" s="1261"/>
      <c r="G330" s="1261"/>
      <c r="H330" s="1261"/>
      <c r="I330" s="1261"/>
      <c r="J330" s="1261"/>
      <c r="K330" s="1261"/>
      <c r="L330" s="1261"/>
      <c r="M330" s="1261"/>
      <c r="N330" s="1261"/>
      <c r="O330" s="1261"/>
      <c r="P330" s="1261"/>
      <c r="Q330" s="1261"/>
      <c r="R330" s="1261"/>
      <c r="S330" s="1261"/>
      <c r="T330" s="1261"/>
      <c r="U330" s="1261"/>
      <c r="V330" s="1261"/>
      <c r="W330" s="1261"/>
      <c r="X330" s="1261"/>
      <c r="Y330" s="1261"/>
    </row>
    <row r="331" spans="1:25" ht="15.75" customHeight="1">
      <c r="A331" s="1261"/>
      <c r="B331" s="1261"/>
      <c r="C331" s="1261"/>
      <c r="D331" s="1261"/>
      <c r="E331" s="1261"/>
      <c r="F331" s="1261"/>
      <c r="G331" s="1261"/>
      <c r="H331" s="1261"/>
      <c r="I331" s="1261"/>
      <c r="J331" s="1261"/>
      <c r="K331" s="1261"/>
      <c r="L331" s="1261"/>
      <c r="M331" s="1261"/>
      <c r="N331" s="1261"/>
      <c r="O331" s="1261"/>
      <c r="P331" s="1261"/>
      <c r="Q331" s="1261"/>
      <c r="R331" s="1261"/>
      <c r="S331" s="1261"/>
      <c r="T331" s="1261"/>
      <c r="U331" s="1261"/>
      <c r="V331" s="1261"/>
      <c r="W331" s="1261"/>
      <c r="X331" s="1261"/>
      <c r="Y331" s="1261"/>
    </row>
    <row r="332" spans="1:25" ht="15.75" customHeight="1">
      <c r="A332" s="1261"/>
      <c r="B332" s="1261"/>
      <c r="C332" s="1261"/>
      <c r="D332" s="1261"/>
      <c r="E332" s="1261"/>
      <c r="F332" s="1261"/>
      <c r="G332" s="1261"/>
      <c r="H332" s="1261"/>
      <c r="I332" s="1261"/>
      <c r="J332" s="1261"/>
      <c r="K332" s="1261"/>
      <c r="L332" s="1261"/>
      <c r="M332" s="1261"/>
      <c r="N332" s="1261"/>
      <c r="O332" s="1261"/>
      <c r="P332" s="1261"/>
      <c r="Q332" s="1261"/>
      <c r="R332" s="1261"/>
      <c r="S332" s="1261"/>
      <c r="T332" s="1261"/>
      <c r="U332" s="1261"/>
      <c r="V332" s="1261"/>
      <c r="W332" s="1261"/>
      <c r="X332" s="1261"/>
      <c r="Y332" s="1261"/>
    </row>
    <row r="333" spans="1:25" ht="15.75" customHeight="1">
      <c r="A333" s="1261"/>
      <c r="B333" s="1261"/>
      <c r="C333" s="1261"/>
      <c r="D333" s="1261"/>
      <c r="E333" s="1261"/>
      <c r="F333" s="1261"/>
      <c r="G333" s="1261"/>
      <c r="H333" s="1261"/>
      <c r="I333" s="1261"/>
      <c r="J333" s="1261"/>
      <c r="K333" s="1261"/>
      <c r="L333" s="1261"/>
      <c r="M333" s="1261"/>
      <c r="N333" s="1261"/>
      <c r="O333" s="1261"/>
      <c r="P333" s="1261"/>
      <c r="Q333" s="1261"/>
      <c r="R333" s="1261"/>
      <c r="S333" s="1261"/>
      <c r="T333" s="1261"/>
      <c r="U333" s="1261"/>
      <c r="V333" s="1261"/>
      <c r="W333" s="1261"/>
      <c r="X333" s="1261"/>
      <c r="Y333" s="1261"/>
    </row>
    <row r="334" spans="1:25" ht="15.75" customHeight="1">
      <c r="A334" s="1261"/>
      <c r="B334" s="1261"/>
      <c r="C334" s="1261"/>
      <c r="D334" s="1261"/>
      <c r="E334" s="1261"/>
      <c r="F334" s="1261"/>
      <c r="G334" s="1261"/>
      <c r="H334" s="1261"/>
      <c r="I334" s="1261"/>
      <c r="J334" s="1261"/>
      <c r="K334" s="1261"/>
      <c r="L334" s="1261"/>
      <c r="M334" s="1261"/>
      <c r="N334" s="1261"/>
      <c r="O334" s="1261"/>
      <c r="P334" s="1261"/>
      <c r="Q334" s="1261"/>
      <c r="R334" s="1261"/>
      <c r="S334" s="1261"/>
      <c r="T334" s="1261"/>
      <c r="U334" s="1261"/>
      <c r="V334" s="1261"/>
      <c r="W334" s="1261"/>
      <c r="X334" s="1261"/>
      <c r="Y334" s="1261"/>
    </row>
    <row r="335" spans="1:25" ht="15.75" customHeight="1">
      <c r="A335" s="1261"/>
      <c r="B335" s="1261"/>
      <c r="C335" s="1261"/>
      <c r="D335" s="1261"/>
      <c r="E335" s="1261"/>
      <c r="F335" s="1261"/>
      <c r="G335" s="1261"/>
      <c r="H335" s="1261"/>
      <c r="I335" s="1261"/>
      <c r="J335" s="1261"/>
      <c r="K335" s="1261"/>
      <c r="L335" s="1261"/>
      <c r="M335" s="1261"/>
      <c r="N335" s="1261"/>
      <c r="O335" s="1261"/>
      <c r="P335" s="1261"/>
      <c r="Q335" s="1261"/>
      <c r="R335" s="1261"/>
      <c r="S335" s="1261"/>
      <c r="T335" s="1261"/>
      <c r="U335" s="1261"/>
      <c r="V335" s="1261"/>
      <c r="W335" s="1261"/>
      <c r="X335" s="1261"/>
      <c r="Y335" s="1261"/>
    </row>
    <row r="336" spans="1:25" ht="15.75" customHeight="1">
      <c r="A336" s="1261"/>
      <c r="B336" s="1261"/>
      <c r="C336" s="1261"/>
      <c r="D336" s="1261"/>
      <c r="E336" s="1261"/>
      <c r="F336" s="1261"/>
      <c r="G336" s="1261"/>
      <c r="H336" s="1261"/>
      <c r="I336" s="1261"/>
      <c r="J336" s="1261"/>
      <c r="K336" s="1261"/>
      <c r="L336" s="1261"/>
      <c r="M336" s="1261"/>
      <c r="N336" s="1261"/>
      <c r="O336" s="1261"/>
      <c r="P336" s="1261"/>
      <c r="Q336" s="1261"/>
      <c r="R336" s="1261"/>
      <c r="S336" s="1261"/>
      <c r="T336" s="1261"/>
      <c r="U336" s="1261"/>
      <c r="V336" s="1261"/>
      <c r="W336" s="1261"/>
      <c r="X336" s="1261"/>
      <c r="Y336" s="1261"/>
    </row>
    <row r="337" spans="1:25" ht="15.75" customHeight="1">
      <c r="A337" s="1261"/>
      <c r="B337" s="1261"/>
      <c r="C337" s="1261"/>
      <c r="D337" s="1261"/>
      <c r="E337" s="1261"/>
      <c r="F337" s="1261"/>
      <c r="G337" s="1261"/>
      <c r="H337" s="1261"/>
      <c r="I337" s="1261"/>
      <c r="J337" s="1261"/>
      <c r="K337" s="1261"/>
      <c r="L337" s="1261"/>
      <c r="M337" s="1261"/>
      <c r="N337" s="1261"/>
      <c r="O337" s="1261"/>
      <c r="P337" s="1261"/>
      <c r="Q337" s="1261"/>
      <c r="R337" s="1261"/>
      <c r="S337" s="1261"/>
      <c r="T337" s="1261"/>
      <c r="U337" s="1261"/>
      <c r="V337" s="1261"/>
      <c r="W337" s="1261"/>
      <c r="X337" s="1261"/>
      <c r="Y337" s="1261"/>
    </row>
    <row r="338" spans="1:25" ht="15.75" customHeight="1">
      <c r="A338" s="1261"/>
      <c r="B338" s="1261"/>
      <c r="C338" s="1261"/>
      <c r="D338" s="1261"/>
      <c r="E338" s="1261"/>
      <c r="F338" s="1261"/>
      <c r="G338" s="1261"/>
      <c r="H338" s="1261"/>
      <c r="I338" s="1261"/>
      <c r="J338" s="1261"/>
      <c r="K338" s="1261"/>
      <c r="L338" s="1261"/>
      <c r="M338" s="1261"/>
      <c r="N338" s="1261"/>
      <c r="O338" s="1261"/>
      <c r="P338" s="1261"/>
      <c r="Q338" s="1261"/>
      <c r="R338" s="1261"/>
      <c r="S338" s="1261"/>
      <c r="T338" s="1261"/>
      <c r="U338" s="1261"/>
      <c r="V338" s="1261"/>
      <c r="W338" s="1261"/>
      <c r="X338" s="1261"/>
      <c r="Y338" s="1261"/>
    </row>
    <row r="339" spans="1:25" ht="15.75" customHeight="1">
      <c r="A339" s="1261"/>
      <c r="B339" s="1261"/>
      <c r="C339" s="1261"/>
      <c r="D339" s="1261"/>
      <c r="E339" s="1261"/>
      <c r="F339" s="1261"/>
      <c r="G339" s="1261"/>
      <c r="H339" s="1261"/>
      <c r="I339" s="1261"/>
      <c r="J339" s="1261"/>
      <c r="K339" s="1261"/>
      <c r="L339" s="1261"/>
      <c r="M339" s="1261"/>
      <c r="N339" s="1261"/>
      <c r="O339" s="1261"/>
      <c r="P339" s="1261"/>
      <c r="Q339" s="1261"/>
      <c r="R339" s="1261"/>
      <c r="S339" s="1261"/>
      <c r="T339" s="1261"/>
      <c r="U339" s="1261"/>
      <c r="V339" s="1261"/>
      <c r="W339" s="1261"/>
      <c r="X339" s="1261"/>
      <c r="Y339" s="1261"/>
    </row>
    <row r="340" spans="1:25" ht="15.75" customHeight="1">
      <c r="A340" s="1261"/>
      <c r="B340" s="1261"/>
      <c r="C340" s="1261"/>
      <c r="D340" s="1261"/>
      <c r="E340" s="1261"/>
      <c r="F340" s="1261"/>
      <c r="G340" s="1261"/>
      <c r="H340" s="1261"/>
      <c r="I340" s="1261"/>
      <c r="J340" s="1261"/>
      <c r="K340" s="1261"/>
      <c r="L340" s="1261"/>
      <c r="M340" s="1261"/>
      <c r="N340" s="1261"/>
      <c r="O340" s="1261"/>
      <c r="P340" s="1261"/>
      <c r="Q340" s="1261"/>
      <c r="R340" s="1261"/>
      <c r="S340" s="1261"/>
      <c r="T340" s="1261"/>
      <c r="U340" s="1261"/>
      <c r="V340" s="1261"/>
      <c r="W340" s="1261"/>
      <c r="X340" s="1261"/>
      <c r="Y340" s="1261"/>
    </row>
    <row r="341" spans="1:25" ht="15.75" customHeight="1">
      <c r="A341" s="1261"/>
      <c r="B341" s="1261"/>
      <c r="C341" s="1261"/>
      <c r="D341" s="1261"/>
      <c r="E341" s="1261"/>
      <c r="F341" s="1261"/>
      <c r="G341" s="1261"/>
      <c r="H341" s="1261"/>
      <c r="I341" s="1261"/>
      <c r="J341" s="1261"/>
      <c r="K341" s="1261"/>
      <c r="L341" s="1261"/>
      <c r="M341" s="1261"/>
      <c r="N341" s="1261"/>
      <c r="O341" s="1261"/>
      <c r="P341" s="1261"/>
      <c r="Q341" s="1261"/>
      <c r="R341" s="1261"/>
      <c r="S341" s="1261"/>
      <c r="T341" s="1261"/>
      <c r="U341" s="1261"/>
      <c r="V341" s="1261"/>
      <c r="W341" s="1261"/>
      <c r="X341" s="1261"/>
      <c r="Y341" s="1261"/>
    </row>
    <row r="342" spans="1:25" ht="15.75" customHeight="1">
      <c r="A342" s="1261"/>
      <c r="B342" s="1261"/>
      <c r="C342" s="1261"/>
      <c r="D342" s="1261"/>
      <c r="E342" s="1261"/>
      <c r="F342" s="1261"/>
      <c r="G342" s="1261"/>
      <c r="H342" s="1261"/>
      <c r="I342" s="1261"/>
      <c r="J342" s="1261"/>
      <c r="K342" s="1261"/>
      <c r="L342" s="1261"/>
      <c r="M342" s="1261"/>
      <c r="N342" s="1261"/>
      <c r="O342" s="1261"/>
      <c r="P342" s="1261"/>
      <c r="Q342" s="1261"/>
      <c r="R342" s="1261"/>
      <c r="S342" s="1261"/>
      <c r="T342" s="1261"/>
      <c r="U342" s="1261"/>
      <c r="V342" s="1261"/>
      <c r="W342" s="1261"/>
      <c r="X342" s="1261"/>
      <c r="Y342" s="1261"/>
    </row>
    <row r="343" spans="1:25" ht="15.75" customHeight="1">
      <c r="A343" s="1261"/>
      <c r="B343" s="1261"/>
      <c r="C343" s="1261"/>
      <c r="D343" s="1261"/>
      <c r="E343" s="1261"/>
      <c r="F343" s="1261"/>
      <c r="G343" s="1261"/>
      <c r="H343" s="1261"/>
      <c r="I343" s="1261"/>
      <c r="J343" s="1261"/>
      <c r="K343" s="1261"/>
      <c r="L343" s="1261"/>
      <c r="M343" s="1261"/>
      <c r="N343" s="1261"/>
      <c r="O343" s="1261"/>
      <c r="P343" s="1261"/>
      <c r="Q343" s="1261"/>
      <c r="R343" s="1261"/>
      <c r="S343" s="1261"/>
      <c r="T343" s="1261"/>
      <c r="U343" s="1261"/>
      <c r="V343" s="1261"/>
      <c r="W343" s="1261"/>
      <c r="X343" s="1261"/>
      <c r="Y343" s="1261"/>
    </row>
    <row r="344" spans="1:25" ht="15.75" customHeight="1">
      <c r="A344" s="1261"/>
      <c r="B344" s="1261"/>
      <c r="C344" s="1261"/>
      <c r="D344" s="1261"/>
      <c r="E344" s="1261"/>
      <c r="F344" s="1261"/>
      <c r="G344" s="1261"/>
      <c r="H344" s="1261"/>
      <c r="I344" s="1261"/>
      <c r="J344" s="1261"/>
      <c r="K344" s="1261"/>
      <c r="L344" s="1261"/>
      <c r="M344" s="1261"/>
      <c r="N344" s="1261"/>
      <c r="O344" s="1261"/>
      <c r="P344" s="1261"/>
      <c r="Q344" s="1261"/>
      <c r="R344" s="1261"/>
      <c r="S344" s="1261"/>
      <c r="T344" s="1261"/>
      <c r="U344" s="1261"/>
      <c r="V344" s="1261"/>
      <c r="W344" s="1261"/>
      <c r="X344" s="1261"/>
      <c r="Y344" s="1261"/>
    </row>
    <row r="345" spans="1:25" ht="15.75" customHeight="1">
      <c r="A345" s="1261"/>
      <c r="B345" s="1261"/>
      <c r="C345" s="1261"/>
      <c r="D345" s="1261"/>
      <c r="E345" s="1261"/>
      <c r="F345" s="1261"/>
      <c r="G345" s="1261"/>
      <c r="H345" s="1261"/>
      <c r="I345" s="1261"/>
      <c r="J345" s="1261"/>
      <c r="K345" s="1261"/>
      <c r="L345" s="1261"/>
      <c r="M345" s="1261"/>
      <c r="N345" s="1261"/>
      <c r="O345" s="1261"/>
      <c r="P345" s="1261"/>
      <c r="Q345" s="1261"/>
      <c r="R345" s="1261"/>
      <c r="S345" s="1261"/>
      <c r="T345" s="1261"/>
      <c r="U345" s="1261"/>
      <c r="V345" s="1261"/>
      <c r="W345" s="1261"/>
      <c r="X345" s="1261"/>
      <c r="Y345" s="1261"/>
    </row>
    <row r="346" spans="1:25" ht="15.75" customHeight="1">
      <c r="A346" s="1261"/>
      <c r="B346" s="1261"/>
      <c r="C346" s="1261"/>
      <c r="D346" s="1261"/>
      <c r="E346" s="1261"/>
      <c r="F346" s="1261"/>
      <c r="G346" s="1261"/>
      <c r="H346" s="1261"/>
      <c r="I346" s="1261"/>
      <c r="J346" s="1261"/>
      <c r="K346" s="1261"/>
      <c r="L346" s="1261"/>
      <c r="M346" s="1261"/>
      <c r="N346" s="1261"/>
      <c r="O346" s="1261"/>
      <c r="P346" s="1261"/>
      <c r="Q346" s="1261"/>
      <c r="R346" s="1261"/>
      <c r="S346" s="1261"/>
      <c r="T346" s="1261"/>
      <c r="U346" s="1261"/>
      <c r="V346" s="1261"/>
      <c r="W346" s="1261"/>
      <c r="X346" s="1261"/>
      <c r="Y346" s="1261"/>
    </row>
    <row r="347" spans="1:25" ht="15.75" customHeight="1">
      <c r="A347" s="1261"/>
      <c r="B347" s="1261"/>
      <c r="C347" s="1261"/>
      <c r="D347" s="1261"/>
      <c r="E347" s="1261"/>
      <c r="F347" s="1261"/>
      <c r="G347" s="1261"/>
      <c r="H347" s="1261"/>
      <c r="I347" s="1261"/>
      <c r="J347" s="1261"/>
      <c r="K347" s="1261"/>
      <c r="L347" s="1261"/>
      <c r="M347" s="1261"/>
      <c r="N347" s="1261"/>
      <c r="O347" s="1261"/>
      <c r="P347" s="1261"/>
      <c r="Q347" s="1261"/>
      <c r="R347" s="1261"/>
      <c r="S347" s="1261"/>
      <c r="T347" s="1261"/>
      <c r="U347" s="1261"/>
      <c r="V347" s="1261"/>
      <c r="W347" s="1261"/>
      <c r="X347" s="1261"/>
      <c r="Y347" s="1261"/>
    </row>
    <row r="348" spans="1:25" ht="15.75" customHeight="1">
      <c r="A348" s="1261"/>
      <c r="B348" s="1261"/>
      <c r="C348" s="1261"/>
      <c r="D348" s="1261"/>
      <c r="E348" s="1261"/>
      <c r="F348" s="1261"/>
      <c r="G348" s="1261"/>
      <c r="H348" s="1261"/>
      <c r="I348" s="1261"/>
      <c r="J348" s="1261"/>
      <c r="K348" s="1261"/>
      <c r="L348" s="1261"/>
      <c r="M348" s="1261"/>
      <c r="N348" s="1261"/>
      <c r="O348" s="1261"/>
      <c r="P348" s="1261"/>
      <c r="Q348" s="1261"/>
      <c r="R348" s="1261"/>
      <c r="S348" s="1261"/>
      <c r="T348" s="1261"/>
      <c r="U348" s="1261"/>
      <c r="V348" s="1261"/>
      <c r="W348" s="1261"/>
      <c r="X348" s="1261"/>
      <c r="Y348" s="1261"/>
    </row>
    <row r="349" spans="1:25" ht="15.75" customHeight="1">
      <c r="A349" s="1261"/>
      <c r="B349" s="1261"/>
      <c r="C349" s="1261"/>
      <c r="D349" s="1261"/>
      <c r="E349" s="1261"/>
      <c r="F349" s="1261"/>
      <c r="G349" s="1261"/>
      <c r="H349" s="1261"/>
      <c r="I349" s="1261"/>
      <c r="J349" s="1261"/>
      <c r="K349" s="1261"/>
      <c r="L349" s="1261"/>
      <c r="M349" s="1261"/>
      <c r="N349" s="1261"/>
      <c r="O349" s="1261"/>
      <c r="P349" s="1261"/>
      <c r="Q349" s="1261"/>
      <c r="R349" s="1261"/>
      <c r="S349" s="1261"/>
      <c r="T349" s="1261"/>
      <c r="U349" s="1261"/>
      <c r="V349" s="1261"/>
      <c r="W349" s="1261"/>
      <c r="X349" s="1261"/>
      <c r="Y349" s="1261"/>
    </row>
    <row r="350" spans="1:25" ht="15.75" customHeight="1">
      <c r="A350" s="1261"/>
      <c r="B350" s="1261"/>
      <c r="C350" s="1261"/>
      <c r="D350" s="1261"/>
      <c r="E350" s="1261"/>
      <c r="F350" s="1261"/>
      <c r="G350" s="1261"/>
      <c r="H350" s="1261"/>
      <c r="I350" s="1261"/>
      <c r="J350" s="1261"/>
      <c r="K350" s="1261"/>
      <c r="L350" s="1261"/>
      <c r="M350" s="1261"/>
      <c r="N350" s="1261"/>
      <c r="O350" s="1261"/>
      <c r="P350" s="1261"/>
      <c r="Q350" s="1261"/>
      <c r="R350" s="1261"/>
      <c r="S350" s="1261"/>
      <c r="T350" s="1261"/>
      <c r="U350" s="1261"/>
      <c r="V350" s="1261"/>
      <c r="W350" s="1261"/>
      <c r="X350" s="1261"/>
      <c r="Y350" s="1261"/>
    </row>
    <row r="351" spans="1:25" ht="15.75" customHeight="1">
      <c r="A351" s="1261"/>
      <c r="B351" s="1261"/>
      <c r="C351" s="1261"/>
      <c r="D351" s="1261"/>
      <c r="E351" s="1261"/>
      <c r="F351" s="1261"/>
      <c r="G351" s="1261"/>
      <c r="H351" s="1261"/>
      <c r="I351" s="1261"/>
      <c r="J351" s="1261"/>
      <c r="K351" s="1261"/>
      <c r="L351" s="1261"/>
      <c r="M351" s="1261"/>
      <c r="N351" s="1261"/>
      <c r="O351" s="1261"/>
      <c r="P351" s="1261"/>
      <c r="Q351" s="1261"/>
      <c r="R351" s="1261"/>
      <c r="S351" s="1261"/>
      <c r="T351" s="1261"/>
      <c r="U351" s="1261"/>
      <c r="V351" s="1261"/>
      <c r="W351" s="1261"/>
      <c r="X351" s="1261"/>
      <c r="Y351" s="1261"/>
    </row>
    <row r="352" spans="1:25" ht="15.75" customHeight="1">
      <c r="A352" s="1261"/>
      <c r="B352" s="1261"/>
      <c r="C352" s="1261"/>
      <c r="D352" s="1261"/>
      <c r="E352" s="1261"/>
      <c r="F352" s="1261"/>
      <c r="G352" s="1261"/>
      <c r="H352" s="1261"/>
      <c r="I352" s="1261"/>
      <c r="J352" s="1261"/>
      <c r="K352" s="1261"/>
      <c r="L352" s="1261"/>
      <c r="M352" s="1261"/>
      <c r="N352" s="1261"/>
      <c r="O352" s="1261"/>
      <c r="P352" s="1261"/>
      <c r="Q352" s="1261"/>
      <c r="R352" s="1261"/>
      <c r="S352" s="1261"/>
      <c r="T352" s="1261"/>
      <c r="U352" s="1261"/>
      <c r="V352" s="1261"/>
      <c r="W352" s="1261"/>
      <c r="X352" s="1261"/>
      <c r="Y352" s="1261"/>
    </row>
    <row r="353" spans="1:25" ht="15.75" customHeight="1">
      <c r="A353" s="1261"/>
      <c r="B353" s="1261"/>
      <c r="C353" s="1261"/>
      <c r="D353" s="1261"/>
      <c r="E353" s="1261"/>
      <c r="F353" s="1261"/>
      <c r="G353" s="1261"/>
      <c r="H353" s="1261"/>
      <c r="I353" s="1261"/>
      <c r="J353" s="1261"/>
      <c r="K353" s="1261"/>
      <c r="L353" s="1261"/>
      <c r="M353" s="1261"/>
      <c r="N353" s="1261"/>
      <c r="O353" s="1261"/>
      <c r="P353" s="1261"/>
      <c r="Q353" s="1261"/>
      <c r="R353" s="1261"/>
      <c r="S353" s="1261"/>
      <c r="T353" s="1261"/>
      <c r="U353" s="1261"/>
      <c r="V353" s="1261"/>
      <c r="W353" s="1261"/>
      <c r="X353" s="1261"/>
      <c r="Y353" s="1261"/>
    </row>
    <row r="354" spans="1:25" ht="15.75" customHeight="1">
      <c r="A354" s="1261"/>
      <c r="B354" s="1261"/>
      <c r="C354" s="1261"/>
      <c r="D354" s="1261"/>
      <c r="E354" s="1261"/>
      <c r="F354" s="1261"/>
      <c r="G354" s="1261"/>
      <c r="H354" s="1261"/>
      <c r="I354" s="1261"/>
      <c r="J354" s="1261"/>
      <c r="K354" s="1261"/>
      <c r="L354" s="1261"/>
      <c r="M354" s="1261"/>
      <c r="N354" s="1261"/>
      <c r="O354" s="1261"/>
      <c r="P354" s="1261"/>
      <c r="Q354" s="1261"/>
      <c r="R354" s="1261"/>
      <c r="S354" s="1261"/>
      <c r="T354" s="1261"/>
      <c r="U354" s="1261"/>
      <c r="V354" s="1261"/>
      <c r="W354" s="1261"/>
      <c r="X354" s="1261"/>
      <c r="Y354" s="1261"/>
    </row>
    <row r="355" spans="1:25" ht="15.75" customHeight="1">
      <c r="A355" s="1261"/>
      <c r="B355" s="1261"/>
      <c r="C355" s="1261"/>
      <c r="D355" s="1261"/>
      <c r="E355" s="1261"/>
      <c r="F355" s="1261"/>
      <c r="G355" s="1261"/>
      <c r="H355" s="1261"/>
      <c r="I355" s="1261"/>
      <c r="J355" s="1261"/>
      <c r="K355" s="1261"/>
      <c r="L355" s="1261"/>
      <c r="M355" s="1261"/>
      <c r="N355" s="1261"/>
      <c r="O355" s="1261"/>
      <c r="P355" s="1261"/>
      <c r="Q355" s="1261"/>
      <c r="R355" s="1261"/>
      <c r="S355" s="1261"/>
      <c r="T355" s="1261"/>
      <c r="U355" s="1261"/>
      <c r="V355" s="1261"/>
      <c r="W355" s="1261"/>
      <c r="X355" s="1261"/>
      <c r="Y355" s="1261"/>
    </row>
    <row r="356" spans="1:25" ht="15.75" customHeight="1">
      <c r="A356" s="1261"/>
      <c r="B356" s="1261"/>
      <c r="C356" s="1261"/>
      <c r="D356" s="1261"/>
      <c r="E356" s="1261"/>
      <c r="F356" s="1261"/>
      <c r="G356" s="1261"/>
      <c r="H356" s="1261"/>
      <c r="I356" s="1261"/>
      <c r="J356" s="1261"/>
      <c r="K356" s="1261"/>
      <c r="L356" s="1261"/>
      <c r="M356" s="1261"/>
      <c r="N356" s="1261"/>
      <c r="O356" s="1261"/>
      <c r="P356" s="1261"/>
      <c r="Q356" s="1261"/>
      <c r="R356" s="1261"/>
      <c r="S356" s="1261"/>
      <c r="T356" s="1261"/>
      <c r="U356" s="1261"/>
      <c r="V356" s="1261"/>
      <c r="W356" s="1261"/>
      <c r="X356" s="1261"/>
      <c r="Y356" s="1261"/>
    </row>
    <row r="357" spans="1:25" ht="15.75" customHeight="1">
      <c r="A357" s="1261"/>
      <c r="B357" s="1261"/>
      <c r="C357" s="1261"/>
      <c r="D357" s="1261"/>
      <c r="E357" s="1261"/>
      <c r="F357" s="1261"/>
      <c r="G357" s="1261"/>
      <c r="H357" s="1261"/>
      <c r="I357" s="1261"/>
      <c r="J357" s="1261"/>
      <c r="K357" s="1261"/>
      <c r="L357" s="1261"/>
      <c r="M357" s="1261"/>
      <c r="N357" s="1261"/>
      <c r="O357" s="1261"/>
      <c r="P357" s="1261"/>
      <c r="Q357" s="1261"/>
      <c r="R357" s="1261"/>
      <c r="S357" s="1261"/>
      <c r="T357" s="1261"/>
      <c r="U357" s="1261"/>
      <c r="V357" s="1261"/>
      <c r="W357" s="1261"/>
      <c r="X357" s="1261"/>
      <c r="Y357" s="1261"/>
    </row>
    <row r="358" spans="1:25" ht="15.75" customHeight="1">
      <c r="A358" s="1261"/>
      <c r="B358" s="1261"/>
      <c r="C358" s="1261"/>
      <c r="D358" s="1261"/>
      <c r="E358" s="1261"/>
      <c r="F358" s="1261"/>
      <c r="G358" s="1261"/>
      <c r="H358" s="1261"/>
      <c r="I358" s="1261"/>
      <c r="J358" s="1261"/>
      <c r="K358" s="1261"/>
      <c r="L358" s="1261"/>
      <c r="M358" s="1261"/>
      <c r="N358" s="1261"/>
      <c r="O358" s="1261"/>
      <c r="P358" s="1261"/>
      <c r="Q358" s="1261"/>
      <c r="R358" s="1261"/>
      <c r="S358" s="1261"/>
      <c r="T358" s="1261"/>
      <c r="U358" s="1261"/>
      <c r="V358" s="1261"/>
      <c r="W358" s="1261"/>
      <c r="X358" s="1261"/>
      <c r="Y358" s="1261"/>
    </row>
    <row r="359" spans="1:25" ht="15.75" customHeight="1">
      <c r="A359" s="1261"/>
      <c r="B359" s="1261"/>
      <c r="C359" s="1261"/>
      <c r="D359" s="1261"/>
      <c r="E359" s="1261"/>
      <c r="F359" s="1261"/>
      <c r="G359" s="1261"/>
      <c r="H359" s="1261"/>
      <c r="I359" s="1261"/>
      <c r="J359" s="1261"/>
      <c r="K359" s="1261"/>
      <c r="L359" s="1261"/>
      <c r="M359" s="1261"/>
      <c r="N359" s="1261"/>
      <c r="O359" s="1261"/>
      <c r="P359" s="1261"/>
      <c r="Q359" s="1261"/>
      <c r="R359" s="1261"/>
      <c r="S359" s="1261"/>
      <c r="T359" s="1261"/>
      <c r="U359" s="1261"/>
      <c r="V359" s="1261"/>
      <c r="W359" s="1261"/>
      <c r="X359" s="1261"/>
      <c r="Y359" s="1261"/>
    </row>
    <row r="360" spans="1:25" ht="15.75" customHeight="1">
      <c r="A360" s="1261"/>
      <c r="B360" s="1261"/>
      <c r="C360" s="1261"/>
      <c r="D360" s="1261"/>
      <c r="E360" s="1261"/>
      <c r="F360" s="1261"/>
      <c r="G360" s="1261"/>
      <c r="H360" s="1261"/>
      <c r="I360" s="1261"/>
      <c r="J360" s="1261"/>
      <c r="K360" s="1261"/>
      <c r="L360" s="1261"/>
      <c r="M360" s="1261"/>
      <c r="N360" s="1261"/>
      <c r="O360" s="1261"/>
      <c r="P360" s="1261"/>
      <c r="Q360" s="1261"/>
      <c r="R360" s="1261"/>
      <c r="S360" s="1261"/>
      <c r="T360" s="1261"/>
      <c r="U360" s="1261"/>
      <c r="V360" s="1261"/>
      <c r="W360" s="1261"/>
      <c r="X360" s="1261"/>
      <c r="Y360" s="1261"/>
    </row>
    <row r="361" spans="1:25" ht="15.75" customHeight="1">
      <c r="A361" s="1261"/>
      <c r="B361" s="1261"/>
      <c r="C361" s="1261"/>
      <c r="D361" s="1261"/>
      <c r="E361" s="1261"/>
      <c r="F361" s="1261"/>
      <c r="G361" s="1261"/>
      <c r="H361" s="1261"/>
      <c r="I361" s="1261"/>
      <c r="J361" s="1261"/>
      <c r="K361" s="1261"/>
      <c r="L361" s="1261"/>
      <c r="M361" s="1261"/>
      <c r="N361" s="1261"/>
      <c r="O361" s="1261"/>
      <c r="P361" s="1261"/>
      <c r="Q361" s="1261"/>
      <c r="R361" s="1261"/>
      <c r="S361" s="1261"/>
      <c r="T361" s="1261"/>
      <c r="U361" s="1261"/>
      <c r="V361" s="1261"/>
      <c r="W361" s="1261"/>
      <c r="X361" s="1261"/>
      <c r="Y361" s="1261"/>
    </row>
    <row r="362" spans="1:25" ht="15.75" customHeight="1">
      <c r="A362" s="1261"/>
      <c r="B362" s="1261"/>
      <c r="C362" s="1261"/>
      <c r="D362" s="1261"/>
      <c r="E362" s="1261"/>
      <c r="F362" s="1261"/>
      <c r="G362" s="1261"/>
      <c r="H362" s="1261"/>
      <c r="I362" s="1261"/>
      <c r="J362" s="1261"/>
      <c r="K362" s="1261"/>
      <c r="L362" s="1261"/>
      <c r="M362" s="1261"/>
      <c r="N362" s="1261"/>
      <c r="O362" s="1261"/>
      <c r="P362" s="1261"/>
      <c r="Q362" s="1261"/>
      <c r="R362" s="1261"/>
      <c r="S362" s="1261"/>
      <c r="T362" s="1261"/>
      <c r="U362" s="1261"/>
      <c r="V362" s="1261"/>
      <c r="W362" s="1261"/>
      <c r="X362" s="1261"/>
      <c r="Y362" s="1261"/>
    </row>
    <row r="363" spans="1:25" ht="15.75" customHeight="1">
      <c r="A363" s="1261"/>
      <c r="B363" s="1261"/>
      <c r="C363" s="1261"/>
      <c r="D363" s="1261"/>
      <c r="E363" s="1261"/>
      <c r="F363" s="1261"/>
      <c r="G363" s="1261"/>
      <c r="H363" s="1261"/>
      <c r="I363" s="1261"/>
      <c r="J363" s="1261"/>
      <c r="K363" s="1261"/>
      <c r="L363" s="1261"/>
      <c r="M363" s="1261"/>
      <c r="N363" s="1261"/>
      <c r="O363" s="1261"/>
      <c r="P363" s="1261"/>
      <c r="Q363" s="1261"/>
      <c r="R363" s="1261"/>
      <c r="S363" s="1261"/>
      <c r="T363" s="1261"/>
      <c r="U363" s="1261"/>
      <c r="V363" s="1261"/>
      <c r="W363" s="1261"/>
      <c r="X363" s="1261"/>
      <c r="Y363" s="1261"/>
    </row>
    <row r="364" spans="1:25" ht="15.75" customHeight="1">
      <c r="A364" s="1261"/>
      <c r="B364" s="1261"/>
      <c r="C364" s="1261"/>
      <c r="D364" s="1261"/>
      <c r="E364" s="1261"/>
      <c r="F364" s="1261"/>
      <c r="G364" s="1261"/>
      <c r="H364" s="1261"/>
      <c r="I364" s="1261"/>
      <c r="J364" s="1261"/>
      <c r="K364" s="1261"/>
      <c r="L364" s="1261"/>
      <c r="M364" s="1261"/>
      <c r="N364" s="1261"/>
      <c r="O364" s="1261"/>
      <c r="P364" s="1261"/>
      <c r="Q364" s="1261"/>
      <c r="R364" s="1261"/>
      <c r="S364" s="1261"/>
      <c r="T364" s="1261"/>
      <c r="U364" s="1261"/>
      <c r="V364" s="1261"/>
      <c r="W364" s="1261"/>
      <c r="X364" s="1261"/>
      <c r="Y364" s="1261"/>
    </row>
    <row r="365" spans="1:25" ht="15.75" customHeight="1">
      <c r="A365" s="1261"/>
      <c r="B365" s="1261"/>
      <c r="C365" s="1261"/>
      <c r="D365" s="1261"/>
      <c r="E365" s="1261"/>
      <c r="F365" s="1261"/>
      <c r="G365" s="1261"/>
      <c r="H365" s="1261"/>
      <c r="I365" s="1261"/>
      <c r="J365" s="1261"/>
      <c r="K365" s="1261"/>
      <c r="L365" s="1261"/>
      <c r="M365" s="1261"/>
      <c r="N365" s="1261"/>
      <c r="O365" s="1261"/>
      <c r="P365" s="1261"/>
      <c r="Q365" s="1261"/>
      <c r="R365" s="1261"/>
      <c r="S365" s="1261"/>
      <c r="T365" s="1261"/>
      <c r="U365" s="1261"/>
      <c r="V365" s="1261"/>
      <c r="W365" s="1261"/>
      <c r="X365" s="1261"/>
      <c r="Y365" s="1261"/>
    </row>
    <row r="366" spans="1:25" ht="15.75" customHeight="1">
      <c r="A366" s="1261"/>
      <c r="B366" s="1261"/>
      <c r="C366" s="1261"/>
      <c r="D366" s="1261"/>
      <c r="E366" s="1261"/>
      <c r="F366" s="1261"/>
      <c r="G366" s="1261"/>
      <c r="H366" s="1261"/>
      <c r="I366" s="1261"/>
      <c r="J366" s="1261"/>
      <c r="K366" s="1261"/>
      <c r="L366" s="1261"/>
      <c r="M366" s="1261"/>
      <c r="N366" s="1261"/>
      <c r="O366" s="1261"/>
      <c r="P366" s="1261"/>
      <c r="Q366" s="1261"/>
      <c r="R366" s="1261"/>
      <c r="S366" s="1261"/>
      <c r="T366" s="1261"/>
      <c r="U366" s="1261"/>
      <c r="V366" s="1261"/>
      <c r="W366" s="1261"/>
      <c r="X366" s="1261"/>
      <c r="Y366" s="1261"/>
    </row>
    <row r="367" spans="1:25" ht="15.75" customHeight="1">
      <c r="A367" s="1261"/>
      <c r="B367" s="1261"/>
      <c r="C367" s="1261"/>
      <c r="D367" s="1261"/>
      <c r="E367" s="1261"/>
      <c r="F367" s="1261"/>
      <c r="G367" s="1261"/>
      <c r="H367" s="1261"/>
      <c r="I367" s="1261"/>
      <c r="J367" s="1261"/>
      <c r="K367" s="1261"/>
      <c r="L367" s="1261"/>
      <c r="M367" s="1261"/>
      <c r="N367" s="1261"/>
      <c r="O367" s="1261"/>
      <c r="P367" s="1261"/>
      <c r="Q367" s="1261"/>
      <c r="R367" s="1261"/>
      <c r="S367" s="1261"/>
      <c r="T367" s="1261"/>
      <c r="U367" s="1261"/>
      <c r="V367" s="1261"/>
      <c r="W367" s="1261"/>
      <c r="X367" s="1261"/>
      <c r="Y367" s="1261"/>
    </row>
    <row r="368" spans="1:25" ht="15.75" customHeight="1">
      <c r="A368" s="1261"/>
      <c r="B368" s="1261"/>
      <c r="C368" s="1261"/>
      <c r="D368" s="1261"/>
      <c r="E368" s="1261"/>
      <c r="F368" s="1261"/>
      <c r="G368" s="1261"/>
      <c r="H368" s="1261"/>
      <c r="I368" s="1261"/>
      <c r="J368" s="1261"/>
      <c r="K368" s="1261"/>
      <c r="L368" s="1261"/>
      <c r="M368" s="1261"/>
      <c r="N368" s="1261"/>
      <c r="O368" s="1261"/>
      <c r="P368" s="1261"/>
      <c r="Q368" s="1261"/>
      <c r="R368" s="1261"/>
      <c r="S368" s="1261"/>
      <c r="T368" s="1261"/>
      <c r="U368" s="1261"/>
      <c r="V368" s="1261"/>
      <c r="W368" s="1261"/>
      <c r="X368" s="1261"/>
      <c r="Y368" s="1261"/>
    </row>
    <row r="369" spans="1:25" ht="15.75" customHeight="1">
      <c r="A369" s="1261"/>
      <c r="B369" s="1261"/>
      <c r="C369" s="1261"/>
      <c r="D369" s="1261"/>
      <c r="E369" s="1261"/>
      <c r="F369" s="1261"/>
      <c r="G369" s="1261"/>
      <c r="H369" s="1261"/>
      <c r="I369" s="1261"/>
      <c r="J369" s="1261"/>
      <c r="K369" s="1261"/>
      <c r="L369" s="1261"/>
      <c r="M369" s="1261"/>
      <c r="N369" s="1261"/>
      <c r="O369" s="1261"/>
      <c r="P369" s="1261"/>
      <c r="Q369" s="1261"/>
      <c r="R369" s="1261"/>
      <c r="S369" s="1261"/>
      <c r="T369" s="1261"/>
      <c r="U369" s="1261"/>
      <c r="V369" s="1261"/>
      <c r="W369" s="1261"/>
      <c r="X369" s="1261"/>
      <c r="Y369" s="1261"/>
    </row>
    <row r="370" spans="1:25" ht="15.75" customHeight="1">
      <c r="A370" s="1261"/>
      <c r="B370" s="1261"/>
      <c r="C370" s="1261"/>
      <c r="D370" s="1261"/>
      <c r="E370" s="1261"/>
      <c r="F370" s="1261"/>
      <c r="G370" s="1261"/>
      <c r="H370" s="1261"/>
      <c r="I370" s="1261"/>
      <c r="J370" s="1261"/>
      <c r="K370" s="1261"/>
      <c r="L370" s="1261"/>
      <c r="M370" s="1261"/>
      <c r="N370" s="1261"/>
      <c r="O370" s="1261"/>
      <c r="P370" s="1261"/>
      <c r="Q370" s="1261"/>
      <c r="R370" s="1261"/>
      <c r="S370" s="1261"/>
      <c r="T370" s="1261"/>
      <c r="U370" s="1261"/>
      <c r="V370" s="1261"/>
      <c r="W370" s="1261"/>
      <c r="X370" s="1261"/>
      <c r="Y370" s="1261"/>
    </row>
    <row r="371" spans="1:25" ht="15.75" customHeight="1">
      <c r="A371" s="1261"/>
      <c r="B371" s="1261"/>
      <c r="C371" s="1261"/>
      <c r="D371" s="1261"/>
      <c r="E371" s="1261"/>
      <c r="F371" s="1261"/>
      <c r="G371" s="1261"/>
      <c r="H371" s="1261"/>
      <c r="I371" s="1261"/>
      <c r="J371" s="1261"/>
      <c r="K371" s="1261"/>
      <c r="L371" s="1261"/>
      <c r="M371" s="1261"/>
      <c r="N371" s="1261"/>
      <c r="O371" s="1261"/>
      <c r="P371" s="1261"/>
      <c r="Q371" s="1261"/>
      <c r="R371" s="1261"/>
      <c r="S371" s="1261"/>
      <c r="T371" s="1261"/>
      <c r="U371" s="1261"/>
      <c r="V371" s="1261"/>
      <c r="W371" s="1261"/>
      <c r="X371" s="1261"/>
      <c r="Y371" s="1261"/>
    </row>
    <row r="372" spans="1:25" ht="15.75" customHeight="1">
      <c r="A372" s="1261"/>
      <c r="B372" s="1261"/>
      <c r="C372" s="1261"/>
      <c r="D372" s="1261"/>
      <c r="E372" s="1261"/>
      <c r="F372" s="1261"/>
      <c r="G372" s="1261"/>
      <c r="H372" s="1261"/>
      <c r="I372" s="1261"/>
      <c r="J372" s="1261"/>
      <c r="K372" s="1261"/>
      <c r="L372" s="1261"/>
      <c r="M372" s="1261"/>
      <c r="N372" s="1261"/>
      <c r="O372" s="1261"/>
      <c r="P372" s="1261"/>
      <c r="Q372" s="1261"/>
      <c r="R372" s="1261"/>
      <c r="S372" s="1261"/>
      <c r="T372" s="1261"/>
      <c r="U372" s="1261"/>
      <c r="V372" s="1261"/>
      <c r="W372" s="1261"/>
      <c r="X372" s="1261"/>
      <c r="Y372" s="1261"/>
    </row>
    <row r="373" spans="1:25" ht="15.75" customHeight="1">
      <c r="A373" s="1261"/>
      <c r="B373" s="1261"/>
      <c r="C373" s="1261"/>
      <c r="D373" s="1261"/>
      <c r="E373" s="1261"/>
      <c r="F373" s="1261"/>
      <c r="G373" s="1261"/>
      <c r="H373" s="1261"/>
      <c r="I373" s="1261"/>
      <c r="J373" s="1261"/>
      <c r="K373" s="1261"/>
      <c r="L373" s="1261"/>
      <c r="M373" s="1261"/>
      <c r="N373" s="1261"/>
      <c r="O373" s="1261"/>
      <c r="P373" s="1261"/>
      <c r="Q373" s="1261"/>
      <c r="R373" s="1261"/>
      <c r="S373" s="1261"/>
      <c r="T373" s="1261"/>
      <c r="U373" s="1261"/>
      <c r="V373" s="1261"/>
      <c r="W373" s="1261"/>
      <c r="X373" s="1261"/>
      <c r="Y373" s="1261"/>
    </row>
    <row r="374" spans="1:25" ht="15.75" customHeight="1">
      <c r="A374" s="1261"/>
      <c r="B374" s="1261"/>
      <c r="C374" s="1261"/>
      <c r="D374" s="1261"/>
      <c r="E374" s="1261"/>
      <c r="F374" s="1261"/>
      <c r="G374" s="1261"/>
      <c r="H374" s="1261"/>
      <c r="I374" s="1261"/>
      <c r="J374" s="1261"/>
      <c r="K374" s="1261"/>
      <c r="L374" s="1261"/>
      <c r="M374" s="1261"/>
      <c r="N374" s="1261"/>
      <c r="O374" s="1261"/>
      <c r="P374" s="1261"/>
      <c r="Q374" s="1261"/>
      <c r="R374" s="1261"/>
      <c r="S374" s="1261"/>
      <c r="T374" s="1261"/>
      <c r="U374" s="1261"/>
      <c r="V374" s="1261"/>
      <c r="W374" s="1261"/>
      <c r="X374" s="1261"/>
      <c r="Y374" s="1261"/>
    </row>
    <row r="375" spans="1:25" ht="15.75" customHeight="1">
      <c r="A375" s="1261"/>
      <c r="B375" s="1261"/>
      <c r="C375" s="1261"/>
      <c r="D375" s="1261"/>
      <c r="E375" s="1261"/>
      <c r="F375" s="1261"/>
      <c r="G375" s="1261"/>
      <c r="H375" s="1261"/>
      <c r="I375" s="1261"/>
      <c r="J375" s="1261"/>
      <c r="K375" s="1261"/>
      <c r="L375" s="1261"/>
      <c r="M375" s="1261"/>
      <c r="N375" s="1261"/>
      <c r="O375" s="1261"/>
      <c r="P375" s="1261"/>
      <c r="Q375" s="1261"/>
      <c r="R375" s="1261"/>
      <c r="S375" s="1261"/>
      <c r="T375" s="1261"/>
      <c r="U375" s="1261"/>
      <c r="V375" s="1261"/>
      <c r="W375" s="1261"/>
      <c r="X375" s="1261"/>
      <c r="Y375" s="1261"/>
    </row>
    <row r="376" spans="1:25" ht="15.75" customHeight="1">
      <c r="A376" s="1261"/>
      <c r="B376" s="1261"/>
      <c r="C376" s="1261"/>
      <c r="D376" s="1261"/>
      <c r="E376" s="1261"/>
      <c r="F376" s="1261"/>
      <c r="G376" s="1261"/>
      <c r="H376" s="1261"/>
      <c r="I376" s="1261"/>
      <c r="J376" s="1261"/>
      <c r="K376" s="1261"/>
      <c r="L376" s="1261"/>
      <c r="M376" s="1261"/>
      <c r="N376" s="1261"/>
      <c r="O376" s="1261"/>
      <c r="P376" s="1261"/>
      <c r="Q376" s="1261"/>
      <c r="R376" s="1261"/>
      <c r="S376" s="1261"/>
      <c r="T376" s="1261"/>
      <c r="U376" s="1261"/>
      <c r="V376" s="1261"/>
      <c r="W376" s="1261"/>
      <c r="X376" s="1261"/>
      <c r="Y376" s="1261"/>
    </row>
    <row r="377" spans="1:25" ht="15.75" customHeight="1">
      <c r="A377" s="1261"/>
      <c r="B377" s="1261"/>
      <c r="C377" s="1261"/>
      <c r="D377" s="1261"/>
      <c r="E377" s="1261"/>
      <c r="F377" s="1261"/>
      <c r="G377" s="1261"/>
      <c r="H377" s="1261"/>
      <c r="I377" s="1261"/>
      <c r="J377" s="1261"/>
      <c r="K377" s="1261"/>
      <c r="L377" s="1261"/>
      <c r="M377" s="1261"/>
      <c r="N377" s="1261"/>
      <c r="O377" s="1261"/>
      <c r="P377" s="1261"/>
      <c r="Q377" s="1261"/>
      <c r="R377" s="1261"/>
      <c r="S377" s="1261"/>
      <c r="T377" s="1261"/>
      <c r="U377" s="1261"/>
      <c r="V377" s="1261"/>
      <c r="W377" s="1261"/>
      <c r="X377" s="1261"/>
      <c r="Y377" s="1261"/>
    </row>
    <row r="378" spans="1:25" ht="15.75" customHeight="1">
      <c r="A378" s="1261"/>
      <c r="B378" s="1261"/>
      <c r="C378" s="1261"/>
      <c r="D378" s="1261"/>
      <c r="E378" s="1261"/>
      <c r="F378" s="1261"/>
      <c r="G378" s="1261"/>
      <c r="H378" s="1261"/>
      <c r="I378" s="1261"/>
      <c r="J378" s="1261"/>
      <c r="K378" s="1261"/>
      <c r="L378" s="1261"/>
      <c r="M378" s="1261"/>
      <c r="N378" s="1261"/>
      <c r="O378" s="1261"/>
      <c r="P378" s="1261"/>
      <c r="Q378" s="1261"/>
      <c r="R378" s="1261"/>
      <c r="S378" s="1261"/>
      <c r="T378" s="1261"/>
      <c r="U378" s="1261"/>
      <c r="V378" s="1261"/>
      <c r="W378" s="1261"/>
      <c r="X378" s="1261"/>
      <c r="Y378" s="1261"/>
    </row>
    <row r="379" spans="1:25" ht="15.75" customHeight="1">
      <c r="A379" s="1261"/>
      <c r="B379" s="1261"/>
      <c r="C379" s="1261"/>
      <c r="D379" s="1261"/>
      <c r="E379" s="1261"/>
      <c r="F379" s="1261"/>
      <c r="G379" s="1261"/>
      <c r="H379" s="1261"/>
      <c r="I379" s="1261"/>
      <c r="J379" s="1261"/>
      <c r="K379" s="1261"/>
      <c r="L379" s="1261"/>
      <c r="M379" s="1261"/>
      <c r="N379" s="1261"/>
      <c r="O379" s="1261"/>
      <c r="P379" s="1261"/>
      <c r="Q379" s="1261"/>
      <c r="R379" s="1261"/>
      <c r="S379" s="1261"/>
      <c r="T379" s="1261"/>
      <c r="U379" s="1261"/>
      <c r="V379" s="1261"/>
      <c r="W379" s="1261"/>
      <c r="X379" s="1261"/>
      <c r="Y379" s="1261"/>
    </row>
    <row r="380" spans="1:25" ht="15.75" customHeight="1">
      <c r="A380" s="1261"/>
      <c r="B380" s="1261"/>
      <c r="C380" s="1261"/>
      <c r="D380" s="1261"/>
      <c r="E380" s="1261"/>
      <c r="F380" s="1261"/>
      <c r="G380" s="1261"/>
      <c r="H380" s="1261"/>
      <c r="I380" s="1261"/>
      <c r="J380" s="1261"/>
      <c r="K380" s="1261"/>
      <c r="L380" s="1261"/>
      <c r="M380" s="1261"/>
      <c r="N380" s="1261"/>
      <c r="O380" s="1261"/>
      <c r="P380" s="1261"/>
      <c r="Q380" s="1261"/>
      <c r="R380" s="1261"/>
      <c r="S380" s="1261"/>
      <c r="T380" s="1261"/>
      <c r="U380" s="1261"/>
      <c r="V380" s="1261"/>
      <c r="W380" s="1261"/>
      <c r="X380" s="1261"/>
      <c r="Y380" s="1261"/>
    </row>
    <row r="381" spans="1:25" ht="15.75" customHeight="1">
      <c r="A381" s="1261"/>
      <c r="B381" s="1261"/>
      <c r="C381" s="1261"/>
      <c r="D381" s="1261"/>
      <c r="E381" s="1261"/>
      <c r="F381" s="1261"/>
      <c r="G381" s="1261"/>
      <c r="H381" s="1261"/>
      <c r="I381" s="1261"/>
      <c r="J381" s="1261"/>
      <c r="K381" s="1261"/>
      <c r="L381" s="1261"/>
      <c r="M381" s="1261"/>
      <c r="N381" s="1261"/>
      <c r="O381" s="1261"/>
      <c r="P381" s="1261"/>
      <c r="Q381" s="1261"/>
      <c r="R381" s="1261"/>
      <c r="S381" s="1261"/>
      <c r="T381" s="1261"/>
      <c r="U381" s="1261"/>
      <c r="V381" s="1261"/>
      <c r="W381" s="1261"/>
      <c r="X381" s="1261"/>
      <c r="Y381" s="1261"/>
    </row>
    <row r="382" spans="1:25" ht="15.75" customHeight="1">
      <c r="A382" s="1261"/>
      <c r="B382" s="1261"/>
      <c r="C382" s="1261"/>
      <c r="D382" s="1261"/>
      <c r="E382" s="1261"/>
      <c r="F382" s="1261"/>
      <c r="G382" s="1261"/>
      <c r="H382" s="1261"/>
      <c r="I382" s="1261"/>
      <c r="J382" s="1261"/>
      <c r="K382" s="1261"/>
      <c r="L382" s="1261"/>
      <c r="M382" s="1261"/>
      <c r="N382" s="1261"/>
      <c r="O382" s="1261"/>
      <c r="P382" s="1261"/>
      <c r="Q382" s="1261"/>
      <c r="R382" s="1261"/>
      <c r="S382" s="1261"/>
      <c r="T382" s="1261"/>
      <c r="U382" s="1261"/>
      <c r="V382" s="1261"/>
      <c r="W382" s="1261"/>
      <c r="X382" s="1261"/>
      <c r="Y382" s="1261"/>
    </row>
    <row r="383" spans="1:25" ht="15.75" customHeight="1">
      <c r="A383" s="1261"/>
      <c r="B383" s="1261"/>
      <c r="C383" s="1261"/>
      <c r="D383" s="1261"/>
      <c r="E383" s="1261"/>
      <c r="F383" s="1261"/>
      <c r="G383" s="1261"/>
      <c r="H383" s="1261"/>
      <c r="I383" s="1261"/>
      <c r="J383" s="1261"/>
      <c r="K383" s="1261"/>
      <c r="L383" s="1261"/>
      <c r="M383" s="1261"/>
      <c r="N383" s="1261"/>
      <c r="O383" s="1261"/>
      <c r="P383" s="1261"/>
      <c r="Q383" s="1261"/>
      <c r="R383" s="1261"/>
      <c r="S383" s="1261"/>
      <c r="T383" s="1261"/>
      <c r="U383" s="1261"/>
      <c r="V383" s="1261"/>
      <c r="W383" s="1261"/>
      <c r="X383" s="1261"/>
      <c r="Y383" s="1261"/>
    </row>
    <row r="384" spans="1:25" ht="15.75" customHeight="1">
      <c r="A384" s="1261"/>
      <c r="B384" s="1261"/>
      <c r="C384" s="1261"/>
      <c r="D384" s="1261"/>
      <c r="E384" s="1261"/>
      <c r="F384" s="1261"/>
      <c r="G384" s="1261"/>
      <c r="H384" s="1261"/>
      <c r="I384" s="1261"/>
      <c r="J384" s="1261"/>
      <c r="K384" s="1261"/>
      <c r="L384" s="1261"/>
      <c r="M384" s="1261"/>
      <c r="N384" s="1261"/>
      <c r="O384" s="1261"/>
      <c r="P384" s="1261"/>
      <c r="Q384" s="1261"/>
      <c r="R384" s="1261"/>
      <c r="S384" s="1261"/>
      <c r="T384" s="1261"/>
      <c r="U384" s="1261"/>
      <c r="V384" s="1261"/>
      <c r="W384" s="1261"/>
      <c r="X384" s="1261"/>
      <c r="Y384" s="1261"/>
    </row>
    <row r="385" spans="1:25" ht="15.75" customHeight="1">
      <c r="A385" s="1261"/>
      <c r="B385" s="1261"/>
      <c r="C385" s="1261"/>
      <c r="D385" s="1261"/>
      <c r="E385" s="1261"/>
      <c r="F385" s="1261"/>
      <c r="G385" s="1261"/>
      <c r="H385" s="1261"/>
      <c r="I385" s="1261"/>
      <c r="J385" s="1261"/>
      <c r="K385" s="1261"/>
      <c r="L385" s="1261"/>
      <c r="M385" s="1261"/>
      <c r="N385" s="1261"/>
      <c r="O385" s="1261"/>
      <c r="P385" s="1261"/>
      <c r="Q385" s="1261"/>
      <c r="R385" s="1261"/>
      <c r="S385" s="1261"/>
      <c r="T385" s="1261"/>
      <c r="U385" s="1261"/>
      <c r="V385" s="1261"/>
      <c r="W385" s="1261"/>
      <c r="X385" s="1261"/>
      <c r="Y385" s="1261"/>
    </row>
    <row r="386" spans="1:25" ht="15.75" customHeight="1">
      <c r="A386" s="1261"/>
      <c r="B386" s="1261"/>
      <c r="C386" s="1261"/>
      <c r="D386" s="1261"/>
      <c r="E386" s="1261"/>
      <c r="F386" s="1261"/>
      <c r="G386" s="1261"/>
      <c r="H386" s="1261"/>
      <c r="I386" s="1261"/>
      <c r="J386" s="1261"/>
      <c r="K386" s="1261"/>
      <c r="L386" s="1261"/>
      <c r="M386" s="1261"/>
      <c r="N386" s="1261"/>
      <c r="O386" s="1261"/>
      <c r="P386" s="1261"/>
      <c r="Q386" s="1261"/>
      <c r="R386" s="1261"/>
      <c r="S386" s="1261"/>
      <c r="T386" s="1261"/>
      <c r="U386" s="1261"/>
      <c r="V386" s="1261"/>
      <c r="W386" s="1261"/>
      <c r="X386" s="1261"/>
      <c r="Y386" s="1261"/>
    </row>
    <row r="387" spans="1:25" ht="15.75" customHeight="1">
      <c r="A387" s="1261"/>
      <c r="B387" s="1261"/>
      <c r="C387" s="1261"/>
      <c r="D387" s="1261"/>
      <c r="E387" s="1261"/>
      <c r="F387" s="1261"/>
      <c r="G387" s="1261"/>
      <c r="H387" s="1261"/>
      <c r="I387" s="1261"/>
      <c r="J387" s="1261"/>
      <c r="K387" s="1261"/>
      <c r="L387" s="1261"/>
      <c r="M387" s="1261"/>
      <c r="N387" s="1261"/>
      <c r="O387" s="1261"/>
      <c r="P387" s="1261"/>
      <c r="Q387" s="1261"/>
      <c r="R387" s="1261"/>
      <c r="S387" s="1261"/>
      <c r="T387" s="1261"/>
      <c r="U387" s="1261"/>
      <c r="V387" s="1261"/>
      <c r="W387" s="1261"/>
      <c r="X387" s="1261"/>
      <c r="Y387" s="1261"/>
    </row>
    <row r="388" spans="1:25" ht="15.75" customHeight="1">
      <c r="A388" s="1261"/>
      <c r="B388" s="1261"/>
      <c r="C388" s="1261"/>
      <c r="D388" s="1261"/>
      <c r="E388" s="1261"/>
      <c r="F388" s="1261"/>
      <c r="G388" s="1261"/>
      <c r="H388" s="1261"/>
      <c r="I388" s="1261"/>
      <c r="J388" s="1261"/>
      <c r="K388" s="1261"/>
      <c r="L388" s="1261"/>
      <c r="M388" s="1261"/>
      <c r="N388" s="1261"/>
      <c r="O388" s="1261"/>
      <c r="P388" s="1261"/>
      <c r="Q388" s="1261"/>
      <c r="R388" s="1261"/>
      <c r="S388" s="1261"/>
      <c r="T388" s="1261"/>
      <c r="U388" s="1261"/>
      <c r="V388" s="1261"/>
      <c r="W388" s="1261"/>
      <c r="X388" s="1261"/>
      <c r="Y388" s="1261"/>
    </row>
    <row r="389" spans="1:25" ht="15.75" customHeight="1">
      <c r="A389" s="1261"/>
      <c r="B389" s="1261"/>
      <c r="C389" s="1261"/>
      <c r="D389" s="1261"/>
      <c r="E389" s="1261"/>
      <c r="F389" s="1261"/>
      <c r="G389" s="1261"/>
      <c r="H389" s="1261"/>
      <c r="I389" s="1261"/>
      <c r="J389" s="1261"/>
      <c r="K389" s="1261"/>
      <c r="L389" s="1261"/>
      <c r="M389" s="1261"/>
      <c r="N389" s="1261"/>
      <c r="O389" s="1261"/>
      <c r="P389" s="1261"/>
      <c r="Q389" s="1261"/>
      <c r="R389" s="1261"/>
      <c r="S389" s="1261"/>
      <c r="T389" s="1261"/>
      <c r="U389" s="1261"/>
      <c r="V389" s="1261"/>
      <c r="W389" s="1261"/>
      <c r="X389" s="1261"/>
      <c r="Y389" s="1261"/>
    </row>
    <row r="390" spans="1:25" ht="15.75" customHeight="1">
      <c r="A390" s="1261"/>
      <c r="B390" s="1261"/>
      <c r="C390" s="1261"/>
      <c r="D390" s="1261"/>
      <c r="E390" s="1261"/>
      <c r="F390" s="1261"/>
      <c r="G390" s="1261"/>
      <c r="H390" s="1261"/>
      <c r="I390" s="1261"/>
      <c r="J390" s="1261"/>
      <c r="K390" s="1261"/>
      <c r="L390" s="1261"/>
      <c r="M390" s="1261"/>
      <c r="N390" s="1261"/>
      <c r="O390" s="1261"/>
      <c r="P390" s="1261"/>
      <c r="Q390" s="1261"/>
      <c r="R390" s="1261"/>
      <c r="S390" s="1261"/>
      <c r="T390" s="1261"/>
      <c r="U390" s="1261"/>
      <c r="V390" s="1261"/>
      <c r="W390" s="1261"/>
      <c r="X390" s="1261"/>
      <c r="Y390" s="1261"/>
    </row>
    <row r="391" spans="1:25" ht="15.75" customHeight="1">
      <c r="A391" s="1261"/>
      <c r="B391" s="1261"/>
      <c r="C391" s="1261"/>
      <c r="D391" s="1261"/>
      <c r="E391" s="1261"/>
      <c r="F391" s="1261"/>
      <c r="G391" s="1261"/>
      <c r="H391" s="1261"/>
      <c r="I391" s="1261"/>
      <c r="J391" s="1261"/>
      <c r="K391" s="1261"/>
      <c r="L391" s="1261"/>
      <c r="M391" s="1261"/>
      <c r="N391" s="1261"/>
      <c r="O391" s="1261"/>
      <c r="P391" s="1261"/>
      <c r="Q391" s="1261"/>
      <c r="R391" s="1261"/>
      <c r="S391" s="1261"/>
      <c r="T391" s="1261"/>
      <c r="U391" s="1261"/>
      <c r="V391" s="1261"/>
      <c r="W391" s="1261"/>
      <c r="X391" s="1261"/>
      <c r="Y391" s="1261"/>
    </row>
    <row r="392" spans="1:25" ht="15.75" customHeight="1">
      <c r="A392" s="1261"/>
      <c r="B392" s="1261"/>
      <c r="C392" s="1261"/>
      <c r="D392" s="1261"/>
      <c r="E392" s="1261"/>
      <c r="F392" s="1261"/>
      <c r="G392" s="1261"/>
      <c r="H392" s="1261"/>
      <c r="I392" s="1261"/>
      <c r="J392" s="1261"/>
      <c r="K392" s="1261"/>
      <c r="L392" s="1261"/>
      <c r="M392" s="1261"/>
      <c r="N392" s="1261"/>
      <c r="O392" s="1261"/>
      <c r="P392" s="1261"/>
      <c r="Q392" s="1261"/>
      <c r="R392" s="1261"/>
      <c r="S392" s="1261"/>
      <c r="T392" s="1261"/>
      <c r="U392" s="1261"/>
      <c r="V392" s="1261"/>
      <c r="W392" s="1261"/>
      <c r="X392" s="1261"/>
      <c r="Y392" s="1261"/>
    </row>
    <row r="393" spans="1:25" ht="15.75" customHeight="1">
      <c r="A393" s="1261"/>
      <c r="B393" s="1261"/>
      <c r="C393" s="1261"/>
      <c r="D393" s="1261"/>
      <c r="E393" s="1261"/>
      <c r="F393" s="1261"/>
      <c r="G393" s="1261"/>
      <c r="H393" s="1261"/>
      <c r="I393" s="1261"/>
      <c r="J393" s="1261"/>
      <c r="K393" s="1261"/>
      <c r="L393" s="1261"/>
      <c r="M393" s="1261"/>
      <c r="N393" s="1261"/>
      <c r="O393" s="1261"/>
      <c r="P393" s="1261"/>
      <c r="Q393" s="1261"/>
      <c r="R393" s="1261"/>
      <c r="S393" s="1261"/>
      <c r="T393" s="1261"/>
      <c r="U393" s="1261"/>
      <c r="V393" s="1261"/>
      <c r="W393" s="1261"/>
      <c r="X393" s="1261"/>
      <c r="Y393" s="1261"/>
    </row>
    <row r="394" spans="1:25" ht="15.75" customHeight="1">
      <c r="A394" s="1261"/>
      <c r="B394" s="1261"/>
      <c r="C394" s="1261"/>
      <c r="D394" s="1261"/>
      <c r="E394" s="1261"/>
      <c r="F394" s="1261"/>
      <c r="G394" s="1261"/>
      <c r="H394" s="1261"/>
      <c r="I394" s="1261"/>
      <c r="J394" s="1261"/>
      <c r="K394" s="1261"/>
      <c r="L394" s="1261"/>
      <c r="M394" s="1261"/>
      <c r="N394" s="1261"/>
      <c r="O394" s="1261"/>
      <c r="P394" s="1261"/>
      <c r="Q394" s="1261"/>
      <c r="R394" s="1261"/>
      <c r="S394" s="1261"/>
      <c r="T394" s="1261"/>
      <c r="U394" s="1261"/>
      <c r="V394" s="1261"/>
      <c r="W394" s="1261"/>
      <c r="X394" s="1261"/>
      <c r="Y394" s="1261"/>
    </row>
    <row r="395" spans="1:25" ht="15.75" customHeight="1">
      <c r="A395" s="1261"/>
      <c r="B395" s="1261"/>
      <c r="C395" s="1261"/>
      <c r="D395" s="1261"/>
      <c r="E395" s="1261"/>
      <c r="F395" s="1261"/>
      <c r="G395" s="1261"/>
      <c r="H395" s="1261"/>
      <c r="I395" s="1261"/>
      <c r="J395" s="1261"/>
      <c r="K395" s="1261"/>
      <c r="L395" s="1261"/>
      <c r="M395" s="1261"/>
      <c r="N395" s="1261"/>
      <c r="O395" s="1261"/>
      <c r="P395" s="1261"/>
      <c r="Q395" s="1261"/>
      <c r="R395" s="1261"/>
      <c r="S395" s="1261"/>
      <c r="T395" s="1261"/>
      <c r="U395" s="1261"/>
      <c r="V395" s="1261"/>
      <c r="W395" s="1261"/>
      <c r="X395" s="1261"/>
      <c r="Y395" s="1261"/>
    </row>
    <row r="396" spans="1:25" ht="15.75" customHeight="1">
      <c r="A396" s="1261"/>
      <c r="B396" s="1261"/>
      <c r="C396" s="1261"/>
      <c r="D396" s="1261"/>
      <c r="E396" s="1261"/>
      <c r="F396" s="1261"/>
      <c r="G396" s="1261"/>
      <c r="H396" s="1261"/>
      <c r="I396" s="1261"/>
      <c r="J396" s="1261"/>
      <c r="K396" s="1261"/>
      <c r="L396" s="1261"/>
      <c r="M396" s="1261"/>
      <c r="N396" s="1261"/>
      <c r="O396" s="1261"/>
      <c r="P396" s="1261"/>
      <c r="Q396" s="1261"/>
      <c r="R396" s="1261"/>
      <c r="S396" s="1261"/>
      <c r="T396" s="1261"/>
      <c r="U396" s="1261"/>
      <c r="V396" s="1261"/>
      <c r="W396" s="1261"/>
      <c r="X396" s="1261"/>
      <c r="Y396" s="1261"/>
    </row>
    <row r="397" spans="1:25" ht="15.75" customHeight="1">
      <c r="A397" s="1261"/>
      <c r="B397" s="1261"/>
      <c r="C397" s="1261"/>
      <c r="D397" s="1261"/>
      <c r="E397" s="1261"/>
      <c r="F397" s="1261"/>
      <c r="G397" s="1261"/>
      <c r="H397" s="1261"/>
      <c r="I397" s="1261"/>
      <c r="J397" s="1261"/>
      <c r="K397" s="1261"/>
      <c r="L397" s="1261"/>
      <c r="M397" s="1261"/>
      <c r="N397" s="1261"/>
      <c r="O397" s="1261"/>
      <c r="P397" s="1261"/>
      <c r="Q397" s="1261"/>
      <c r="R397" s="1261"/>
      <c r="S397" s="1261"/>
      <c r="T397" s="1261"/>
      <c r="U397" s="1261"/>
      <c r="V397" s="1261"/>
      <c r="W397" s="1261"/>
      <c r="X397" s="1261"/>
      <c r="Y397" s="1261"/>
    </row>
    <row r="398" spans="1:25" ht="15.75" customHeight="1">
      <c r="A398" s="1261"/>
      <c r="B398" s="1261"/>
      <c r="C398" s="1261"/>
      <c r="D398" s="1261"/>
      <c r="E398" s="1261"/>
      <c r="F398" s="1261"/>
      <c r="G398" s="1261"/>
      <c r="H398" s="1261"/>
      <c r="I398" s="1261"/>
      <c r="J398" s="1261"/>
      <c r="K398" s="1261"/>
      <c r="L398" s="1261"/>
      <c r="M398" s="1261"/>
      <c r="N398" s="1261"/>
      <c r="O398" s="1261"/>
      <c r="P398" s="1261"/>
      <c r="Q398" s="1261"/>
      <c r="R398" s="1261"/>
      <c r="S398" s="1261"/>
      <c r="T398" s="1261"/>
      <c r="U398" s="1261"/>
      <c r="V398" s="1261"/>
      <c r="W398" s="1261"/>
      <c r="X398" s="1261"/>
      <c r="Y398" s="1261"/>
    </row>
    <row r="399" spans="1:25" ht="15.75" customHeight="1">
      <c r="A399" s="1261"/>
      <c r="B399" s="1261"/>
      <c r="C399" s="1261"/>
      <c r="D399" s="1261"/>
      <c r="E399" s="1261"/>
      <c r="F399" s="1261"/>
      <c r="G399" s="1261"/>
      <c r="H399" s="1261"/>
      <c r="I399" s="1261"/>
      <c r="J399" s="1261"/>
      <c r="K399" s="1261"/>
      <c r="L399" s="1261"/>
      <c r="M399" s="1261"/>
      <c r="N399" s="1261"/>
      <c r="O399" s="1261"/>
      <c r="P399" s="1261"/>
      <c r="Q399" s="1261"/>
      <c r="R399" s="1261"/>
      <c r="S399" s="1261"/>
      <c r="T399" s="1261"/>
      <c r="U399" s="1261"/>
      <c r="V399" s="1261"/>
      <c r="W399" s="1261"/>
      <c r="X399" s="1261"/>
      <c r="Y399" s="1261"/>
    </row>
    <row r="400" spans="1:25" ht="15.75" customHeight="1">
      <c r="A400" s="1261"/>
      <c r="B400" s="1261"/>
      <c r="C400" s="1261"/>
      <c r="D400" s="1261"/>
      <c r="E400" s="1261"/>
      <c r="F400" s="1261"/>
      <c r="G400" s="1261"/>
      <c r="H400" s="1261"/>
      <c r="I400" s="1261"/>
      <c r="J400" s="1261"/>
      <c r="K400" s="1261"/>
      <c r="L400" s="1261"/>
      <c r="M400" s="1261"/>
      <c r="N400" s="1261"/>
      <c r="O400" s="1261"/>
      <c r="P400" s="1261"/>
      <c r="Q400" s="1261"/>
      <c r="R400" s="1261"/>
      <c r="S400" s="1261"/>
      <c r="T400" s="1261"/>
      <c r="U400" s="1261"/>
      <c r="V400" s="1261"/>
      <c r="W400" s="1261"/>
      <c r="X400" s="1261"/>
      <c r="Y400" s="1261"/>
    </row>
    <row r="401" spans="1:25" ht="15.75" customHeight="1">
      <c r="A401" s="1261"/>
      <c r="B401" s="1261"/>
      <c r="C401" s="1261"/>
      <c r="D401" s="1261"/>
      <c r="E401" s="1261"/>
      <c r="F401" s="1261"/>
      <c r="G401" s="1261"/>
      <c r="H401" s="1261"/>
      <c r="I401" s="1261"/>
      <c r="J401" s="1261"/>
      <c r="K401" s="1261"/>
      <c r="L401" s="1261"/>
      <c r="M401" s="1261"/>
      <c r="N401" s="1261"/>
      <c r="O401" s="1261"/>
      <c r="P401" s="1261"/>
      <c r="Q401" s="1261"/>
      <c r="R401" s="1261"/>
      <c r="S401" s="1261"/>
      <c r="T401" s="1261"/>
      <c r="U401" s="1261"/>
      <c r="V401" s="1261"/>
      <c r="W401" s="1261"/>
      <c r="X401" s="1261"/>
      <c r="Y401" s="1261"/>
    </row>
    <row r="402" spans="1:25" ht="15.75" customHeight="1">
      <c r="A402" s="1261"/>
      <c r="B402" s="1261"/>
      <c r="C402" s="1261"/>
      <c r="D402" s="1261"/>
      <c r="E402" s="1261"/>
      <c r="F402" s="1261"/>
      <c r="G402" s="1261"/>
      <c r="H402" s="1261"/>
      <c r="I402" s="1261"/>
      <c r="J402" s="1261"/>
      <c r="K402" s="1261"/>
      <c r="L402" s="1261"/>
      <c r="M402" s="1261"/>
      <c r="N402" s="1261"/>
      <c r="O402" s="1261"/>
      <c r="P402" s="1261"/>
      <c r="Q402" s="1261"/>
      <c r="R402" s="1261"/>
      <c r="S402" s="1261"/>
      <c r="T402" s="1261"/>
      <c r="U402" s="1261"/>
      <c r="V402" s="1261"/>
      <c r="W402" s="1261"/>
      <c r="X402" s="1261"/>
      <c r="Y402" s="1261"/>
    </row>
    <row r="403" spans="1:25" ht="15.75" customHeight="1">
      <c r="A403" s="1261"/>
      <c r="B403" s="1261"/>
      <c r="C403" s="1261"/>
      <c r="D403" s="1261"/>
      <c r="E403" s="1261"/>
      <c r="F403" s="1261"/>
      <c r="G403" s="1261"/>
      <c r="H403" s="1261"/>
      <c r="I403" s="1261"/>
      <c r="J403" s="1261"/>
      <c r="K403" s="1261"/>
      <c r="L403" s="1261"/>
      <c r="M403" s="1261"/>
      <c r="N403" s="1261"/>
      <c r="O403" s="1261"/>
      <c r="P403" s="1261"/>
      <c r="Q403" s="1261"/>
      <c r="R403" s="1261"/>
      <c r="S403" s="1261"/>
      <c r="T403" s="1261"/>
      <c r="U403" s="1261"/>
      <c r="V403" s="1261"/>
      <c r="W403" s="1261"/>
      <c r="X403" s="1261"/>
      <c r="Y403" s="1261"/>
    </row>
    <row r="404" spans="1:25" ht="15.75" customHeight="1">
      <c r="A404" s="1261"/>
      <c r="B404" s="1261"/>
      <c r="C404" s="1261"/>
      <c r="D404" s="1261"/>
      <c r="E404" s="1261"/>
      <c r="F404" s="1261"/>
      <c r="G404" s="1261"/>
      <c r="H404" s="1261"/>
      <c r="I404" s="1261"/>
      <c r="J404" s="1261"/>
      <c r="K404" s="1261"/>
      <c r="L404" s="1261"/>
      <c r="M404" s="1261"/>
      <c r="N404" s="1261"/>
      <c r="O404" s="1261"/>
      <c r="P404" s="1261"/>
      <c r="Q404" s="1261"/>
      <c r="R404" s="1261"/>
      <c r="S404" s="1261"/>
      <c r="T404" s="1261"/>
      <c r="U404" s="1261"/>
      <c r="V404" s="1261"/>
      <c r="W404" s="1261"/>
      <c r="X404" s="1261"/>
      <c r="Y404" s="1261"/>
    </row>
    <row r="405" spans="1:25" ht="15.75" customHeight="1">
      <c r="A405" s="1261"/>
      <c r="B405" s="1261"/>
      <c r="C405" s="1261"/>
      <c r="D405" s="1261"/>
      <c r="E405" s="1261"/>
      <c r="F405" s="1261"/>
      <c r="G405" s="1261"/>
      <c r="H405" s="1261"/>
      <c r="I405" s="1261"/>
      <c r="J405" s="1261"/>
      <c r="K405" s="1261"/>
      <c r="L405" s="1261"/>
      <c r="M405" s="1261"/>
      <c r="N405" s="1261"/>
      <c r="O405" s="1261"/>
      <c r="P405" s="1261"/>
      <c r="Q405" s="1261"/>
      <c r="R405" s="1261"/>
      <c r="S405" s="1261"/>
      <c r="T405" s="1261"/>
      <c r="U405" s="1261"/>
      <c r="V405" s="1261"/>
      <c r="W405" s="1261"/>
      <c r="X405" s="1261"/>
      <c r="Y405" s="1261"/>
    </row>
    <row r="406" spans="1:25" ht="15.75" customHeight="1">
      <c r="A406" s="1261"/>
      <c r="B406" s="1261"/>
      <c r="C406" s="1261"/>
      <c r="D406" s="1261"/>
      <c r="E406" s="1261"/>
      <c r="F406" s="1261"/>
      <c r="G406" s="1261"/>
      <c r="H406" s="1261"/>
      <c r="I406" s="1261"/>
      <c r="J406" s="1261"/>
      <c r="K406" s="1261"/>
      <c r="L406" s="1261"/>
      <c r="M406" s="1261"/>
      <c r="N406" s="1261"/>
      <c r="O406" s="1261"/>
      <c r="P406" s="1261"/>
      <c r="Q406" s="1261"/>
      <c r="R406" s="1261"/>
      <c r="S406" s="1261"/>
      <c r="T406" s="1261"/>
      <c r="U406" s="1261"/>
      <c r="V406" s="1261"/>
      <c r="W406" s="1261"/>
      <c r="X406" s="1261"/>
      <c r="Y406" s="1261"/>
    </row>
    <row r="407" spans="1:25" ht="15.75" customHeight="1">
      <c r="A407" s="1261"/>
      <c r="B407" s="1261"/>
      <c r="C407" s="1261"/>
      <c r="D407" s="1261"/>
      <c r="E407" s="1261"/>
      <c r="F407" s="1261"/>
      <c r="G407" s="1261"/>
      <c r="H407" s="1261"/>
      <c r="I407" s="1261"/>
      <c r="J407" s="1261"/>
      <c r="K407" s="1261"/>
      <c r="L407" s="1261"/>
      <c r="M407" s="1261"/>
      <c r="N407" s="1261"/>
      <c r="O407" s="1261"/>
      <c r="P407" s="1261"/>
      <c r="Q407" s="1261"/>
      <c r="R407" s="1261"/>
      <c r="S407" s="1261"/>
      <c r="T407" s="1261"/>
      <c r="U407" s="1261"/>
      <c r="V407" s="1261"/>
      <c r="W407" s="1261"/>
      <c r="X407" s="1261"/>
      <c r="Y407" s="1261"/>
    </row>
    <row r="408" spans="1:25" ht="15.75" customHeight="1">
      <c r="A408" s="1261"/>
      <c r="B408" s="1261"/>
      <c r="C408" s="1261"/>
      <c r="D408" s="1261"/>
      <c r="E408" s="1261"/>
      <c r="F408" s="1261"/>
      <c r="G408" s="1261"/>
      <c r="H408" s="1261"/>
      <c r="I408" s="1261"/>
      <c r="J408" s="1261"/>
      <c r="K408" s="1261"/>
      <c r="L408" s="1261"/>
      <c r="M408" s="1261"/>
      <c r="N408" s="1261"/>
      <c r="O408" s="1261"/>
      <c r="P408" s="1261"/>
      <c r="Q408" s="1261"/>
      <c r="R408" s="1261"/>
      <c r="S408" s="1261"/>
      <c r="T408" s="1261"/>
      <c r="U408" s="1261"/>
      <c r="V408" s="1261"/>
      <c r="W408" s="1261"/>
      <c r="X408" s="1261"/>
      <c r="Y408" s="1261"/>
    </row>
    <row r="409" spans="1:25" ht="15.75" customHeight="1">
      <c r="A409" s="1261"/>
      <c r="B409" s="1261"/>
      <c r="C409" s="1261"/>
      <c r="D409" s="1261"/>
      <c r="E409" s="1261"/>
      <c r="F409" s="1261"/>
      <c r="G409" s="1261"/>
      <c r="H409" s="1261"/>
      <c r="I409" s="1261"/>
      <c r="J409" s="1261"/>
      <c r="K409" s="1261"/>
      <c r="L409" s="1261"/>
      <c r="M409" s="1261"/>
      <c r="N409" s="1261"/>
      <c r="O409" s="1261"/>
      <c r="P409" s="1261"/>
      <c r="Q409" s="1261"/>
      <c r="R409" s="1261"/>
      <c r="S409" s="1261"/>
      <c r="T409" s="1261"/>
      <c r="U409" s="1261"/>
      <c r="V409" s="1261"/>
      <c r="W409" s="1261"/>
      <c r="X409" s="1261"/>
      <c r="Y409" s="1261"/>
    </row>
    <row r="410" spans="1:25" ht="15.75" customHeight="1">
      <c r="A410" s="1261"/>
      <c r="B410" s="1261"/>
      <c r="C410" s="1261"/>
      <c r="D410" s="1261"/>
      <c r="E410" s="1261"/>
      <c r="F410" s="1261"/>
      <c r="G410" s="1261"/>
      <c r="H410" s="1261"/>
      <c r="I410" s="1261"/>
      <c r="J410" s="1261"/>
      <c r="K410" s="1261"/>
      <c r="L410" s="1261"/>
      <c r="M410" s="1261"/>
      <c r="N410" s="1261"/>
      <c r="O410" s="1261"/>
      <c r="P410" s="1261"/>
      <c r="Q410" s="1261"/>
      <c r="R410" s="1261"/>
      <c r="S410" s="1261"/>
      <c r="T410" s="1261"/>
      <c r="U410" s="1261"/>
      <c r="V410" s="1261"/>
      <c r="W410" s="1261"/>
      <c r="X410" s="1261"/>
      <c r="Y410" s="1261"/>
    </row>
    <row r="411" spans="1:25" ht="15.75" customHeight="1">
      <c r="A411" s="1261"/>
      <c r="B411" s="1261"/>
      <c r="C411" s="1261"/>
      <c r="D411" s="1261"/>
      <c r="E411" s="1261"/>
      <c r="F411" s="1261"/>
      <c r="G411" s="1261"/>
      <c r="H411" s="1261"/>
      <c r="I411" s="1261"/>
      <c r="J411" s="1261"/>
      <c r="K411" s="1261"/>
      <c r="L411" s="1261"/>
      <c r="M411" s="1261"/>
      <c r="N411" s="1261"/>
      <c r="O411" s="1261"/>
      <c r="P411" s="1261"/>
      <c r="Q411" s="1261"/>
      <c r="R411" s="1261"/>
      <c r="S411" s="1261"/>
      <c r="T411" s="1261"/>
      <c r="U411" s="1261"/>
      <c r="V411" s="1261"/>
      <c r="W411" s="1261"/>
      <c r="X411" s="1261"/>
      <c r="Y411" s="1261"/>
    </row>
    <row r="412" spans="1:25" ht="15.75" customHeight="1">
      <c r="A412" s="1261"/>
      <c r="B412" s="1261"/>
      <c r="C412" s="1261"/>
      <c r="D412" s="1261"/>
      <c r="E412" s="1261"/>
      <c r="F412" s="1261"/>
      <c r="G412" s="1261"/>
      <c r="H412" s="1261"/>
      <c r="I412" s="1261"/>
      <c r="J412" s="1261"/>
      <c r="K412" s="1261"/>
      <c r="L412" s="1261"/>
      <c r="M412" s="1261"/>
      <c r="N412" s="1261"/>
      <c r="O412" s="1261"/>
      <c r="P412" s="1261"/>
      <c r="Q412" s="1261"/>
      <c r="R412" s="1261"/>
      <c r="S412" s="1261"/>
      <c r="T412" s="1261"/>
      <c r="U412" s="1261"/>
      <c r="V412" s="1261"/>
      <c r="W412" s="1261"/>
      <c r="X412" s="1261"/>
      <c r="Y412" s="1261"/>
    </row>
    <row r="413" spans="1:25" ht="15.75" customHeight="1">
      <c r="A413" s="1261"/>
      <c r="B413" s="1261"/>
      <c r="C413" s="1261"/>
      <c r="D413" s="1261"/>
      <c r="E413" s="1261"/>
      <c r="F413" s="1261"/>
      <c r="G413" s="1261"/>
      <c r="H413" s="1261"/>
      <c r="I413" s="1261"/>
      <c r="J413" s="1261"/>
      <c r="K413" s="1261"/>
      <c r="L413" s="1261"/>
      <c r="M413" s="1261"/>
      <c r="N413" s="1261"/>
      <c r="O413" s="1261"/>
      <c r="P413" s="1261"/>
      <c r="Q413" s="1261"/>
      <c r="R413" s="1261"/>
      <c r="S413" s="1261"/>
      <c r="T413" s="1261"/>
      <c r="U413" s="1261"/>
      <c r="V413" s="1261"/>
      <c r="W413" s="1261"/>
      <c r="X413" s="1261"/>
      <c r="Y413" s="1261"/>
    </row>
    <row r="414" spans="1:25" ht="15.75" customHeight="1">
      <c r="A414" s="1261"/>
      <c r="B414" s="1261"/>
      <c r="C414" s="1261"/>
      <c r="D414" s="1261"/>
      <c r="E414" s="1261"/>
      <c r="F414" s="1261"/>
      <c r="G414" s="1261"/>
      <c r="H414" s="1261"/>
      <c r="I414" s="1261"/>
      <c r="J414" s="1261"/>
      <c r="K414" s="1261"/>
      <c r="L414" s="1261"/>
      <c r="M414" s="1261"/>
      <c r="N414" s="1261"/>
      <c r="O414" s="1261"/>
      <c r="P414" s="1261"/>
      <c r="Q414" s="1261"/>
      <c r="R414" s="1261"/>
      <c r="S414" s="1261"/>
      <c r="T414" s="1261"/>
      <c r="U414" s="1261"/>
      <c r="V414" s="1261"/>
      <c r="W414" s="1261"/>
      <c r="X414" s="1261"/>
      <c r="Y414" s="1261"/>
    </row>
    <row r="415" spans="1:25" ht="15.75" customHeight="1">
      <c r="A415" s="1261"/>
      <c r="B415" s="1261"/>
      <c r="C415" s="1261"/>
      <c r="D415" s="1261"/>
      <c r="E415" s="1261"/>
      <c r="F415" s="1261"/>
      <c r="G415" s="1261"/>
      <c r="H415" s="1261"/>
      <c r="I415" s="1261"/>
      <c r="J415" s="1261"/>
      <c r="K415" s="1261"/>
      <c r="L415" s="1261"/>
      <c r="M415" s="1261"/>
      <c r="N415" s="1261"/>
      <c r="O415" s="1261"/>
      <c r="P415" s="1261"/>
      <c r="Q415" s="1261"/>
      <c r="R415" s="1261"/>
      <c r="S415" s="1261"/>
      <c r="T415" s="1261"/>
      <c r="U415" s="1261"/>
      <c r="V415" s="1261"/>
      <c r="W415" s="1261"/>
      <c r="X415" s="1261"/>
      <c r="Y415" s="1261"/>
    </row>
    <row r="416" spans="1:25" ht="15.75" customHeight="1">
      <c r="A416" s="1261"/>
      <c r="B416" s="1261"/>
      <c r="C416" s="1261"/>
      <c r="D416" s="1261"/>
      <c r="E416" s="1261"/>
      <c r="F416" s="1261"/>
      <c r="G416" s="1261"/>
      <c r="H416" s="1261"/>
      <c r="I416" s="1261"/>
      <c r="J416" s="1261"/>
      <c r="K416" s="1261"/>
      <c r="L416" s="1261"/>
      <c r="M416" s="1261"/>
      <c r="N416" s="1261"/>
      <c r="O416" s="1261"/>
      <c r="P416" s="1261"/>
      <c r="Q416" s="1261"/>
      <c r="R416" s="1261"/>
      <c r="S416" s="1261"/>
      <c r="T416" s="1261"/>
      <c r="U416" s="1261"/>
      <c r="V416" s="1261"/>
      <c r="W416" s="1261"/>
      <c r="X416" s="1261"/>
      <c r="Y416" s="1261"/>
    </row>
    <row r="417" spans="1:25" ht="15.75" customHeight="1">
      <c r="A417" s="1261"/>
      <c r="B417" s="1261"/>
      <c r="C417" s="1261"/>
      <c r="D417" s="1261"/>
      <c r="E417" s="1261"/>
      <c r="F417" s="1261"/>
      <c r="G417" s="1261"/>
      <c r="H417" s="1261"/>
      <c r="I417" s="1261"/>
      <c r="J417" s="1261"/>
      <c r="K417" s="1261"/>
      <c r="L417" s="1261"/>
      <c r="M417" s="1261"/>
      <c r="N417" s="1261"/>
      <c r="O417" s="1261"/>
      <c r="P417" s="1261"/>
      <c r="Q417" s="1261"/>
      <c r="R417" s="1261"/>
      <c r="S417" s="1261"/>
      <c r="T417" s="1261"/>
      <c r="U417" s="1261"/>
      <c r="V417" s="1261"/>
      <c r="W417" s="1261"/>
      <c r="X417" s="1261"/>
      <c r="Y417" s="1261"/>
    </row>
    <row r="418" spans="1:25" ht="15.75" customHeight="1">
      <c r="A418" s="1261"/>
      <c r="B418" s="1261"/>
      <c r="C418" s="1261"/>
      <c r="D418" s="1261"/>
      <c r="E418" s="1261"/>
      <c r="F418" s="1261"/>
      <c r="G418" s="1261"/>
      <c r="H418" s="1261"/>
      <c r="I418" s="1261"/>
      <c r="J418" s="1261"/>
      <c r="K418" s="1261"/>
      <c r="L418" s="1261"/>
      <c r="M418" s="1261"/>
      <c r="N418" s="1261"/>
      <c r="O418" s="1261"/>
      <c r="P418" s="1261"/>
      <c r="Q418" s="1261"/>
      <c r="R418" s="1261"/>
      <c r="S418" s="1261"/>
      <c r="T418" s="1261"/>
      <c r="U418" s="1261"/>
      <c r="V418" s="1261"/>
      <c r="W418" s="1261"/>
      <c r="X418" s="1261"/>
      <c r="Y418" s="1261"/>
    </row>
    <row r="419" spans="1:25" ht="15.75" customHeight="1">
      <c r="A419" s="1261"/>
      <c r="B419" s="1261"/>
      <c r="C419" s="1261"/>
      <c r="D419" s="1261"/>
      <c r="E419" s="1261"/>
      <c r="F419" s="1261"/>
      <c r="G419" s="1261"/>
      <c r="H419" s="1261"/>
      <c r="I419" s="1261"/>
      <c r="J419" s="1261"/>
      <c r="K419" s="1261"/>
      <c r="L419" s="1261"/>
      <c r="M419" s="1261"/>
      <c r="N419" s="1261"/>
      <c r="O419" s="1261"/>
      <c r="P419" s="1261"/>
      <c r="Q419" s="1261"/>
      <c r="R419" s="1261"/>
      <c r="S419" s="1261"/>
      <c r="T419" s="1261"/>
      <c r="U419" s="1261"/>
      <c r="V419" s="1261"/>
      <c r="W419" s="1261"/>
      <c r="X419" s="1261"/>
      <c r="Y419" s="1261"/>
    </row>
    <row r="420" spans="1:25" ht="15.75" customHeight="1">
      <c r="A420" s="1261"/>
      <c r="B420" s="1261"/>
      <c r="C420" s="1261"/>
      <c r="D420" s="1261"/>
      <c r="E420" s="1261"/>
      <c r="F420" s="1261"/>
      <c r="G420" s="1261"/>
      <c r="H420" s="1261"/>
      <c r="I420" s="1261"/>
      <c r="J420" s="1261"/>
      <c r="K420" s="1261"/>
      <c r="L420" s="1261"/>
      <c r="M420" s="1261"/>
      <c r="N420" s="1261"/>
      <c r="O420" s="1261"/>
      <c r="P420" s="1261"/>
      <c r="Q420" s="1261"/>
      <c r="R420" s="1261"/>
      <c r="S420" s="1261"/>
      <c r="T420" s="1261"/>
      <c r="U420" s="1261"/>
      <c r="V420" s="1261"/>
      <c r="W420" s="1261"/>
      <c r="X420" s="1261"/>
      <c r="Y420" s="1261"/>
    </row>
    <row r="421" spans="1:25" ht="15.75" customHeight="1">
      <c r="A421" s="1261"/>
      <c r="B421" s="1261"/>
      <c r="C421" s="1261"/>
      <c r="D421" s="1261"/>
      <c r="E421" s="1261"/>
      <c r="F421" s="1261"/>
      <c r="G421" s="1261"/>
      <c r="H421" s="1261"/>
      <c r="I421" s="1261"/>
      <c r="J421" s="1261"/>
      <c r="K421" s="1261"/>
      <c r="L421" s="1261"/>
      <c r="M421" s="1261"/>
      <c r="N421" s="1261"/>
      <c r="O421" s="1261"/>
      <c r="P421" s="1261"/>
      <c r="Q421" s="1261"/>
      <c r="R421" s="1261"/>
      <c r="S421" s="1261"/>
      <c r="T421" s="1261"/>
      <c r="U421" s="1261"/>
      <c r="V421" s="1261"/>
      <c r="W421" s="1261"/>
      <c r="X421" s="1261"/>
      <c r="Y421" s="1261"/>
    </row>
    <row r="422" spans="1:25" ht="15.75" customHeight="1">
      <c r="A422" s="1261"/>
      <c r="B422" s="1261"/>
      <c r="C422" s="1261"/>
      <c r="D422" s="1261"/>
      <c r="E422" s="1261"/>
      <c r="F422" s="1261"/>
      <c r="G422" s="1261"/>
      <c r="H422" s="1261"/>
      <c r="I422" s="1261"/>
      <c r="J422" s="1261"/>
      <c r="K422" s="1261"/>
      <c r="L422" s="1261"/>
      <c r="M422" s="1261"/>
      <c r="N422" s="1261"/>
      <c r="O422" s="1261"/>
      <c r="P422" s="1261"/>
      <c r="Q422" s="1261"/>
      <c r="R422" s="1261"/>
      <c r="S422" s="1261"/>
      <c r="T422" s="1261"/>
      <c r="U422" s="1261"/>
      <c r="V422" s="1261"/>
      <c r="W422" s="1261"/>
      <c r="X422" s="1261"/>
      <c r="Y422" s="1261"/>
    </row>
    <row r="423" spans="1:25" ht="15.75" customHeight="1">
      <c r="A423" s="1261"/>
      <c r="B423" s="1261"/>
      <c r="C423" s="1261"/>
      <c r="D423" s="1261"/>
      <c r="E423" s="1261"/>
      <c r="F423" s="1261"/>
      <c r="G423" s="1261"/>
      <c r="H423" s="1261"/>
      <c r="I423" s="1261"/>
      <c r="J423" s="1261"/>
      <c r="K423" s="1261"/>
      <c r="L423" s="1261"/>
      <c r="M423" s="1261"/>
      <c r="N423" s="1261"/>
      <c r="O423" s="1261"/>
      <c r="P423" s="1261"/>
      <c r="Q423" s="1261"/>
      <c r="R423" s="1261"/>
      <c r="S423" s="1261"/>
      <c r="T423" s="1261"/>
      <c r="U423" s="1261"/>
      <c r="V423" s="1261"/>
      <c r="W423" s="1261"/>
      <c r="X423" s="1261"/>
      <c r="Y423" s="1261"/>
    </row>
    <row r="424" spans="1:25" ht="15.75" customHeight="1">
      <c r="A424" s="1261"/>
      <c r="B424" s="1261"/>
      <c r="C424" s="1261"/>
      <c r="D424" s="1261"/>
      <c r="E424" s="1261"/>
      <c r="F424" s="1261"/>
      <c r="G424" s="1261"/>
      <c r="H424" s="1261"/>
      <c r="I424" s="1261"/>
      <c r="J424" s="1261"/>
      <c r="K424" s="1261"/>
      <c r="L424" s="1261"/>
      <c r="M424" s="1261"/>
      <c r="N424" s="1261"/>
      <c r="O424" s="1261"/>
      <c r="P424" s="1261"/>
      <c r="Q424" s="1261"/>
      <c r="R424" s="1261"/>
      <c r="S424" s="1261"/>
      <c r="T424" s="1261"/>
      <c r="U424" s="1261"/>
      <c r="V424" s="1261"/>
      <c r="W424" s="1261"/>
      <c r="X424" s="1261"/>
      <c r="Y424" s="1261"/>
    </row>
    <row r="425" spans="1:25" ht="15.75" customHeight="1">
      <c r="A425" s="1261"/>
      <c r="B425" s="1261"/>
      <c r="C425" s="1261"/>
      <c r="D425" s="1261"/>
      <c r="E425" s="1261"/>
      <c r="F425" s="1261"/>
      <c r="G425" s="1261"/>
      <c r="H425" s="1261"/>
      <c r="I425" s="1261"/>
      <c r="J425" s="1261"/>
      <c r="K425" s="1261"/>
      <c r="L425" s="1261"/>
      <c r="M425" s="1261"/>
      <c r="N425" s="1261"/>
      <c r="O425" s="1261"/>
      <c r="P425" s="1261"/>
      <c r="Q425" s="1261"/>
      <c r="R425" s="1261"/>
      <c r="S425" s="1261"/>
      <c r="T425" s="1261"/>
      <c r="U425" s="1261"/>
      <c r="V425" s="1261"/>
      <c r="W425" s="1261"/>
      <c r="X425" s="1261"/>
      <c r="Y425" s="1261"/>
    </row>
    <row r="426" spans="1:25" ht="15.75" customHeight="1">
      <c r="A426" s="1261"/>
      <c r="B426" s="1261"/>
      <c r="C426" s="1261"/>
      <c r="D426" s="1261"/>
      <c r="E426" s="1261"/>
      <c r="F426" s="1261"/>
      <c r="G426" s="1261"/>
      <c r="H426" s="1261"/>
      <c r="I426" s="1261"/>
      <c r="J426" s="1261"/>
      <c r="K426" s="1261"/>
      <c r="L426" s="1261"/>
      <c r="M426" s="1261"/>
      <c r="N426" s="1261"/>
      <c r="O426" s="1261"/>
      <c r="P426" s="1261"/>
      <c r="Q426" s="1261"/>
      <c r="R426" s="1261"/>
      <c r="S426" s="1261"/>
      <c r="T426" s="1261"/>
      <c r="U426" s="1261"/>
      <c r="V426" s="1261"/>
      <c r="W426" s="1261"/>
      <c r="X426" s="1261"/>
      <c r="Y426" s="1261"/>
    </row>
    <row r="427" spans="1:25" ht="15.75" customHeight="1">
      <c r="A427" s="1261"/>
      <c r="B427" s="1261"/>
      <c r="C427" s="1261"/>
      <c r="D427" s="1261"/>
      <c r="E427" s="1261"/>
      <c r="F427" s="1261"/>
      <c r="G427" s="1261"/>
      <c r="H427" s="1261"/>
      <c r="I427" s="1261"/>
      <c r="J427" s="1261"/>
      <c r="K427" s="1261"/>
      <c r="L427" s="1261"/>
      <c r="M427" s="1261"/>
      <c r="N427" s="1261"/>
      <c r="O427" s="1261"/>
      <c r="P427" s="1261"/>
      <c r="Q427" s="1261"/>
      <c r="R427" s="1261"/>
      <c r="S427" s="1261"/>
      <c r="T427" s="1261"/>
      <c r="U427" s="1261"/>
      <c r="V427" s="1261"/>
      <c r="W427" s="1261"/>
      <c r="X427" s="1261"/>
      <c r="Y427" s="1261"/>
    </row>
    <row r="428" spans="1:25" ht="15.75" customHeight="1">
      <c r="A428" s="1261"/>
      <c r="B428" s="1261"/>
      <c r="C428" s="1261"/>
      <c r="D428" s="1261"/>
      <c r="E428" s="1261"/>
      <c r="F428" s="1261"/>
      <c r="G428" s="1261"/>
      <c r="H428" s="1261"/>
      <c r="I428" s="1261"/>
      <c r="J428" s="1261"/>
      <c r="K428" s="1261"/>
      <c r="L428" s="1261"/>
      <c r="M428" s="1261"/>
      <c r="N428" s="1261"/>
      <c r="O428" s="1261"/>
      <c r="P428" s="1261"/>
      <c r="Q428" s="1261"/>
      <c r="R428" s="1261"/>
      <c r="S428" s="1261"/>
      <c r="T428" s="1261"/>
      <c r="U428" s="1261"/>
      <c r="V428" s="1261"/>
      <c r="W428" s="1261"/>
      <c r="X428" s="1261"/>
      <c r="Y428" s="1261"/>
    </row>
    <row r="429" spans="1:25" ht="15.75" customHeight="1">
      <c r="A429" s="1261"/>
      <c r="B429" s="1261"/>
      <c r="C429" s="1261"/>
      <c r="D429" s="1261"/>
      <c r="E429" s="1261"/>
      <c r="F429" s="1261"/>
      <c r="G429" s="1261"/>
      <c r="H429" s="1261"/>
      <c r="I429" s="1261"/>
      <c r="J429" s="1261"/>
      <c r="K429" s="1261"/>
      <c r="L429" s="1261"/>
      <c r="M429" s="1261"/>
      <c r="N429" s="1261"/>
      <c r="O429" s="1261"/>
      <c r="P429" s="1261"/>
      <c r="Q429" s="1261"/>
      <c r="R429" s="1261"/>
      <c r="S429" s="1261"/>
      <c r="T429" s="1261"/>
      <c r="U429" s="1261"/>
      <c r="V429" s="1261"/>
      <c r="W429" s="1261"/>
      <c r="X429" s="1261"/>
      <c r="Y429" s="1261"/>
    </row>
    <row r="430" spans="1:25" ht="15.75" customHeight="1">
      <c r="A430" s="1261"/>
      <c r="B430" s="1261"/>
      <c r="C430" s="1261"/>
      <c r="D430" s="1261"/>
      <c r="E430" s="1261"/>
      <c r="F430" s="1261"/>
      <c r="G430" s="1261"/>
      <c r="H430" s="1261"/>
      <c r="I430" s="1261"/>
      <c r="J430" s="1261"/>
      <c r="K430" s="1261"/>
      <c r="L430" s="1261"/>
      <c r="M430" s="1261"/>
      <c r="N430" s="1261"/>
      <c r="O430" s="1261"/>
      <c r="P430" s="1261"/>
      <c r="Q430" s="1261"/>
      <c r="R430" s="1261"/>
      <c r="S430" s="1261"/>
      <c r="T430" s="1261"/>
      <c r="U430" s="1261"/>
      <c r="V430" s="1261"/>
      <c r="W430" s="1261"/>
      <c r="X430" s="1261"/>
      <c r="Y430" s="1261"/>
    </row>
    <row r="431" spans="1:25" ht="15.75" customHeight="1">
      <c r="A431" s="1261"/>
      <c r="B431" s="1261"/>
      <c r="C431" s="1261"/>
      <c r="D431" s="1261"/>
      <c r="E431" s="1261"/>
      <c r="F431" s="1261"/>
      <c r="G431" s="1261"/>
      <c r="H431" s="1261"/>
      <c r="I431" s="1261"/>
      <c r="J431" s="1261"/>
      <c r="K431" s="1261"/>
      <c r="L431" s="1261"/>
      <c r="M431" s="1261"/>
      <c r="N431" s="1261"/>
      <c r="O431" s="1261"/>
      <c r="P431" s="1261"/>
      <c r="Q431" s="1261"/>
      <c r="R431" s="1261"/>
      <c r="S431" s="1261"/>
      <c r="T431" s="1261"/>
      <c r="U431" s="1261"/>
      <c r="V431" s="1261"/>
      <c r="W431" s="1261"/>
      <c r="X431" s="1261"/>
      <c r="Y431" s="1261"/>
    </row>
    <row r="432" spans="1:25" ht="15.75" customHeight="1">
      <c r="A432" s="1261"/>
      <c r="B432" s="1261"/>
      <c r="C432" s="1261"/>
      <c r="D432" s="1261"/>
      <c r="E432" s="1261"/>
      <c r="F432" s="1261"/>
      <c r="G432" s="1261"/>
      <c r="H432" s="1261"/>
      <c r="I432" s="1261"/>
      <c r="J432" s="1261"/>
      <c r="K432" s="1261"/>
      <c r="L432" s="1261"/>
      <c r="M432" s="1261"/>
      <c r="N432" s="1261"/>
      <c r="O432" s="1261"/>
      <c r="P432" s="1261"/>
      <c r="Q432" s="1261"/>
      <c r="R432" s="1261"/>
      <c r="S432" s="1261"/>
      <c r="T432" s="1261"/>
      <c r="U432" s="1261"/>
      <c r="V432" s="1261"/>
      <c r="W432" s="1261"/>
      <c r="X432" s="1261"/>
      <c r="Y432" s="1261"/>
    </row>
    <row r="433" spans="1:25" ht="15.75" customHeight="1">
      <c r="A433" s="1261"/>
      <c r="B433" s="1261"/>
      <c r="C433" s="1261"/>
      <c r="D433" s="1261"/>
      <c r="E433" s="1261"/>
      <c r="F433" s="1261"/>
      <c r="G433" s="1261"/>
      <c r="H433" s="1261"/>
      <c r="I433" s="1261"/>
      <c r="J433" s="1261"/>
      <c r="K433" s="1261"/>
      <c r="L433" s="1261"/>
      <c r="M433" s="1261"/>
      <c r="N433" s="1261"/>
      <c r="O433" s="1261"/>
      <c r="P433" s="1261"/>
      <c r="Q433" s="1261"/>
      <c r="R433" s="1261"/>
      <c r="S433" s="1261"/>
      <c r="T433" s="1261"/>
      <c r="U433" s="1261"/>
      <c r="V433" s="1261"/>
      <c r="W433" s="1261"/>
      <c r="X433" s="1261"/>
      <c r="Y433" s="1261"/>
    </row>
    <row r="434" spans="1:25" ht="15.75" customHeight="1">
      <c r="A434" s="1261"/>
      <c r="B434" s="1261"/>
      <c r="C434" s="1261"/>
      <c r="D434" s="1261"/>
      <c r="E434" s="1261"/>
      <c r="F434" s="1261"/>
      <c r="G434" s="1261"/>
      <c r="H434" s="1261"/>
      <c r="I434" s="1261"/>
      <c r="J434" s="1261"/>
      <c r="K434" s="1261"/>
      <c r="L434" s="1261"/>
      <c r="M434" s="1261"/>
      <c r="N434" s="1261"/>
      <c r="O434" s="1261"/>
      <c r="P434" s="1261"/>
      <c r="Q434" s="1261"/>
      <c r="R434" s="1261"/>
      <c r="S434" s="1261"/>
      <c r="T434" s="1261"/>
      <c r="U434" s="1261"/>
      <c r="V434" s="1261"/>
      <c r="W434" s="1261"/>
      <c r="X434" s="1261"/>
      <c r="Y434" s="1261"/>
    </row>
    <row r="435" spans="1:25" ht="15.75" customHeight="1">
      <c r="A435" s="1261"/>
      <c r="B435" s="1261"/>
      <c r="C435" s="1261"/>
      <c r="D435" s="1261"/>
      <c r="E435" s="1261"/>
      <c r="F435" s="1261"/>
      <c r="G435" s="1261"/>
      <c r="H435" s="1261"/>
      <c r="I435" s="1261"/>
      <c r="J435" s="1261"/>
      <c r="K435" s="1261"/>
      <c r="L435" s="1261"/>
      <c r="M435" s="1261"/>
      <c r="N435" s="1261"/>
      <c r="O435" s="1261"/>
      <c r="P435" s="1261"/>
      <c r="Q435" s="1261"/>
      <c r="R435" s="1261"/>
      <c r="S435" s="1261"/>
      <c r="T435" s="1261"/>
      <c r="U435" s="1261"/>
      <c r="V435" s="1261"/>
      <c r="W435" s="1261"/>
      <c r="X435" s="1261"/>
      <c r="Y435" s="1261"/>
    </row>
    <row r="436" spans="1:25" ht="15.75" customHeight="1">
      <c r="A436" s="1261"/>
      <c r="B436" s="1261"/>
      <c r="C436" s="1261"/>
      <c r="D436" s="1261"/>
      <c r="E436" s="1261"/>
      <c r="F436" s="1261"/>
      <c r="G436" s="1261"/>
      <c r="H436" s="1261"/>
      <c r="I436" s="1261"/>
      <c r="J436" s="1261"/>
      <c r="K436" s="1261"/>
      <c r="L436" s="1261"/>
      <c r="M436" s="1261"/>
      <c r="N436" s="1261"/>
      <c r="O436" s="1261"/>
      <c r="P436" s="1261"/>
      <c r="Q436" s="1261"/>
      <c r="R436" s="1261"/>
      <c r="S436" s="1261"/>
      <c r="T436" s="1261"/>
      <c r="U436" s="1261"/>
      <c r="V436" s="1261"/>
      <c r="W436" s="1261"/>
      <c r="X436" s="1261"/>
      <c r="Y436" s="1261"/>
    </row>
    <row r="437" spans="1:25" ht="15.75" customHeight="1">
      <c r="A437" s="1261"/>
      <c r="B437" s="1261"/>
      <c r="C437" s="1261"/>
      <c r="D437" s="1261"/>
      <c r="E437" s="1261"/>
      <c r="F437" s="1261"/>
      <c r="G437" s="1261"/>
      <c r="H437" s="1261"/>
      <c r="I437" s="1261"/>
      <c r="J437" s="1261"/>
      <c r="K437" s="1261"/>
      <c r="L437" s="1261"/>
      <c r="M437" s="1261"/>
      <c r="N437" s="1261"/>
      <c r="O437" s="1261"/>
      <c r="P437" s="1261"/>
      <c r="Q437" s="1261"/>
      <c r="R437" s="1261"/>
      <c r="S437" s="1261"/>
      <c r="T437" s="1261"/>
      <c r="U437" s="1261"/>
      <c r="V437" s="1261"/>
      <c r="W437" s="1261"/>
      <c r="X437" s="1261"/>
      <c r="Y437" s="1261"/>
    </row>
    <row r="438" spans="1:25" ht="15.75" customHeight="1">
      <c r="A438" s="1261"/>
      <c r="B438" s="1261"/>
      <c r="C438" s="1261"/>
      <c r="D438" s="1261"/>
      <c r="E438" s="1261"/>
      <c r="F438" s="1261"/>
      <c r="G438" s="1261"/>
      <c r="H438" s="1261"/>
      <c r="I438" s="1261"/>
      <c r="J438" s="1261"/>
      <c r="K438" s="1261"/>
      <c r="L438" s="1261"/>
      <c r="M438" s="1261"/>
      <c r="N438" s="1261"/>
      <c r="O438" s="1261"/>
      <c r="P438" s="1261"/>
      <c r="Q438" s="1261"/>
      <c r="R438" s="1261"/>
      <c r="S438" s="1261"/>
      <c r="T438" s="1261"/>
      <c r="U438" s="1261"/>
      <c r="V438" s="1261"/>
      <c r="W438" s="1261"/>
      <c r="X438" s="1261"/>
      <c r="Y438" s="1261"/>
    </row>
    <row r="439" spans="1:25" ht="15.75" customHeight="1">
      <c r="A439" s="1261"/>
      <c r="B439" s="1261"/>
      <c r="C439" s="1261"/>
      <c r="D439" s="1261"/>
      <c r="E439" s="1261"/>
      <c r="F439" s="1261"/>
      <c r="G439" s="1261"/>
      <c r="H439" s="1261"/>
      <c r="I439" s="1261"/>
      <c r="J439" s="1261"/>
      <c r="K439" s="1261"/>
      <c r="L439" s="1261"/>
      <c r="M439" s="1261"/>
      <c r="N439" s="1261"/>
      <c r="O439" s="1261"/>
      <c r="P439" s="1261"/>
      <c r="Q439" s="1261"/>
      <c r="R439" s="1261"/>
      <c r="S439" s="1261"/>
      <c r="T439" s="1261"/>
      <c r="U439" s="1261"/>
      <c r="V439" s="1261"/>
      <c r="W439" s="1261"/>
      <c r="X439" s="1261"/>
      <c r="Y439" s="1261"/>
    </row>
    <row r="440" spans="1:25" ht="15.75" customHeight="1">
      <c r="A440" s="1261"/>
      <c r="B440" s="1261"/>
      <c r="C440" s="1261"/>
      <c r="D440" s="1261"/>
      <c r="E440" s="1261"/>
      <c r="F440" s="1261"/>
      <c r="G440" s="1261"/>
      <c r="H440" s="1261"/>
      <c r="I440" s="1261"/>
      <c r="J440" s="1261"/>
      <c r="K440" s="1261"/>
      <c r="L440" s="1261"/>
      <c r="M440" s="1261"/>
      <c r="N440" s="1261"/>
      <c r="O440" s="1261"/>
      <c r="P440" s="1261"/>
      <c r="Q440" s="1261"/>
      <c r="R440" s="1261"/>
      <c r="S440" s="1261"/>
      <c r="T440" s="1261"/>
      <c r="U440" s="1261"/>
      <c r="V440" s="1261"/>
      <c r="W440" s="1261"/>
      <c r="X440" s="1261"/>
      <c r="Y440" s="1261"/>
    </row>
    <row r="441" spans="1:25" ht="15.75" customHeight="1">
      <c r="A441" s="1261"/>
      <c r="B441" s="1261"/>
      <c r="C441" s="1261"/>
      <c r="D441" s="1261"/>
      <c r="E441" s="1261"/>
      <c r="F441" s="1261"/>
      <c r="G441" s="1261"/>
      <c r="H441" s="1261"/>
      <c r="I441" s="1261"/>
      <c r="J441" s="1261"/>
      <c r="K441" s="1261"/>
      <c r="L441" s="1261"/>
      <c r="M441" s="1261"/>
      <c r="N441" s="1261"/>
      <c r="O441" s="1261"/>
      <c r="P441" s="1261"/>
      <c r="Q441" s="1261"/>
      <c r="R441" s="1261"/>
      <c r="S441" s="1261"/>
      <c r="T441" s="1261"/>
      <c r="U441" s="1261"/>
      <c r="V441" s="1261"/>
      <c r="W441" s="1261"/>
      <c r="X441" s="1261"/>
      <c r="Y441" s="1261"/>
    </row>
    <row r="442" spans="1:25" ht="15.75" customHeight="1">
      <c r="A442" s="1261"/>
      <c r="B442" s="1261"/>
      <c r="C442" s="1261"/>
      <c r="D442" s="1261"/>
      <c r="E442" s="1261"/>
      <c r="F442" s="1261"/>
      <c r="G442" s="1261"/>
      <c r="H442" s="1261"/>
      <c r="I442" s="1261"/>
      <c r="J442" s="1261"/>
      <c r="K442" s="1261"/>
      <c r="L442" s="1261"/>
      <c r="M442" s="1261"/>
      <c r="N442" s="1261"/>
      <c r="O442" s="1261"/>
      <c r="P442" s="1261"/>
      <c r="Q442" s="1261"/>
      <c r="R442" s="1261"/>
      <c r="S442" s="1261"/>
      <c r="T442" s="1261"/>
      <c r="U442" s="1261"/>
      <c r="V442" s="1261"/>
      <c r="W442" s="1261"/>
      <c r="X442" s="1261"/>
      <c r="Y442" s="1261"/>
    </row>
    <row r="443" spans="1:25" ht="15.75" customHeight="1">
      <c r="A443" s="1261"/>
      <c r="B443" s="1261"/>
      <c r="C443" s="1261"/>
      <c r="D443" s="1261"/>
      <c r="E443" s="1261"/>
      <c r="F443" s="1261"/>
      <c r="G443" s="1261"/>
      <c r="H443" s="1261"/>
      <c r="I443" s="1261"/>
      <c r="J443" s="1261"/>
      <c r="K443" s="1261"/>
      <c r="L443" s="1261"/>
      <c r="M443" s="1261"/>
      <c r="N443" s="1261"/>
      <c r="O443" s="1261"/>
      <c r="P443" s="1261"/>
      <c r="Q443" s="1261"/>
      <c r="R443" s="1261"/>
      <c r="S443" s="1261"/>
      <c r="T443" s="1261"/>
      <c r="U443" s="1261"/>
      <c r="V443" s="1261"/>
      <c r="W443" s="1261"/>
      <c r="X443" s="1261"/>
      <c r="Y443" s="1261"/>
    </row>
    <row r="444" spans="1:25" ht="15.75" customHeight="1">
      <c r="A444" s="1261"/>
      <c r="B444" s="1261"/>
      <c r="C444" s="1261"/>
      <c r="D444" s="1261"/>
      <c r="E444" s="1261"/>
      <c r="F444" s="1261"/>
      <c r="G444" s="1261"/>
      <c r="H444" s="1261"/>
      <c r="I444" s="1261"/>
      <c r="J444" s="1261"/>
      <c r="K444" s="1261"/>
      <c r="L444" s="1261"/>
      <c r="M444" s="1261"/>
      <c r="N444" s="1261"/>
      <c r="O444" s="1261"/>
      <c r="P444" s="1261"/>
      <c r="Q444" s="1261"/>
      <c r="R444" s="1261"/>
      <c r="S444" s="1261"/>
      <c r="T444" s="1261"/>
      <c r="U444" s="1261"/>
      <c r="V444" s="1261"/>
      <c r="W444" s="1261"/>
      <c r="X444" s="1261"/>
      <c r="Y444" s="1261"/>
    </row>
    <row r="445" spans="1:25" ht="15.75" customHeight="1">
      <c r="A445" s="1261"/>
      <c r="B445" s="1261"/>
      <c r="C445" s="1261"/>
      <c r="D445" s="1261"/>
      <c r="E445" s="1261"/>
      <c r="F445" s="1261"/>
      <c r="G445" s="1261"/>
      <c r="H445" s="1261"/>
      <c r="I445" s="1261"/>
      <c r="J445" s="1261"/>
      <c r="K445" s="1261"/>
      <c r="L445" s="1261"/>
      <c r="M445" s="1261"/>
      <c r="N445" s="1261"/>
      <c r="O445" s="1261"/>
      <c r="P445" s="1261"/>
      <c r="Q445" s="1261"/>
      <c r="R445" s="1261"/>
      <c r="S445" s="1261"/>
      <c r="T445" s="1261"/>
      <c r="U445" s="1261"/>
      <c r="V445" s="1261"/>
      <c r="W445" s="1261"/>
      <c r="X445" s="1261"/>
      <c r="Y445" s="1261"/>
    </row>
    <row r="446" spans="1:25" ht="15.75" customHeight="1">
      <c r="A446" s="1261"/>
      <c r="B446" s="1261"/>
      <c r="C446" s="1261"/>
      <c r="D446" s="1261"/>
      <c r="E446" s="1261"/>
      <c r="F446" s="1261"/>
      <c r="G446" s="1261"/>
      <c r="H446" s="1261"/>
      <c r="I446" s="1261"/>
      <c r="J446" s="1261"/>
      <c r="K446" s="1261"/>
      <c r="L446" s="1261"/>
      <c r="M446" s="1261"/>
      <c r="N446" s="1261"/>
      <c r="O446" s="1261"/>
      <c r="P446" s="1261"/>
      <c r="Q446" s="1261"/>
      <c r="R446" s="1261"/>
      <c r="S446" s="1261"/>
      <c r="T446" s="1261"/>
      <c r="U446" s="1261"/>
      <c r="V446" s="1261"/>
      <c r="W446" s="1261"/>
      <c r="X446" s="1261"/>
      <c r="Y446" s="1261"/>
    </row>
    <row r="447" spans="1:25" ht="15.75" customHeight="1">
      <c r="A447" s="1261"/>
      <c r="B447" s="1261"/>
      <c r="C447" s="1261"/>
      <c r="D447" s="1261"/>
      <c r="E447" s="1261"/>
      <c r="F447" s="1261"/>
      <c r="G447" s="1261"/>
      <c r="H447" s="1261"/>
      <c r="I447" s="1261"/>
      <c r="J447" s="1261"/>
      <c r="K447" s="1261"/>
      <c r="L447" s="1261"/>
      <c r="M447" s="1261"/>
      <c r="N447" s="1261"/>
      <c r="O447" s="1261"/>
      <c r="P447" s="1261"/>
      <c r="Q447" s="1261"/>
      <c r="R447" s="1261"/>
      <c r="S447" s="1261"/>
      <c r="T447" s="1261"/>
      <c r="U447" s="1261"/>
      <c r="V447" s="1261"/>
      <c r="W447" s="1261"/>
      <c r="X447" s="1261"/>
      <c r="Y447" s="1261"/>
    </row>
    <row r="448" spans="1:25" ht="15.75" customHeight="1">
      <c r="A448" s="1261"/>
      <c r="B448" s="1261"/>
      <c r="C448" s="1261"/>
      <c r="D448" s="1261"/>
      <c r="E448" s="1261"/>
      <c r="F448" s="1261"/>
      <c r="G448" s="1261"/>
      <c r="H448" s="1261"/>
      <c r="I448" s="1261"/>
      <c r="J448" s="1261"/>
      <c r="K448" s="1261"/>
      <c r="L448" s="1261"/>
      <c r="M448" s="1261"/>
      <c r="N448" s="1261"/>
      <c r="O448" s="1261"/>
      <c r="P448" s="1261"/>
      <c r="Q448" s="1261"/>
      <c r="R448" s="1261"/>
      <c r="S448" s="1261"/>
      <c r="T448" s="1261"/>
      <c r="U448" s="1261"/>
      <c r="V448" s="1261"/>
      <c r="W448" s="1261"/>
      <c r="X448" s="1261"/>
      <c r="Y448" s="1261"/>
    </row>
    <row r="449" spans="1:25" ht="15.75" customHeight="1">
      <c r="A449" s="1261"/>
      <c r="B449" s="1261"/>
      <c r="C449" s="1261"/>
      <c r="D449" s="1261"/>
      <c r="E449" s="1261"/>
      <c r="F449" s="1261"/>
      <c r="G449" s="1261"/>
      <c r="H449" s="1261"/>
      <c r="I449" s="1261"/>
      <c r="J449" s="1261"/>
      <c r="K449" s="1261"/>
      <c r="L449" s="1261"/>
      <c r="M449" s="1261"/>
      <c r="N449" s="1261"/>
      <c r="O449" s="1261"/>
      <c r="P449" s="1261"/>
      <c r="Q449" s="1261"/>
      <c r="R449" s="1261"/>
      <c r="S449" s="1261"/>
      <c r="T449" s="1261"/>
      <c r="U449" s="1261"/>
      <c r="V449" s="1261"/>
      <c r="W449" s="1261"/>
      <c r="X449" s="1261"/>
      <c r="Y449" s="1261"/>
    </row>
    <row r="450" spans="1:25" ht="15.75" customHeight="1">
      <c r="A450" s="1261"/>
      <c r="B450" s="1261"/>
      <c r="C450" s="1261"/>
      <c r="D450" s="1261"/>
      <c r="E450" s="1261"/>
      <c r="F450" s="1261"/>
      <c r="G450" s="1261"/>
      <c r="H450" s="1261"/>
      <c r="I450" s="1261"/>
      <c r="J450" s="1261"/>
      <c r="K450" s="1261"/>
      <c r="L450" s="1261"/>
      <c r="M450" s="1261"/>
      <c r="N450" s="1261"/>
      <c r="O450" s="1261"/>
      <c r="P450" s="1261"/>
      <c r="Q450" s="1261"/>
      <c r="R450" s="1261"/>
      <c r="S450" s="1261"/>
      <c r="T450" s="1261"/>
      <c r="U450" s="1261"/>
      <c r="V450" s="1261"/>
      <c r="W450" s="1261"/>
      <c r="X450" s="1261"/>
      <c r="Y450" s="1261"/>
    </row>
    <row r="451" spans="1:25" ht="15.75" customHeight="1">
      <c r="A451" s="1261"/>
      <c r="B451" s="1261"/>
      <c r="C451" s="1261"/>
      <c r="D451" s="1261"/>
      <c r="E451" s="1261"/>
      <c r="F451" s="1261"/>
      <c r="G451" s="1261"/>
      <c r="H451" s="1261"/>
      <c r="I451" s="1261"/>
      <c r="J451" s="1261"/>
      <c r="K451" s="1261"/>
      <c r="L451" s="1261"/>
      <c r="M451" s="1261"/>
      <c r="N451" s="1261"/>
      <c r="O451" s="1261"/>
      <c r="P451" s="1261"/>
      <c r="Q451" s="1261"/>
      <c r="R451" s="1261"/>
      <c r="S451" s="1261"/>
      <c r="T451" s="1261"/>
      <c r="U451" s="1261"/>
      <c r="V451" s="1261"/>
      <c r="W451" s="1261"/>
      <c r="X451" s="1261"/>
      <c r="Y451" s="1261"/>
    </row>
    <row r="452" spans="1:25" ht="15.75" customHeight="1">
      <c r="A452" s="1261"/>
      <c r="B452" s="1261"/>
      <c r="C452" s="1261"/>
      <c r="D452" s="1261"/>
      <c r="E452" s="1261"/>
      <c r="F452" s="1261"/>
      <c r="G452" s="1261"/>
      <c r="H452" s="1261"/>
      <c r="I452" s="1261"/>
      <c r="J452" s="1261"/>
      <c r="K452" s="1261"/>
      <c r="L452" s="1261"/>
      <c r="M452" s="1261"/>
      <c r="N452" s="1261"/>
      <c r="O452" s="1261"/>
      <c r="P452" s="1261"/>
      <c r="Q452" s="1261"/>
      <c r="R452" s="1261"/>
      <c r="S452" s="1261"/>
      <c r="T452" s="1261"/>
      <c r="U452" s="1261"/>
      <c r="V452" s="1261"/>
      <c r="W452" s="1261"/>
      <c r="X452" s="1261"/>
      <c r="Y452" s="1261"/>
    </row>
    <row r="453" spans="1:25" ht="15.75" customHeight="1">
      <c r="A453" s="1261"/>
      <c r="B453" s="1261"/>
      <c r="C453" s="1261"/>
      <c r="D453" s="1261"/>
      <c r="E453" s="1261"/>
      <c r="F453" s="1261"/>
      <c r="G453" s="1261"/>
      <c r="H453" s="1261"/>
      <c r="I453" s="1261"/>
      <c r="J453" s="1261"/>
      <c r="K453" s="1261"/>
      <c r="L453" s="1261"/>
      <c r="M453" s="1261"/>
      <c r="N453" s="1261"/>
      <c r="O453" s="1261"/>
      <c r="P453" s="1261"/>
      <c r="Q453" s="1261"/>
      <c r="R453" s="1261"/>
      <c r="S453" s="1261"/>
      <c r="T453" s="1261"/>
      <c r="U453" s="1261"/>
      <c r="V453" s="1261"/>
      <c r="W453" s="1261"/>
      <c r="X453" s="1261"/>
      <c r="Y453" s="1261"/>
    </row>
    <row r="454" spans="1:25" ht="15.75" customHeight="1">
      <c r="A454" s="1261"/>
      <c r="B454" s="1261"/>
      <c r="C454" s="1261"/>
      <c r="D454" s="1261"/>
      <c r="E454" s="1261"/>
      <c r="F454" s="1261"/>
      <c r="G454" s="1261"/>
      <c r="H454" s="1261"/>
      <c r="I454" s="1261"/>
      <c r="J454" s="1261"/>
      <c r="K454" s="1261"/>
      <c r="L454" s="1261"/>
      <c r="M454" s="1261"/>
      <c r="N454" s="1261"/>
      <c r="O454" s="1261"/>
      <c r="P454" s="1261"/>
      <c r="Q454" s="1261"/>
      <c r="R454" s="1261"/>
      <c r="S454" s="1261"/>
      <c r="T454" s="1261"/>
      <c r="U454" s="1261"/>
      <c r="V454" s="1261"/>
      <c r="W454" s="1261"/>
      <c r="X454" s="1261"/>
      <c r="Y454" s="1261"/>
    </row>
    <row r="455" spans="1:25" ht="15.75" customHeight="1">
      <c r="A455" s="1261"/>
      <c r="B455" s="1261"/>
      <c r="C455" s="1261"/>
      <c r="D455" s="1261"/>
      <c r="E455" s="1261"/>
      <c r="F455" s="1261"/>
      <c r="G455" s="1261"/>
      <c r="H455" s="1261"/>
      <c r="I455" s="1261"/>
      <c r="J455" s="1261"/>
      <c r="K455" s="1261"/>
      <c r="L455" s="1261"/>
      <c r="M455" s="1261"/>
      <c r="N455" s="1261"/>
      <c r="O455" s="1261"/>
      <c r="P455" s="1261"/>
      <c r="Q455" s="1261"/>
      <c r="R455" s="1261"/>
      <c r="S455" s="1261"/>
      <c r="T455" s="1261"/>
      <c r="U455" s="1261"/>
      <c r="V455" s="1261"/>
      <c r="W455" s="1261"/>
      <c r="X455" s="1261"/>
      <c r="Y455" s="1261"/>
    </row>
    <row r="456" spans="1:25" ht="15.75" customHeight="1">
      <c r="A456" s="1261"/>
      <c r="B456" s="1261"/>
      <c r="C456" s="1261"/>
      <c r="D456" s="1261"/>
      <c r="E456" s="1261"/>
      <c r="F456" s="1261"/>
      <c r="G456" s="1261"/>
      <c r="H456" s="1261"/>
      <c r="I456" s="1261"/>
      <c r="J456" s="1261"/>
      <c r="K456" s="1261"/>
      <c r="L456" s="1261"/>
      <c r="M456" s="1261"/>
      <c r="N456" s="1261"/>
      <c r="O456" s="1261"/>
      <c r="P456" s="1261"/>
      <c r="Q456" s="1261"/>
      <c r="R456" s="1261"/>
      <c r="S456" s="1261"/>
      <c r="T456" s="1261"/>
      <c r="U456" s="1261"/>
      <c r="V456" s="1261"/>
      <c r="W456" s="1261"/>
      <c r="X456" s="1261"/>
      <c r="Y456" s="1261"/>
    </row>
    <row r="457" spans="1:25" ht="15.75" customHeight="1">
      <c r="A457" s="1261"/>
      <c r="B457" s="1261"/>
      <c r="C457" s="1261"/>
      <c r="D457" s="1261"/>
      <c r="E457" s="1261"/>
      <c r="F457" s="1261"/>
      <c r="G457" s="1261"/>
      <c r="H457" s="1261"/>
      <c r="I457" s="1261"/>
      <c r="J457" s="1261"/>
      <c r="K457" s="1261"/>
      <c r="L457" s="1261"/>
      <c r="M457" s="1261"/>
      <c r="N457" s="1261"/>
      <c r="O457" s="1261"/>
      <c r="P457" s="1261"/>
      <c r="Q457" s="1261"/>
      <c r="R457" s="1261"/>
      <c r="S457" s="1261"/>
      <c r="T457" s="1261"/>
      <c r="U457" s="1261"/>
      <c r="V457" s="1261"/>
      <c r="W457" s="1261"/>
      <c r="X457" s="1261"/>
      <c r="Y457" s="1261"/>
    </row>
    <row r="458" spans="1:25" ht="15.75" customHeight="1">
      <c r="A458" s="1261"/>
      <c r="B458" s="1261"/>
      <c r="C458" s="1261"/>
      <c r="D458" s="1261"/>
      <c r="E458" s="1261"/>
      <c r="F458" s="1261"/>
      <c r="G458" s="1261"/>
      <c r="H458" s="1261"/>
      <c r="I458" s="1261"/>
      <c r="J458" s="1261"/>
      <c r="K458" s="1261"/>
      <c r="L458" s="1261"/>
      <c r="M458" s="1261"/>
      <c r="N458" s="1261"/>
      <c r="O458" s="1261"/>
      <c r="P458" s="1261"/>
      <c r="Q458" s="1261"/>
      <c r="R458" s="1261"/>
      <c r="S458" s="1261"/>
      <c r="T458" s="1261"/>
      <c r="U458" s="1261"/>
      <c r="V458" s="1261"/>
      <c r="W458" s="1261"/>
      <c r="X458" s="1261"/>
      <c r="Y458" s="1261"/>
    </row>
    <row r="459" spans="1:25" ht="15.75" customHeight="1">
      <c r="A459" s="1261"/>
      <c r="B459" s="1261"/>
      <c r="C459" s="1261"/>
      <c r="D459" s="1261"/>
      <c r="E459" s="1261"/>
      <c r="F459" s="1261"/>
      <c r="G459" s="1261"/>
      <c r="H459" s="1261"/>
      <c r="I459" s="1261"/>
      <c r="J459" s="1261"/>
      <c r="K459" s="1261"/>
      <c r="L459" s="1261"/>
      <c r="M459" s="1261"/>
      <c r="N459" s="1261"/>
      <c r="O459" s="1261"/>
      <c r="P459" s="1261"/>
      <c r="Q459" s="1261"/>
      <c r="R459" s="1261"/>
      <c r="S459" s="1261"/>
      <c r="T459" s="1261"/>
      <c r="U459" s="1261"/>
      <c r="V459" s="1261"/>
      <c r="W459" s="1261"/>
      <c r="X459" s="1261"/>
      <c r="Y459" s="1261"/>
    </row>
    <row r="460" spans="1:25" ht="15.75" customHeight="1">
      <c r="A460" s="1261"/>
      <c r="B460" s="1261"/>
      <c r="C460" s="1261"/>
      <c r="D460" s="1261"/>
      <c r="E460" s="1261"/>
      <c r="F460" s="1261"/>
      <c r="G460" s="1261"/>
      <c r="H460" s="1261"/>
      <c r="I460" s="1261"/>
      <c r="J460" s="1261"/>
      <c r="K460" s="1261"/>
      <c r="L460" s="1261"/>
      <c r="M460" s="1261"/>
      <c r="N460" s="1261"/>
      <c r="O460" s="1261"/>
      <c r="P460" s="1261"/>
      <c r="Q460" s="1261"/>
      <c r="R460" s="1261"/>
      <c r="S460" s="1261"/>
      <c r="T460" s="1261"/>
      <c r="U460" s="1261"/>
      <c r="V460" s="1261"/>
      <c r="W460" s="1261"/>
      <c r="X460" s="1261"/>
      <c r="Y460" s="1261"/>
    </row>
    <row r="461" spans="1:25" ht="15.75" customHeight="1">
      <c r="A461" s="1261"/>
      <c r="B461" s="1261"/>
      <c r="C461" s="1261"/>
      <c r="D461" s="1261"/>
      <c r="E461" s="1261"/>
      <c r="F461" s="1261"/>
      <c r="G461" s="1261"/>
      <c r="H461" s="1261"/>
      <c r="I461" s="1261"/>
      <c r="J461" s="1261"/>
      <c r="K461" s="1261"/>
      <c r="L461" s="1261"/>
      <c r="M461" s="1261"/>
      <c r="N461" s="1261"/>
      <c r="O461" s="1261"/>
      <c r="P461" s="1261"/>
      <c r="Q461" s="1261"/>
      <c r="R461" s="1261"/>
      <c r="S461" s="1261"/>
      <c r="T461" s="1261"/>
      <c r="U461" s="1261"/>
      <c r="V461" s="1261"/>
      <c r="W461" s="1261"/>
      <c r="X461" s="1261"/>
      <c r="Y461" s="1261"/>
    </row>
    <row r="462" spans="1:25" ht="15.75" customHeight="1">
      <c r="A462" s="1261"/>
      <c r="B462" s="1261"/>
      <c r="C462" s="1261"/>
      <c r="D462" s="1261"/>
      <c r="E462" s="1261"/>
      <c r="F462" s="1261"/>
      <c r="G462" s="1261"/>
      <c r="H462" s="1261"/>
      <c r="I462" s="1261"/>
      <c r="J462" s="1261"/>
      <c r="K462" s="1261"/>
      <c r="L462" s="1261"/>
      <c r="M462" s="1261"/>
      <c r="N462" s="1261"/>
      <c r="O462" s="1261"/>
      <c r="P462" s="1261"/>
      <c r="Q462" s="1261"/>
      <c r="R462" s="1261"/>
      <c r="S462" s="1261"/>
      <c r="T462" s="1261"/>
      <c r="U462" s="1261"/>
      <c r="V462" s="1261"/>
      <c r="W462" s="1261"/>
      <c r="X462" s="1261"/>
      <c r="Y462" s="1261"/>
    </row>
    <row r="463" spans="1:25" ht="15.75" customHeight="1">
      <c r="A463" s="1261"/>
      <c r="B463" s="1261"/>
      <c r="C463" s="1261"/>
      <c r="D463" s="1261"/>
      <c r="E463" s="1261"/>
      <c r="F463" s="1261"/>
      <c r="G463" s="1261"/>
      <c r="H463" s="1261"/>
      <c r="I463" s="1261"/>
      <c r="J463" s="1261"/>
      <c r="K463" s="1261"/>
      <c r="L463" s="1261"/>
      <c r="M463" s="1261"/>
      <c r="N463" s="1261"/>
      <c r="O463" s="1261"/>
      <c r="P463" s="1261"/>
      <c r="Q463" s="1261"/>
      <c r="R463" s="1261"/>
      <c r="S463" s="1261"/>
      <c r="T463" s="1261"/>
      <c r="U463" s="1261"/>
      <c r="V463" s="1261"/>
      <c r="W463" s="1261"/>
      <c r="X463" s="1261"/>
      <c r="Y463" s="1261"/>
    </row>
    <row r="464" spans="1:25" ht="15.75" customHeight="1">
      <c r="A464" s="1261"/>
      <c r="B464" s="1261"/>
      <c r="C464" s="1261"/>
      <c r="D464" s="1261"/>
      <c r="E464" s="1261"/>
      <c r="F464" s="1261"/>
      <c r="G464" s="1261"/>
      <c r="H464" s="1261"/>
      <c r="I464" s="1261"/>
      <c r="J464" s="1261"/>
      <c r="K464" s="1261"/>
      <c r="L464" s="1261"/>
      <c r="M464" s="1261"/>
      <c r="N464" s="1261"/>
      <c r="O464" s="1261"/>
      <c r="P464" s="1261"/>
      <c r="Q464" s="1261"/>
      <c r="R464" s="1261"/>
      <c r="S464" s="1261"/>
      <c r="T464" s="1261"/>
      <c r="U464" s="1261"/>
      <c r="V464" s="1261"/>
      <c r="W464" s="1261"/>
      <c r="X464" s="1261"/>
      <c r="Y464" s="1261"/>
    </row>
    <row r="465" spans="1:25" ht="15.75" customHeight="1">
      <c r="A465" s="1261"/>
      <c r="B465" s="1261"/>
      <c r="C465" s="1261"/>
      <c r="D465" s="1261"/>
      <c r="E465" s="1261"/>
      <c r="F465" s="1261"/>
      <c r="G465" s="1261"/>
      <c r="H465" s="1261"/>
      <c r="I465" s="1261"/>
      <c r="J465" s="1261"/>
      <c r="K465" s="1261"/>
      <c r="L465" s="1261"/>
      <c r="M465" s="1261"/>
      <c r="N465" s="1261"/>
      <c r="O465" s="1261"/>
      <c r="P465" s="1261"/>
      <c r="Q465" s="1261"/>
      <c r="R465" s="1261"/>
      <c r="S465" s="1261"/>
      <c r="T465" s="1261"/>
      <c r="U465" s="1261"/>
      <c r="V465" s="1261"/>
      <c r="W465" s="1261"/>
      <c r="X465" s="1261"/>
      <c r="Y465" s="1261"/>
    </row>
    <row r="466" spans="1:25" ht="15.75" customHeight="1">
      <c r="A466" s="1261"/>
      <c r="B466" s="1261"/>
      <c r="C466" s="1261"/>
      <c r="D466" s="1261"/>
      <c r="E466" s="1261"/>
      <c r="F466" s="1261"/>
      <c r="G466" s="1261"/>
      <c r="H466" s="1261"/>
      <c r="I466" s="1261"/>
      <c r="J466" s="1261"/>
      <c r="K466" s="1261"/>
      <c r="L466" s="1261"/>
      <c r="M466" s="1261"/>
      <c r="N466" s="1261"/>
      <c r="O466" s="1261"/>
      <c r="P466" s="1261"/>
      <c r="Q466" s="1261"/>
      <c r="R466" s="1261"/>
      <c r="S466" s="1261"/>
      <c r="T466" s="1261"/>
      <c r="U466" s="1261"/>
      <c r="V466" s="1261"/>
      <c r="W466" s="1261"/>
      <c r="X466" s="1261"/>
      <c r="Y466" s="1261"/>
    </row>
    <row r="467" spans="1:25" ht="15.75" customHeight="1">
      <c r="A467" s="1261"/>
      <c r="B467" s="1261"/>
      <c r="C467" s="1261"/>
      <c r="D467" s="1261"/>
      <c r="E467" s="1261"/>
      <c r="F467" s="1261"/>
      <c r="G467" s="1261"/>
      <c r="H467" s="1261"/>
      <c r="I467" s="1261"/>
      <c r="J467" s="1261"/>
      <c r="K467" s="1261"/>
      <c r="L467" s="1261"/>
      <c r="M467" s="1261"/>
      <c r="N467" s="1261"/>
      <c r="O467" s="1261"/>
      <c r="P467" s="1261"/>
      <c r="Q467" s="1261"/>
      <c r="R467" s="1261"/>
      <c r="S467" s="1261"/>
      <c r="T467" s="1261"/>
      <c r="U467" s="1261"/>
      <c r="V467" s="1261"/>
      <c r="W467" s="1261"/>
      <c r="X467" s="1261"/>
      <c r="Y467" s="1261"/>
    </row>
    <row r="468" spans="1:25" ht="15.75" customHeight="1">
      <c r="A468" s="1261"/>
      <c r="B468" s="1261"/>
      <c r="C468" s="1261"/>
      <c r="D468" s="1261"/>
      <c r="E468" s="1261"/>
      <c r="F468" s="1261"/>
      <c r="G468" s="1261"/>
      <c r="H468" s="1261"/>
      <c r="I468" s="1261"/>
      <c r="J468" s="1261"/>
      <c r="K468" s="1261"/>
      <c r="L468" s="1261"/>
      <c r="M468" s="1261"/>
      <c r="N468" s="1261"/>
      <c r="O468" s="1261"/>
      <c r="P468" s="1261"/>
      <c r="Q468" s="1261"/>
      <c r="R468" s="1261"/>
      <c r="S468" s="1261"/>
      <c r="T468" s="1261"/>
      <c r="U468" s="1261"/>
      <c r="V468" s="1261"/>
      <c r="W468" s="1261"/>
      <c r="X468" s="1261"/>
      <c r="Y468" s="1261"/>
    </row>
    <row r="469" spans="1:25" ht="15.75" customHeight="1">
      <c r="A469" s="1261"/>
      <c r="B469" s="1261"/>
      <c r="C469" s="1261"/>
      <c r="D469" s="1261"/>
      <c r="E469" s="1261"/>
      <c r="F469" s="1261"/>
      <c r="G469" s="1261"/>
      <c r="H469" s="1261"/>
      <c r="I469" s="1261"/>
      <c r="J469" s="1261"/>
      <c r="K469" s="1261"/>
      <c r="L469" s="1261"/>
      <c r="M469" s="1261"/>
      <c r="N469" s="1261"/>
      <c r="O469" s="1261"/>
      <c r="P469" s="1261"/>
      <c r="Q469" s="1261"/>
      <c r="R469" s="1261"/>
      <c r="S469" s="1261"/>
      <c r="T469" s="1261"/>
      <c r="U469" s="1261"/>
      <c r="V469" s="1261"/>
      <c r="W469" s="1261"/>
      <c r="X469" s="1261"/>
      <c r="Y469" s="1261"/>
    </row>
    <row r="470" spans="1:25" ht="15.75" customHeight="1">
      <c r="A470" s="1261"/>
      <c r="B470" s="1261"/>
      <c r="C470" s="1261"/>
      <c r="D470" s="1261"/>
      <c r="E470" s="1261"/>
      <c r="F470" s="1261"/>
      <c r="G470" s="1261"/>
      <c r="H470" s="1261"/>
      <c r="I470" s="1261"/>
      <c r="J470" s="1261"/>
      <c r="K470" s="1261"/>
      <c r="L470" s="1261"/>
      <c r="M470" s="1261"/>
      <c r="N470" s="1261"/>
      <c r="O470" s="1261"/>
      <c r="P470" s="1261"/>
      <c r="Q470" s="1261"/>
      <c r="R470" s="1261"/>
      <c r="S470" s="1261"/>
      <c r="T470" s="1261"/>
      <c r="U470" s="1261"/>
      <c r="V470" s="1261"/>
      <c r="W470" s="1261"/>
      <c r="X470" s="1261"/>
      <c r="Y470" s="1261"/>
    </row>
    <row r="471" spans="1:25" ht="15.75" customHeight="1">
      <c r="A471" s="1261"/>
      <c r="B471" s="1261"/>
      <c r="C471" s="1261"/>
      <c r="D471" s="1261"/>
      <c r="E471" s="1261"/>
      <c r="F471" s="1261"/>
      <c r="G471" s="1261"/>
      <c r="H471" s="1261"/>
      <c r="I471" s="1261"/>
      <c r="J471" s="1261"/>
      <c r="K471" s="1261"/>
      <c r="L471" s="1261"/>
      <c r="M471" s="1261"/>
      <c r="N471" s="1261"/>
      <c r="O471" s="1261"/>
      <c r="P471" s="1261"/>
      <c r="Q471" s="1261"/>
      <c r="R471" s="1261"/>
      <c r="S471" s="1261"/>
      <c r="T471" s="1261"/>
      <c r="U471" s="1261"/>
      <c r="V471" s="1261"/>
      <c r="W471" s="1261"/>
      <c r="X471" s="1261"/>
      <c r="Y471" s="1261"/>
    </row>
    <row r="472" spans="1:25" ht="15.75" customHeight="1">
      <c r="A472" s="1261"/>
      <c r="B472" s="1261"/>
      <c r="C472" s="1261"/>
      <c r="D472" s="1261"/>
      <c r="E472" s="1261"/>
      <c r="F472" s="1261"/>
      <c r="G472" s="1261"/>
      <c r="H472" s="1261"/>
      <c r="I472" s="1261"/>
      <c r="J472" s="1261"/>
      <c r="K472" s="1261"/>
      <c r="L472" s="1261"/>
      <c r="M472" s="1261"/>
      <c r="N472" s="1261"/>
      <c r="O472" s="1261"/>
      <c r="P472" s="1261"/>
      <c r="Q472" s="1261"/>
      <c r="R472" s="1261"/>
      <c r="S472" s="1261"/>
      <c r="T472" s="1261"/>
      <c r="U472" s="1261"/>
      <c r="V472" s="1261"/>
      <c r="W472" s="1261"/>
      <c r="X472" s="1261"/>
      <c r="Y472" s="1261"/>
    </row>
    <row r="473" spans="1:25" ht="15.75" customHeight="1">
      <c r="A473" s="1261"/>
      <c r="B473" s="1261"/>
      <c r="C473" s="1261"/>
      <c r="D473" s="1261"/>
      <c r="E473" s="1261"/>
      <c r="F473" s="1261"/>
      <c r="G473" s="1261"/>
      <c r="H473" s="1261"/>
      <c r="I473" s="1261"/>
      <c r="J473" s="1261"/>
      <c r="K473" s="1261"/>
      <c r="L473" s="1261"/>
      <c r="M473" s="1261"/>
      <c r="N473" s="1261"/>
      <c r="O473" s="1261"/>
      <c r="P473" s="1261"/>
      <c r="Q473" s="1261"/>
      <c r="R473" s="1261"/>
      <c r="S473" s="1261"/>
      <c r="T473" s="1261"/>
      <c r="U473" s="1261"/>
      <c r="V473" s="1261"/>
      <c r="W473" s="1261"/>
      <c r="X473" s="1261"/>
      <c r="Y473" s="1261"/>
    </row>
    <row r="474" spans="1:25" ht="15.75" customHeight="1">
      <c r="A474" s="1261"/>
      <c r="B474" s="1261"/>
      <c r="C474" s="1261"/>
      <c r="D474" s="1261"/>
      <c r="E474" s="1261"/>
      <c r="F474" s="1261"/>
      <c r="G474" s="1261"/>
      <c r="H474" s="1261"/>
      <c r="I474" s="1261"/>
      <c r="J474" s="1261"/>
      <c r="K474" s="1261"/>
      <c r="L474" s="1261"/>
      <c r="M474" s="1261"/>
      <c r="N474" s="1261"/>
      <c r="O474" s="1261"/>
      <c r="P474" s="1261"/>
      <c r="Q474" s="1261"/>
      <c r="R474" s="1261"/>
      <c r="S474" s="1261"/>
      <c r="T474" s="1261"/>
      <c r="U474" s="1261"/>
      <c r="V474" s="1261"/>
      <c r="W474" s="1261"/>
      <c r="X474" s="1261"/>
      <c r="Y474" s="1261"/>
    </row>
    <row r="475" spans="1:25" ht="15.75" customHeight="1">
      <c r="A475" s="1261"/>
      <c r="B475" s="1261"/>
      <c r="C475" s="1261"/>
      <c r="D475" s="1261"/>
      <c r="E475" s="1261"/>
      <c r="F475" s="1261"/>
      <c r="G475" s="1261"/>
      <c r="H475" s="1261"/>
      <c r="I475" s="1261"/>
      <c r="J475" s="1261"/>
      <c r="K475" s="1261"/>
      <c r="L475" s="1261"/>
      <c r="M475" s="1261"/>
      <c r="N475" s="1261"/>
      <c r="O475" s="1261"/>
      <c r="P475" s="1261"/>
      <c r="Q475" s="1261"/>
      <c r="R475" s="1261"/>
      <c r="S475" s="1261"/>
      <c r="T475" s="1261"/>
      <c r="U475" s="1261"/>
      <c r="V475" s="1261"/>
      <c r="W475" s="1261"/>
      <c r="X475" s="1261"/>
      <c r="Y475" s="1261"/>
    </row>
    <row r="476" spans="1:25" ht="15.75" customHeight="1">
      <c r="A476" s="1261"/>
      <c r="B476" s="1261"/>
      <c r="C476" s="1261"/>
      <c r="D476" s="1261"/>
      <c r="E476" s="1261"/>
      <c r="F476" s="1261"/>
      <c r="G476" s="1261"/>
      <c r="H476" s="1261"/>
      <c r="I476" s="1261"/>
      <c r="J476" s="1261"/>
      <c r="K476" s="1261"/>
      <c r="L476" s="1261"/>
      <c r="M476" s="1261"/>
      <c r="N476" s="1261"/>
      <c r="O476" s="1261"/>
      <c r="P476" s="1261"/>
      <c r="Q476" s="1261"/>
      <c r="R476" s="1261"/>
      <c r="S476" s="1261"/>
      <c r="T476" s="1261"/>
      <c r="U476" s="1261"/>
      <c r="V476" s="1261"/>
      <c r="W476" s="1261"/>
      <c r="X476" s="1261"/>
      <c r="Y476" s="1261"/>
    </row>
    <row r="477" spans="1:25" ht="15.75" customHeight="1"/>
    <row r="478" spans="1:25" ht="15.75" customHeight="1"/>
    <row r="479" spans="1:25" ht="15.75" customHeight="1"/>
    <row r="480" spans="1:25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6:A8"/>
    <mergeCell ref="B6:B8"/>
    <mergeCell ref="C6:C8"/>
    <mergeCell ref="D6:D8"/>
  </mergeCell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F15" sqref="F15"/>
    </sheetView>
  </sheetViews>
  <sheetFormatPr defaultColWidth="14.42578125" defaultRowHeight="15" customHeight="1"/>
  <cols>
    <col min="1" max="1" width="21.5703125" customWidth="1"/>
    <col min="2" max="2" width="14.42578125" customWidth="1"/>
    <col min="3" max="3" width="21" customWidth="1"/>
    <col min="4" max="6" width="14.42578125" customWidth="1"/>
  </cols>
  <sheetData>
    <row r="1" spans="1:5" ht="39.75" customHeight="1">
      <c r="A1" s="1640" t="s">
        <v>7574</v>
      </c>
      <c r="B1" s="1616"/>
      <c r="C1" s="1616"/>
      <c r="D1" s="1616"/>
      <c r="E1" s="1616"/>
    </row>
    <row r="2" spans="1:5" ht="15" customHeight="1">
      <c r="A2" s="1663" t="s">
        <v>3224</v>
      </c>
      <c r="B2" s="1616"/>
      <c r="C2" s="1616"/>
      <c r="D2" s="1616"/>
      <c r="E2" s="1616"/>
    </row>
    <row r="3" spans="1:5" ht="15" customHeight="1">
      <c r="A3" s="1284"/>
      <c r="B3" s="1285" t="s">
        <v>141</v>
      </c>
      <c r="C3" s="955" t="s">
        <v>142</v>
      </c>
      <c r="D3" s="956" t="s">
        <v>143</v>
      </c>
      <c r="E3" s="633" t="s">
        <v>144</v>
      </c>
    </row>
    <row r="4" spans="1:5" ht="15" customHeight="1">
      <c r="A4" s="1286" t="s">
        <v>145</v>
      </c>
      <c r="B4" s="1287">
        <v>0</v>
      </c>
      <c r="C4" s="960">
        <v>555</v>
      </c>
      <c r="D4" s="1288">
        <v>3</v>
      </c>
      <c r="E4" s="1289">
        <v>1</v>
      </c>
    </row>
    <row r="5" spans="1:5" ht="15" customHeight="1">
      <c r="A5" s="1720" t="s">
        <v>146</v>
      </c>
      <c r="B5" s="1721" t="s">
        <v>147</v>
      </c>
      <c r="C5" s="1722" t="s">
        <v>148</v>
      </c>
      <c r="D5" s="1723" t="s">
        <v>149</v>
      </c>
      <c r="E5" s="188"/>
    </row>
    <row r="6" spans="1:5" ht="15" customHeight="1">
      <c r="A6" s="1626"/>
      <c r="B6" s="1626"/>
      <c r="C6" s="1626"/>
      <c r="D6" s="1626"/>
      <c r="E6" s="188"/>
    </row>
    <row r="7" spans="1:5" ht="15" customHeight="1">
      <c r="A7" s="1626"/>
      <c r="B7" s="1626"/>
      <c r="C7" s="1626"/>
      <c r="D7" s="1626"/>
      <c r="E7" s="188"/>
    </row>
    <row r="8" spans="1:5" ht="15" customHeight="1">
      <c r="A8" s="1626"/>
      <c r="B8" s="1626"/>
      <c r="C8" s="1626"/>
      <c r="D8" s="1626"/>
      <c r="E8" s="188"/>
    </row>
    <row r="9" spans="1:5" ht="15" customHeight="1">
      <c r="A9" s="1618"/>
      <c r="B9" s="1618"/>
      <c r="C9" s="1618"/>
      <c r="D9" s="1618"/>
      <c r="E9" s="188"/>
    </row>
    <row r="10" spans="1:5" ht="15" customHeight="1">
      <c r="A10" s="1290" t="s">
        <v>7575</v>
      </c>
      <c r="B10" s="1291"/>
      <c r="C10" s="1292"/>
      <c r="D10" s="1293"/>
      <c r="E10" s="188"/>
    </row>
    <row r="11" spans="1:5" ht="15" customHeight="1">
      <c r="A11" s="1137" t="s">
        <v>6909</v>
      </c>
      <c r="B11" s="1294"/>
      <c r="C11" s="1179"/>
      <c r="D11" s="1295"/>
      <c r="E11" s="188"/>
    </row>
    <row r="12" spans="1:5" ht="15" customHeight="1">
      <c r="A12" s="1290"/>
      <c r="B12" s="1176">
        <v>1</v>
      </c>
      <c r="C12" s="1296" t="s">
        <v>7576</v>
      </c>
      <c r="D12" s="1297" t="s">
        <v>142</v>
      </c>
      <c r="E12" s="188"/>
    </row>
    <row r="13" spans="1:5" ht="15" customHeight="1">
      <c r="A13" s="1290"/>
      <c r="B13" s="1176">
        <v>2</v>
      </c>
      <c r="C13" s="1296" t="s">
        <v>2432</v>
      </c>
      <c r="D13" s="1297" t="s">
        <v>142</v>
      </c>
      <c r="E13" s="188"/>
    </row>
    <row r="14" spans="1:5" ht="15" customHeight="1">
      <c r="A14" s="1290"/>
      <c r="B14" s="1176">
        <v>3</v>
      </c>
      <c r="C14" s="1296" t="s">
        <v>7577</v>
      </c>
      <c r="D14" s="1297" t="s">
        <v>142</v>
      </c>
      <c r="E14" s="188"/>
    </row>
    <row r="15" spans="1:5" ht="15" customHeight="1">
      <c r="A15" s="1290"/>
      <c r="B15" s="1176">
        <v>4</v>
      </c>
      <c r="C15" s="1296" t="s">
        <v>7578</v>
      </c>
      <c r="D15" s="1297" t="s">
        <v>142</v>
      </c>
      <c r="E15" s="188"/>
    </row>
    <row r="16" spans="1:5" ht="15" customHeight="1">
      <c r="A16" s="1290"/>
      <c r="B16" s="1176">
        <v>5</v>
      </c>
      <c r="C16" s="1296" t="s">
        <v>7579</v>
      </c>
      <c r="D16" s="1297" t="s">
        <v>142</v>
      </c>
      <c r="E16" s="188"/>
    </row>
    <row r="17" spans="1:5" ht="15" customHeight="1">
      <c r="A17" s="1290"/>
      <c r="B17" s="1176">
        <v>6</v>
      </c>
      <c r="C17" s="1296" t="s">
        <v>7580</v>
      </c>
      <c r="D17" s="1297" t="s">
        <v>142</v>
      </c>
      <c r="E17" s="188"/>
    </row>
    <row r="18" spans="1:5" ht="15" customHeight="1">
      <c r="A18" s="1290"/>
      <c r="B18" s="1176">
        <v>7</v>
      </c>
      <c r="C18" s="1296" t="s">
        <v>4914</v>
      </c>
      <c r="D18" s="1297" t="s">
        <v>142</v>
      </c>
      <c r="E18" s="188"/>
    </row>
    <row r="19" spans="1:5" ht="15" customHeight="1">
      <c r="A19" s="1290"/>
      <c r="B19" s="1176">
        <v>8</v>
      </c>
      <c r="C19" s="1296" t="s">
        <v>2853</v>
      </c>
      <c r="D19" s="1297" t="s">
        <v>142</v>
      </c>
      <c r="E19" s="188"/>
    </row>
    <row r="20" spans="1:5" ht="15" customHeight="1">
      <c r="A20" s="1298"/>
      <c r="B20" s="1176">
        <v>9</v>
      </c>
      <c r="C20" s="1296" t="s">
        <v>7581</v>
      </c>
      <c r="D20" s="1297" t="s">
        <v>142</v>
      </c>
      <c r="E20" s="188"/>
    </row>
    <row r="21" spans="1:5" ht="15" customHeight="1">
      <c r="A21" s="1298"/>
      <c r="B21" s="1176">
        <v>10</v>
      </c>
      <c r="C21" s="1296" t="s">
        <v>7582</v>
      </c>
      <c r="D21" s="1297" t="s">
        <v>142</v>
      </c>
      <c r="E21" s="188"/>
    </row>
    <row r="22" spans="1:5" ht="15" customHeight="1">
      <c r="A22" s="1298"/>
      <c r="B22" s="1176">
        <v>11</v>
      </c>
      <c r="C22" s="1296" t="s">
        <v>4872</v>
      </c>
      <c r="D22" s="1297" t="s">
        <v>142</v>
      </c>
      <c r="E22" s="188"/>
    </row>
    <row r="23" spans="1:5" ht="15" customHeight="1">
      <c r="A23" s="1298"/>
      <c r="B23" s="1176">
        <v>12</v>
      </c>
      <c r="C23" s="1296" t="s">
        <v>3084</v>
      </c>
      <c r="D23" s="1297" t="s">
        <v>142</v>
      </c>
      <c r="E23" s="188"/>
    </row>
    <row r="24" spans="1:5" ht="15" customHeight="1">
      <c r="A24" s="1298"/>
      <c r="B24" s="1176">
        <v>13</v>
      </c>
      <c r="C24" s="1296" t="s">
        <v>7583</v>
      </c>
      <c r="D24" s="1297" t="s">
        <v>142</v>
      </c>
      <c r="E24" s="188"/>
    </row>
    <row r="25" spans="1:5" ht="15" customHeight="1">
      <c r="A25" s="1298"/>
      <c r="B25" s="1176">
        <v>14</v>
      </c>
      <c r="C25" s="1296" t="s">
        <v>3004</v>
      </c>
      <c r="D25" s="1297" t="s">
        <v>142</v>
      </c>
      <c r="E25" s="188"/>
    </row>
    <row r="26" spans="1:5" ht="15" customHeight="1">
      <c r="A26" s="1298"/>
      <c r="B26" s="1176">
        <v>15</v>
      </c>
      <c r="C26" s="1296" t="s">
        <v>7584</v>
      </c>
      <c r="D26" s="1297" t="s">
        <v>142</v>
      </c>
      <c r="E26" s="188"/>
    </row>
    <row r="27" spans="1:5" ht="15" customHeight="1">
      <c r="A27" s="1298"/>
      <c r="B27" s="1176">
        <v>16</v>
      </c>
      <c r="C27" s="1296" t="s">
        <v>3217</v>
      </c>
      <c r="D27" s="1297" t="s">
        <v>142</v>
      </c>
      <c r="E27" s="188"/>
    </row>
    <row r="28" spans="1:5" ht="15.75" customHeight="1">
      <c r="A28" s="1290"/>
      <c r="B28" s="1176">
        <v>17</v>
      </c>
      <c r="C28" s="1296" t="s">
        <v>7585</v>
      </c>
      <c r="D28" s="1297" t="s">
        <v>142</v>
      </c>
      <c r="E28" s="188"/>
    </row>
    <row r="29" spans="1:5" ht="15.75" customHeight="1">
      <c r="A29" s="1290"/>
      <c r="B29" s="1176">
        <v>18</v>
      </c>
      <c r="C29" s="1296" t="s">
        <v>7586</v>
      </c>
      <c r="D29" s="1297" t="s">
        <v>142</v>
      </c>
      <c r="E29" s="188"/>
    </row>
    <row r="30" spans="1:5" ht="15.75" customHeight="1">
      <c r="A30" s="1290"/>
      <c r="B30" s="1176">
        <v>19</v>
      </c>
      <c r="C30" s="1296" t="s">
        <v>7587</v>
      </c>
      <c r="D30" s="1297" t="s">
        <v>142</v>
      </c>
      <c r="E30" s="188"/>
    </row>
    <row r="31" spans="1:5" ht="15.75" customHeight="1">
      <c r="A31" s="1290"/>
      <c r="B31" s="1176">
        <v>20</v>
      </c>
      <c r="C31" s="1296" t="s">
        <v>7588</v>
      </c>
      <c r="D31" s="1297" t="s">
        <v>142</v>
      </c>
      <c r="E31" s="188"/>
    </row>
    <row r="32" spans="1:5" ht="15.75" customHeight="1">
      <c r="A32" s="1290"/>
      <c r="B32" s="1176">
        <v>21</v>
      </c>
      <c r="C32" s="1296" t="s">
        <v>7589</v>
      </c>
      <c r="D32" s="1297" t="s">
        <v>142</v>
      </c>
      <c r="E32" s="188"/>
    </row>
    <row r="33" spans="1:5" ht="15.75" customHeight="1">
      <c r="A33" s="1290"/>
      <c r="B33" s="1176">
        <v>22</v>
      </c>
      <c r="C33" s="1296" t="s">
        <v>7590</v>
      </c>
      <c r="D33" s="1297" t="s">
        <v>142</v>
      </c>
      <c r="E33" s="188"/>
    </row>
    <row r="34" spans="1:5" ht="15.75" customHeight="1">
      <c r="A34" s="1290"/>
      <c r="B34" s="1176">
        <v>23</v>
      </c>
      <c r="C34" s="1296" t="s">
        <v>7591</v>
      </c>
      <c r="D34" s="1297" t="s">
        <v>142</v>
      </c>
      <c r="E34" s="188"/>
    </row>
    <row r="35" spans="1:5" ht="15.75" customHeight="1">
      <c r="A35" s="1290"/>
      <c r="B35" s="1176">
        <v>24</v>
      </c>
      <c r="C35" s="1296" t="s">
        <v>7592</v>
      </c>
      <c r="D35" s="1297" t="s">
        <v>142</v>
      </c>
      <c r="E35" s="188"/>
    </row>
    <row r="36" spans="1:5" ht="15.75" customHeight="1">
      <c r="A36" s="1298"/>
      <c r="B36" s="1176">
        <v>25</v>
      </c>
      <c r="C36" s="1296" t="s">
        <v>7593</v>
      </c>
      <c r="D36" s="1297" t="s">
        <v>142</v>
      </c>
      <c r="E36" s="188"/>
    </row>
    <row r="37" spans="1:5" ht="15.75" customHeight="1">
      <c r="A37" s="1298"/>
      <c r="B37" s="1176">
        <v>26</v>
      </c>
      <c r="C37" s="1296" t="s">
        <v>7594</v>
      </c>
      <c r="D37" s="1297" t="s">
        <v>142</v>
      </c>
      <c r="E37" s="188"/>
    </row>
    <row r="38" spans="1:5" ht="15.75" customHeight="1">
      <c r="A38" s="1298"/>
      <c r="B38" s="1176">
        <v>27</v>
      </c>
      <c r="C38" s="1299" t="s">
        <v>7595</v>
      </c>
      <c r="D38" s="1297" t="s">
        <v>142</v>
      </c>
      <c r="E38" s="188"/>
    </row>
    <row r="39" spans="1:5" ht="15.75" customHeight="1">
      <c r="A39" s="1298"/>
      <c r="B39" s="1176">
        <v>28</v>
      </c>
      <c r="C39" s="1299" t="s">
        <v>7596</v>
      </c>
      <c r="D39" s="1297" t="s">
        <v>142</v>
      </c>
      <c r="E39" s="188"/>
    </row>
    <row r="40" spans="1:5" ht="15.75" customHeight="1">
      <c r="A40" s="1298"/>
      <c r="B40" s="1176">
        <v>29</v>
      </c>
      <c r="C40" s="1299" t="s">
        <v>7597</v>
      </c>
      <c r="D40" s="1297" t="s">
        <v>142</v>
      </c>
      <c r="E40" s="188"/>
    </row>
    <row r="41" spans="1:5" ht="15.75" customHeight="1">
      <c r="A41" s="1298"/>
      <c r="B41" s="1176">
        <v>30</v>
      </c>
      <c r="C41" s="1299" t="s">
        <v>6895</v>
      </c>
      <c r="D41" s="1297" t="s">
        <v>142</v>
      </c>
      <c r="E41" s="188"/>
    </row>
    <row r="42" spans="1:5" ht="15.75" customHeight="1">
      <c r="A42" s="1298"/>
      <c r="B42" s="1176">
        <v>31</v>
      </c>
      <c r="C42" s="1299" t="s">
        <v>7598</v>
      </c>
      <c r="D42" s="1297" t="s">
        <v>142</v>
      </c>
      <c r="E42" s="188"/>
    </row>
    <row r="43" spans="1:5" ht="15.75" customHeight="1">
      <c r="A43" s="1298"/>
      <c r="B43" s="1176">
        <v>32</v>
      </c>
      <c r="C43" s="1299" t="s">
        <v>3371</v>
      </c>
      <c r="D43" s="1297" t="s">
        <v>142</v>
      </c>
      <c r="E43" s="188"/>
    </row>
    <row r="44" spans="1:5" ht="15.75" customHeight="1">
      <c r="A44" s="1298"/>
      <c r="B44" s="1176">
        <v>33</v>
      </c>
      <c r="C44" s="1299" t="s">
        <v>6129</v>
      </c>
      <c r="D44" s="1297" t="s">
        <v>142</v>
      </c>
      <c r="E44" s="188"/>
    </row>
    <row r="45" spans="1:5" ht="15.75" customHeight="1">
      <c r="A45" s="1298"/>
      <c r="B45" s="1176">
        <v>34</v>
      </c>
      <c r="C45" s="1299" t="s">
        <v>7599</v>
      </c>
      <c r="D45" s="1297" t="s">
        <v>142</v>
      </c>
      <c r="E45" s="188"/>
    </row>
    <row r="46" spans="1:5" ht="15.75" customHeight="1">
      <c r="A46" s="1137" t="s">
        <v>7600</v>
      </c>
      <c r="B46" s="1294"/>
      <c r="C46" s="1179"/>
      <c r="D46" s="1295"/>
      <c r="E46" s="188"/>
    </row>
    <row r="47" spans="1:5" ht="15.75" customHeight="1">
      <c r="A47" s="1298"/>
      <c r="B47" s="1176">
        <v>1</v>
      </c>
      <c r="C47" s="1300" t="s">
        <v>7601</v>
      </c>
      <c r="D47" s="1297" t="s">
        <v>142</v>
      </c>
      <c r="E47" s="188"/>
    </row>
    <row r="48" spans="1:5" ht="15.75" customHeight="1">
      <c r="A48" s="1298"/>
      <c r="B48" s="1176">
        <v>2</v>
      </c>
      <c r="C48" s="1300" t="s">
        <v>7602</v>
      </c>
      <c r="D48" s="1297" t="s">
        <v>142</v>
      </c>
      <c r="E48" s="188"/>
    </row>
    <row r="49" spans="1:5" ht="15.75" customHeight="1">
      <c r="A49" s="1298"/>
      <c r="B49" s="1176">
        <v>3</v>
      </c>
      <c r="C49" s="1300" t="s">
        <v>1029</v>
      </c>
      <c r="D49" s="1297" t="s">
        <v>142</v>
      </c>
      <c r="E49" s="188"/>
    </row>
    <row r="50" spans="1:5" ht="15.75" customHeight="1">
      <c r="A50" s="1298"/>
      <c r="B50" s="1176">
        <v>4</v>
      </c>
      <c r="C50" s="1300" t="s">
        <v>7603</v>
      </c>
      <c r="D50" s="1297" t="s">
        <v>142</v>
      </c>
      <c r="E50" s="188"/>
    </row>
    <row r="51" spans="1:5" ht="15.75" customHeight="1">
      <c r="A51" s="1298"/>
      <c r="B51" s="1176">
        <v>5</v>
      </c>
      <c r="C51" s="1300" t="s">
        <v>7604</v>
      </c>
      <c r="D51" s="1297" t="s">
        <v>142</v>
      </c>
      <c r="E51" s="188"/>
    </row>
    <row r="52" spans="1:5" ht="15.75" customHeight="1">
      <c r="A52" s="1298"/>
      <c r="B52" s="1176">
        <v>6</v>
      </c>
      <c r="C52" s="1300" t="s">
        <v>6721</v>
      </c>
      <c r="D52" s="1297" t="s">
        <v>142</v>
      </c>
      <c r="E52" s="188"/>
    </row>
    <row r="53" spans="1:5" ht="15.75" customHeight="1">
      <c r="A53" s="1298"/>
      <c r="B53" s="1176">
        <v>7</v>
      </c>
      <c r="C53" s="1300" t="s">
        <v>7605</v>
      </c>
      <c r="D53" s="1297" t="s">
        <v>142</v>
      </c>
      <c r="E53" s="188"/>
    </row>
    <row r="54" spans="1:5" ht="15.75" customHeight="1">
      <c r="A54" s="1298"/>
      <c r="B54" s="1176">
        <v>8</v>
      </c>
      <c r="C54" s="1300" t="s">
        <v>7606</v>
      </c>
      <c r="D54" s="1297" t="s">
        <v>142</v>
      </c>
      <c r="E54" s="188"/>
    </row>
    <row r="55" spans="1:5" ht="15.75" customHeight="1">
      <c r="A55" s="1298"/>
      <c r="B55" s="1176">
        <v>9</v>
      </c>
      <c r="C55" s="1300" t="s">
        <v>7607</v>
      </c>
      <c r="D55" s="1297" t="s">
        <v>142</v>
      </c>
      <c r="E55" s="188"/>
    </row>
    <row r="56" spans="1:5" ht="15.75" customHeight="1">
      <c r="A56" s="1298"/>
      <c r="B56" s="1176">
        <v>10</v>
      </c>
      <c r="C56" s="1300" t="s">
        <v>1067</v>
      </c>
      <c r="D56" s="1297" t="s">
        <v>142</v>
      </c>
      <c r="E56" s="188"/>
    </row>
    <row r="57" spans="1:5" ht="15.75" customHeight="1">
      <c r="A57" s="1298"/>
      <c r="B57" s="1176">
        <v>11</v>
      </c>
      <c r="C57" s="1300" t="s">
        <v>7608</v>
      </c>
      <c r="D57" s="1297" t="s">
        <v>142</v>
      </c>
      <c r="E57" s="188"/>
    </row>
    <row r="58" spans="1:5" ht="15.75" customHeight="1">
      <c r="A58" s="1298"/>
      <c r="B58" s="1176">
        <v>12</v>
      </c>
      <c r="C58" s="1301" t="s">
        <v>7609</v>
      </c>
      <c r="D58" s="1302" t="s">
        <v>142</v>
      </c>
      <c r="E58" s="188"/>
    </row>
    <row r="59" spans="1:5" ht="15.75" customHeight="1">
      <c r="A59" s="1298"/>
      <c r="B59" s="1176">
        <v>13</v>
      </c>
      <c r="C59" s="1303" t="s">
        <v>7610</v>
      </c>
      <c r="D59" s="1297" t="s">
        <v>142</v>
      </c>
      <c r="E59" s="188"/>
    </row>
    <row r="60" spans="1:5" ht="15.75" customHeight="1">
      <c r="A60" s="1298"/>
      <c r="B60" s="1176">
        <v>14</v>
      </c>
      <c r="C60" s="1304" t="s">
        <v>7611</v>
      </c>
      <c r="D60" s="1302" t="s">
        <v>142</v>
      </c>
      <c r="E60" s="188"/>
    </row>
    <row r="61" spans="1:5" ht="15.75" customHeight="1">
      <c r="A61" s="1137" t="s">
        <v>7612</v>
      </c>
      <c r="B61" s="1294"/>
      <c r="C61" s="1305"/>
      <c r="D61" s="1295"/>
      <c r="E61" s="188"/>
    </row>
    <row r="62" spans="1:5" ht="15.75" customHeight="1">
      <c r="A62" s="1298"/>
      <c r="B62" s="1176">
        <v>1</v>
      </c>
      <c r="C62" s="1306" t="s">
        <v>7613</v>
      </c>
      <c r="D62" s="1297" t="s">
        <v>142</v>
      </c>
      <c r="E62" s="188"/>
    </row>
    <row r="63" spans="1:5" ht="15.75" customHeight="1">
      <c r="A63" s="1290"/>
      <c r="B63" s="1176">
        <v>2</v>
      </c>
      <c r="C63" s="1306" t="s">
        <v>7614</v>
      </c>
      <c r="D63" s="1297" t="s">
        <v>142</v>
      </c>
      <c r="E63" s="188"/>
    </row>
    <row r="64" spans="1:5" ht="15.75" customHeight="1">
      <c r="A64" s="1290"/>
      <c r="B64" s="1176">
        <v>3</v>
      </c>
      <c r="C64" s="1306" t="s">
        <v>7615</v>
      </c>
      <c r="D64" s="1297" t="s">
        <v>142</v>
      </c>
      <c r="E64" s="188"/>
    </row>
    <row r="65" spans="1:5" ht="15.75" customHeight="1">
      <c r="A65" s="1290"/>
      <c r="B65" s="1176">
        <v>4</v>
      </c>
      <c r="C65" s="1306" t="s">
        <v>7616</v>
      </c>
      <c r="D65" s="1297" t="s">
        <v>142</v>
      </c>
      <c r="E65" s="188"/>
    </row>
    <row r="66" spans="1:5" ht="15.75" customHeight="1">
      <c r="A66" s="1290"/>
      <c r="B66" s="1176">
        <v>5</v>
      </c>
      <c r="C66" s="1306" t="s">
        <v>7617</v>
      </c>
      <c r="D66" s="1297" t="s">
        <v>142</v>
      </c>
      <c r="E66" s="188"/>
    </row>
    <row r="67" spans="1:5" ht="15.75" customHeight="1">
      <c r="A67" s="1290"/>
      <c r="B67" s="1176">
        <v>6</v>
      </c>
      <c r="C67" s="1306" t="s">
        <v>7618</v>
      </c>
      <c r="D67" s="1297" t="s">
        <v>142</v>
      </c>
      <c r="E67" s="188"/>
    </row>
    <row r="68" spans="1:5" ht="15.75" customHeight="1">
      <c r="A68" s="1290"/>
      <c r="B68" s="1176">
        <v>7</v>
      </c>
      <c r="C68" s="1306" t="s">
        <v>7619</v>
      </c>
      <c r="D68" s="1297" t="s">
        <v>142</v>
      </c>
      <c r="E68" s="188"/>
    </row>
    <row r="69" spans="1:5" ht="15.75" customHeight="1">
      <c r="A69" s="1290"/>
      <c r="B69" s="1176">
        <v>8</v>
      </c>
      <c r="C69" s="1306" t="s">
        <v>7620</v>
      </c>
      <c r="D69" s="1297" t="s">
        <v>142</v>
      </c>
      <c r="E69" s="188"/>
    </row>
    <row r="70" spans="1:5" ht="15.75" customHeight="1">
      <c r="A70" s="1290"/>
      <c r="B70" s="1176">
        <v>9</v>
      </c>
      <c r="C70" s="1306" t="s">
        <v>7621</v>
      </c>
      <c r="D70" s="1297" t="s">
        <v>142</v>
      </c>
      <c r="E70" s="188"/>
    </row>
    <row r="71" spans="1:5" ht="15.75" customHeight="1">
      <c r="A71" s="1298"/>
      <c r="B71" s="1176">
        <v>10</v>
      </c>
      <c r="C71" s="1306" t="s">
        <v>7622</v>
      </c>
      <c r="D71" s="1297" t="s">
        <v>142</v>
      </c>
      <c r="E71" s="188"/>
    </row>
    <row r="72" spans="1:5" ht="15.75" customHeight="1">
      <c r="A72" s="1298"/>
      <c r="B72" s="1176">
        <v>11</v>
      </c>
      <c r="C72" s="1306" t="s">
        <v>7623</v>
      </c>
      <c r="D72" s="1297" t="s">
        <v>142</v>
      </c>
      <c r="E72" s="188"/>
    </row>
    <row r="73" spans="1:5" ht="15.75" customHeight="1">
      <c r="A73" s="1298"/>
      <c r="B73" s="1176">
        <v>12</v>
      </c>
      <c r="C73" s="1306" t="s">
        <v>7624</v>
      </c>
      <c r="D73" s="1297" t="s">
        <v>142</v>
      </c>
      <c r="E73" s="188"/>
    </row>
    <row r="74" spans="1:5" ht="15.75" customHeight="1">
      <c r="A74" s="1298"/>
      <c r="B74" s="1176">
        <v>13</v>
      </c>
      <c r="C74" s="1306" t="s">
        <v>7625</v>
      </c>
      <c r="D74" s="1297" t="s">
        <v>142</v>
      </c>
      <c r="E74" s="188"/>
    </row>
    <row r="75" spans="1:5" ht="15.75" customHeight="1">
      <c r="A75" s="1298"/>
      <c r="B75" s="1176">
        <v>14</v>
      </c>
      <c r="C75" s="1306" t="s">
        <v>7626</v>
      </c>
      <c r="D75" s="1297" t="s">
        <v>142</v>
      </c>
      <c r="E75" s="188"/>
    </row>
    <row r="76" spans="1:5" ht="15.75" customHeight="1">
      <c r="A76" s="1298"/>
      <c r="B76" s="1176">
        <v>15</v>
      </c>
      <c r="C76" s="1306" t="s">
        <v>7627</v>
      </c>
      <c r="D76" s="1297" t="s">
        <v>142</v>
      </c>
      <c r="E76" s="188"/>
    </row>
    <row r="77" spans="1:5" ht="15.75" customHeight="1">
      <c r="A77" s="1298"/>
      <c r="B77" s="1176">
        <v>16</v>
      </c>
      <c r="C77" s="1306" t="s">
        <v>7628</v>
      </c>
      <c r="D77" s="1297" t="s">
        <v>142</v>
      </c>
      <c r="E77" s="188"/>
    </row>
    <row r="78" spans="1:5" ht="15.75" customHeight="1">
      <c r="A78" s="1298"/>
      <c r="B78" s="1176">
        <v>17</v>
      </c>
      <c r="C78" s="1306" t="s">
        <v>7629</v>
      </c>
      <c r="D78" s="1297" t="s">
        <v>142</v>
      </c>
      <c r="E78" s="188"/>
    </row>
    <row r="79" spans="1:5" ht="15.75" customHeight="1">
      <c r="A79" s="1290"/>
      <c r="B79" s="1176">
        <v>18</v>
      </c>
      <c r="C79" s="1306" t="s">
        <v>7630</v>
      </c>
      <c r="D79" s="1297" t="s">
        <v>142</v>
      </c>
      <c r="E79" s="188"/>
    </row>
    <row r="80" spans="1:5" ht="15.75" customHeight="1">
      <c r="A80" s="1290"/>
      <c r="B80" s="1176">
        <v>19</v>
      </c>
      <c r="C80" s="1306" t="s">
        <v>7631</v>
      </c>
      <c r="D80" s="1297" t="s">
        <v>142</v>
      </c>
      <c r="E80" s="188"/>
    </row>
    <row r="81" spans="1:5" ht="15.75" customHeight="1">
      <c r="A81" s="1290"/>
      <c r="B81" s="1176">
        <v>20</v>
      </c>
      <c r="C81" s="1306" t="s">
        <v>7632</v>
      </c>
      <c r="D81" s="1297" t="s">
        <v>142</v>
      </c>
      <c r="E81" s="188"/>
    </row>
    <row r="82" spans="1:5" ht="15.75" customHeight="1">
      <c r="A82" s="1290"/>
      <c r="B82" s="1176">
        <v>21</v>
      </c>
      <c r="C82" s="1306" t="s">
        <v>7633</v>
      </c>
      <c r="D82" s="1297" t="s">
        <v>142</v>
      </c>
      <c r="E82" s="188"/>
    </row>
    <row r="83" spans="1:5" ht="15.75" customHeight="1">
      <c r="A83" s="1290"/>
      <c r="B83" s="1176">
        <v>22</v>
      </c>
      <c r="C83" s="1306" t="s">
        <v>7634</v>
      </c>
      <c r="D83" s="1297" t="s">
        <v>142</v>
      </c>
      <c r="E83" s="188"/>
    </row>
    <row r="84" spans="1:5" ht="15.75" customHeight="1">
      <c r="A84" s="1290"/>
      <c r="B84" s="1176">
        <v>23</v>
      </c>
      <c r="C84" s="1306" t="s">
        <v>7635</v>
      </c>
      <c r="D84" s="1297" t="s">
        <v>142</v>
      </c>
      <c r="E84" s="188"/>
    </row>
    <row r="85" spans="1:5" ht="15.75" customHeight="1">
      <c r="A85" s="1290"/>
      <c r="B85" s="1176">
        <v>24</v>
      </c>
      <c r="C85" s="1306" t="s">
        <v>7636</v>
      </c>
      <c r="D85" s="1297" t="s">
        <v>142</v>
      </c>
      <c r="E85" s="188"/>
    </row>
    <row r="86" spans="1:5" ht="15.75" customHeight="1">
      <c r="A86" s="1290"/>
      <c r="B86" s="1176">
        <v>25</v>
      </c>
      <c r="C86" s="1306" t="s">
        <v>7637</v>
      </c>
      <c r="D86" s="1297" t="s">
        <v>142</v>
      </c>
      <c r="E86" s="188"/>
    </row>
    <row r="87" spans="1:5" ht="15.75" customHeight="1">
      <c r="A87" s="1298"/>
      <c r="B87" s="1176">
        <v>26</v>
      </c>
      <c r="C87" s="1306" t="s">
        <v>7638</v>
      </c>
      <c r="D87" s="1297" t="s">
        <v>142</v>
      </c>
      <c r="E87" s="188"/>
    </row>
    <row r="88" spans="1:5" ht="15.75" customHeight="1">
      <c r="A88" s="1298"/>
      <c r="B88" s="1176">
        <v>27</v>
      </c>
      <c r="C88" s="1306" t="s">
        <v>7639</v>
      </c>
      <c r="D88" s="1297" t="s">
        <v>142</v>
      </c>
      <c r="E88" s="188"/>
    </row>
    <row r="89" spans="1:5" ht="15.75" customHeight="1">
      <c r="A89" s="1298"/>
      <c r="B89" s="1176">
        <v>28</v>
      </c>
      <c r="C89" s="1306" t="s">
        <v>7640</v>
      </c>
      <c r="D89" s="1297" t="s">
        <v>142</v>
      </c>
      <c r="E89" s="188"/>
    </row>
    <row r="90" spans="1:5" ht="15.75" customHeight="1">
      <c r="A90" s="1298"/>
      <c r="B90" s="1176">
        <v>29</v>
      </c>
      <c r="C90" s="1306" t="s">
        <v>7641</v>
      </c>
      <c r="D90" s="1297" t="s">
        <v>142</v>
      </c>
      <c r="E90" s="188"/>
    </row>
    <row r="91" spans="1:5" ht="15.75" customHeight="1">
      <c r="A91" s="1298"/>
      <c r="B91" s="1176">
        <v>30</v>
      </c>
      <c r="C91" s="1306" t="s">
        <v>7642</v>
      </c>
      <c r="D91" s="1297" t="s">
        <v>142</v>
      </c>
      <c r="E91" s="188"/>
    </row>
    <row r="92" spans="1:5" ht="15.75" customHeight="1">
      <c r="A92" s="1298"/>
      <c r="B92" s="1176">
        <v>31</v>
      </c>
      <c r="C92" s="1306" t="s">
        <v>7643</v>
      </c>
      <c r="D92" s="1297" t="s">
        <v>142</v>
      </c>
      <c r="E92" s="188"/>
    </row>
    <row r="93" spans="1:5" ht="15.75" customHeight="1">
      <c r="A93" s="1298"/>
      <c r="B93" s="1176">
        <v>32</v>
      </c>
      <c r="C93" s="1306" t="s">
        <v>7644</v>
      </c>
      <c r="D93" s="1297" t="s">
        <v>142</v>
      </c>
      <c r="E93" s="188"/>
    </row>
    <row r="94" spans="1:5" ht="15.75" customHeight="1">
      <c r="A94" s="1298"/>
      <c r="B94" s="1176">
        <v>33</v>
      </c>
      <c r="C94" s="1306" t="s">
        <v>7645</v>
      </c>
      <c r="D94" s="1297" t="s">
        <v>142</v>
      </c>
      <c r="E94" s="188"/>
    </row>
    <row r="95" spans="1:5" ht="15.75" customHeight="1">
      <c r="A95" s="1298"/>
      <c r="B95" s="1176">
        <v>34</v>
      </c>
      <c r="C95" s="1306" t="s">
        <v>7646</v>
      </c>
      <c r="D95" s="1297" t="s">
        <v>142</v>
      </c>
      <c r="E95" s="188"/>
    </row>
    <row r="96" spans="1:5" ht="15.75" customHeight="1">
      <c r="A96" s="1298"/>
      <c r="B96" s="1176">
        <v>35</v>
      </c>
      <c r="C96" s="1306" t="s">
        <v>7647</v>
      </c>
      <c r="D96" s="1297" t="s">
        <v>142</v>
      </c>
      <c r="E96" s="188"/>
    </row>
    <row r="97" spans="1:5" ht="15.75" customHeight="1">
      <c r="A97" s="1298"/>
      <c r="B97" s="1176">
        <v>36</v>
      </c>
      <c r="C97" s="1306" t="s">
        <v>7648</v>
      </c>
      <c r="D97" s="1297" t="s">
        <v>142</v>
      </c>
      <c r="E97" s="188"/>
    </row>
    <row r="98" spans="1:5" ht="15.75" customHeight="1">
      <c r="A98" s="1298"/>
      <c r="B98" s="1176">
        <v>37</v>
      </c>
      <c r="C98" s="1306" t="s">
        <v>7649</v>
      </c>
      <c r="D98" s="1297" t="s">
        <v>142</v>
      </c>
      <c r="E98" s="188"/>
    </row>
    <row r="99" spans="1:5" ht="15.75" customHeight="1">
      <c r="A99" s="1137" t="s">
        <v>5733</v>
      </c>
      <c r="B99" s="1294"/>
      <c r="C99" s="1179"/>
      <c r="D99" s="1295"/>
      <c r="E99" s="188"/>
    </row>
    <row r="100" spans="1:5" ht="15.75" customHeight="1">
      <c r="A100" s="1298"/>
      <c r="B100" s="1176">
        <v>1</v>
      </c>
      <c r="C100" s="1307" t="s">
        <v>7650</v>
      </c>
      <c r="D100" s="1297" t="s">
        <v>142</v>
      </c>
      <c r="E100" s="188"/>
    </row>
    <row r="101" spans="1:5" ht="15.75" customHeight="1">
      <c r="A101" s="1298"/>
      <c r="B101" s="1176">
        <v>2</v>
      </c>
      <c r="C101" s="1307" t="s">
        <v>7651</v>
      </c>
      <c r="D101" s="1297" t="s">
        <v>142</v>
      </c>
      <c r="E101" s="188"/>
    </row>
    <row r="102" spans="1:5" ht="15.75" customHeight="1">
      <c r="A102" s="1290"/>
      <c r="B102" s="1176">
        <v>3</v>
      </c>
      <c r="C102" s="1308" t="s">
        <v>3976</v>
      </c>
      <c r="D102" s="1297" t="s">
        <v>142</v>
      </c>
      <c r="E102" s="188"/>
    </row>
    <row r="103" spans="1:5" ht="15.75" customHeight="1">
      <c r="A103" s="1290"/>
      <c r="B103" s="1176">
        <v>4</v>
      </c>
      <c r="C103" s="1308" t="s">
        <v>7652</v>
      </c>
      <c r="D103" s="1297" t="s">
        <v>142</v>
      </c>
      <c r="E103" s="188"/>
    </row>
    <row r="104" spans="1:5" ht="15.75" customHeight="1">
      <c r="A104" s="1290"/>
      <c r="B104" s="1176">
        <v>5</v>
      </c>
      <c r="C104" s="1308" t="s">
        <v>2375</v>
      </c>
      <c r="D104" s="1297" t="s">
        <v>142</v>
      </c>
      <c r="E104" s="188"/>
    </row>
    <row r="105" spans="1:5" ht="15.75" customHeight="1">
      <c r="A105" s="1290"/>
      <c r="B105" s="1176">
        <v>6</v>
      </c>
      <c r="C105" s="1307" t="s">
        <v>7653</v>
      </c>
      <c r="D105" s="1297" t="s">
        <v>142</v>
      </c>
      <c r="E105" s="188"/>
    </row>
    <row r="106" spans="1:5" ht="15.75" customHeight="1">
      <c r="A106" s="1290"/>
      <c r="B106" s="1176">
        <v>7</v>
      </c>
      <c r="C106" s="1307" t="s">
        <v>2909</v>
      </c>
      <c r="D106" s="1297" t="s">
        <v>142</v>
      </c>
      <c r="E106" s="188"/>
    </row>
    <row r="107" spans="1:5" ht="15.75" customHeight="1">
      <c r="A107" s="1290"/>
      <c r="B107" s="1176">
        <v>8</v>
      </c>
      <c r="C107" s="1307" t="s">
        <v>7654</v>
      </c>
      <c r="D107" s="1297" t="s">
        <v>142</v>
      </c>
      <c r="E107" s="188"/>
    </row>
    <row r="108" spans="1:5" ht="15.75" customHeight="1">
      <c r="A108" s="1290"/>
      <c r="B108" s="1176">
        <v>9</v>
      </c>
      <c r="C108" s="1307" t="s">
        <v>767</v>
      </c>
      <c r="D108" s="1297" t="s">
        <v>142</v>
      </c>
      <c r="E108" s="188"/>
    </row>
    <row r="109" spans="1:5" ht="15.75" customHeight="1">
      <c r="A109" s="1290"/>
      <c r="B109" s="1176">
        <v>10</v>
      </c>
      <c r="C109" s="1307" t="s">
        <v>7655</v>
      </c>
      <c r="D109" s="1297" t="s">
        <v>142</v>
      </c>
      <c r="E109" s="188"/>
    </row>
    <row r="110" spans="1:5" ht="15.75" customHeight="1">
      <c r="A110" s="1298"/>
      <c r="B110" s="1176">
        <v>11</v>
      </c>
      <c r="C110" s="1308" t="s">
        <v>7656</v>
      </c>
      <c r="D110" s="1297" t="s">
        <v>142</v>
      </c>
      <c r="E110" s="188"/>
    </row>
    <row r="111" spans="1:5" ht="15.75" customHeight="1">
      <c r="A111" s="1298"/>
      <c r="B111" s="1176">
        <v>12</v>
      </c>
      <c r="C111" s="1307" t="s">
        <v>7657</v>
      </c>
      <c r="D111" s="1297" t="s">
        <v>142</v>
      </c>
      <c r="E111" s="188"/>
    </row>
    <row r="112" spans="1:5" ht="15.75" customHeight="1">
      <c r="A112" s="1298"/>
      <c r="B112" s="1176">
        <v>13</v>
      </c>
      <c r="C112" s="1308" t="s">
        <v>7658</v>
      </c>
      <c r="D112" s="1297" t="s">
        <v>142</v>
      </c>
      <c r="E112" s="188"/>
    </row>
    <row r="113" spans="1:5" ht="15.75" customHeight="1">
      <c r="A113" s="1298"/>
      <c r="B113" s="1176">
        <v>14</v>
      </c>
      <c r="C113" s="1307" t="s">
        <v>7659</v>
      </c>
      <c r="D113" s="1297" t="s">
        <v>142</v>
      </c>
      <c r="E113" s="188"/>
    </row>
    <row r="114" spans="1:5" ht="15.75" customHeight="1">
      <c r="A114" s="1137" t="s">
        <v>7660</v>
      </c>
      <c r="B114" s="1294"/>
      <c r="C114" s="1179"/>
      <c r="D114" s="1295"/>
      <c r="E114" s="188"/>
    </row>
    <row r="115" spans="1:5" ht="15.75" customHeight="1">
      <c r="A115" s="1298"/>
      <c r="B115" s="1176">
        <v>1</v>
      </c>
      <c r="C115" s="1306" t="s">
        <v>7661</v>
      </c>
      <c r="D115" s="1297" t="s">
        <v>142</v>
      </c>
      <c r="E115" s="188"/>
    </row>
    <row r="116" spans="1:5" ht="15.75" customHeight="1">
      <c r="A116" s="1298"/>
      <c r="B116" s="1176">
        <v>2</v>
      </c>
      <c r="C116" s="1306" t="s">
        <v>7662</v>
      </c>
      <c r="D116" s="1297" t="s">
        <v>142</v>
      </c>
      <c r="E116" s="188"/>
    </row>
    <row r="117" spans="1:5" ht="15.75" customHeight="1">
      <c r="A117" s="1298"/>
      <c r="B117" s="1176">
        <v>3</v>
      </c>
      <c r="C117" s="1306" t="s">
        <v>7663</v>
      </c>
      <c r="D117" s="1297" t="s">
        <v>142</v>
      </c>
      <c r="E117" s="188"/>
    </row>
    <row r="118" spans="1:5" ht="15.75" customHeight="1">
      <c r="A118" s="1290"/>
      <c r="B118" s="1176">
        <v>4</v>
      </c>
      <c r="C118" s="1306" t="s">
        <v>7664</v>
      </c>
      <c r="D118" s="1297" t="s">
        <v>142</v>
      </c>
      <c r="E118" s="188"/>
    </row>
    <row r="119" spans="1:5" ht="15.75" customHeight="1">
      <c r="A119" s="1290"/>
      <c r="B119" s="1176">
        <v>5</v>
      </c>
      <c r="C119" s="1306" t="s">
        <v>3516</v>
      </c>
      <c r="D119" s="1297" t="s">
        <v>142</v>
      </c>
      <c r="E119" s="188"/>
    </row>
    <row r="120" spans="1:5" ht="15.75" customHeight="1">
      <c r="A120" s="1290"/>
      <c r="B120" s="1176">
        <v>6</v>
      </c>
      <c r="C120" s="1306" t="s">
        <v>5768</v>
      </c>
      <c r="D120" s="1297" t="s">
        <v>142</v>
      </c>
      <c r="E120" s="188"/>
    </row>
    <row r="121" spans="1:5" ht="15.75" customHeight="1">
      <c r="A121" s="1290"/>
      <c r="B121" s="1176">
        <v>7</v>
      </c>
      <c r="C121" s="1306" t="s">
        <v>7665</v>
      </c>
      <c r="D121" s="1297" t="s">
        <v>142</v>
      </c>
      <c r="E121" s="188"/>
    </row>
    <row r="122" spans="1:5" ht="15.75" customHeight="1">
      <c r="A122" s="1290"/>
      <c r="B122" s="1176">
        <v>8</v>
      </c>
      <c r="C122" s="1306" t="s">
        <v>7666</v>
      </c>
      <c r="D122" s="1297" t="s">
        <v>142</v>
      </c>
      <c r="E122" s="188"/>
    </row>
    <row r="123" spans="1:5" ht="15.75" customHeight="1">
      <c r="A123" s="1290"/>
      <c r="B123" s="1176">
        <v>9</v>
      </c>
      <c r="C123" s="1306" t="s">
        <v>3520</v>
      </c>
      <c r="D123" s="1297" t="s">
        <v>142</v>
      </c>
      <c r="E123" s="188"/>
    </row>
    <row r="124" spans="1:5" ht="15.75" customHeight="1">
      <c r="A124" s="1290"/>
      <c r="B124" s="1176">
        <v>10</v>
      </c>
      <c r="C124" s="1306" t="s">
        <v>7667</v>
      </c>
      <c r="D124" s="1297" t="s">
        <v>142</v>
      </c>
      <c r="E124" s="188"/>
    </row>
    <row r="125" spans="1:5" ht="15.75" customHeight="1">
      <c r="A125" s="1290"/>
      <c r="B125" s="1176">
        <v>11</v>
      </c>
      <c r="C125" s="1306" t="s">
        <v>7668</v>
      </c>
      <c r="D125" s="1297" t="s">
        <v>142</v>
      </c>
      <c r="E125" s="188"/>
    </row>
    <row r="126" spans="1:5" ht="15.75" customHeight="1">
      <c r="A126" s="1298"/>
      <c r="B126" s="1176">
        <v>12</v>
      </c>
      <c r="C126" s="1306" t="s">
        <v>7669</v>
      </c>
      <c r="D126" s="1297" t="s">
        <v>142</v>
      </c>
      <c r="E126" s="188"/>
    </row>
    <row r="127" spans="1:5" ht="15.75" customHeight="1">
      <c r="A127" s="1298"/>
      <c r="B127" s="1176">
        <v>13</v>
      </c>
      <c r="C127" s="1306" t="s">
        <v>7670</v>
      </c>
      <c r="D127" s="1297" t="s">
        <v>142</v>
      </c>
      <c r="E127" s="188"/>
    </row>
    <row r="128" spans="1:5" ht="15.75" customHeight="1">
      <c r="A128" s="1298"/>
      <c r="B128" s="1176">
        <v>14</v>
      </c>
      <c r="C128" s="1306" t="s">
        <v>7671</v>
      </c>
      <c r="D128" s="1297" t="s">
        <v>142</v>
      </c>
      <c r="E128" s="188"/>
    </row>
    <row r="129" spans="1:5" ht="15.75" customHeight="1">
      <c r="A129" s="1298"/>
      <c r="B129" s="1176">
        <v>15</v>
      </c>
      <c r="C129" s="1306" t="s">
        <v>3957</v>
      </c>
      <c r="D129" s="1297" t="s">
        <v>142</v>
      </c>
      <c r="E129" s="188"/>
    </row>
    <row r="130" spans="1:5" ht="15.75" customHeight="1">
      <c r="A130" s="1298"/>
      <c r="B130" s="1176">
        <v>16</v>
      </c>
      <c r="C130" s="1306" t="s">
        <v>7672</v>
      </c>
      <c r="D130" s="1297" t="s">
        <v>142</v>
      </c>
      <c r="E130" s="188"/>
    </row>
    <row r="131" spans="1:5" ht="15.75" customHeight="1">
      <c r="A131" s="1298"/>
      <c r="B131" s="1176">
        <v>17</v>
      </c>
      <c r="C131" s="1306" t="s">
        <v>7673</v>
      </c>
      <c r="D131" s="1297" t="s">
        <v>142</v>
      </c>
      <c r="E131" s="188"/>
    </row>
    <row r="132" spans="1:5" ht="15.75" customHeight="1">
      <c r="A132" s="1298"/>
      <c r="B132" s="1176">
        <v>18</v>
      </c>
      <c r="C132" s="1306" t="s">
        <v>7674</v>
      </c>
      <c r="D132" s="1297" t="s">
        <v>142</v>
      </c>
      <c r="E132" s="188"/>
    </row>
    <row r="133" spans="1:5" ht="15.75" customHeight="1">
      <c r="A133" s="1298"/>
      <c r="B133" s="1176">
        <v>19</v>
      </c>
      <c r="C133" s="1306" t="s">
        <v>7675</v>
      </c>
      <c r="D133" s="1297" t="s">
        <v>142</v>
      </c>
      <c r="E133" s="188"/>
    </row>
    <row r="134" spans="1:5" ht="15.75" customHeight="1">
      <c r="A134" s="1298"/>
      <c r="B134" s="1176">
        <v>20</v>
      </c>
      <c r="C134" s="1306" t="s">
        <v>1027</v>
      </c>
      <c r="D134" s="1297" t="s">
        <v>142</v>
      </c>
      <c r="E134" s="188"/>
    </row>
    <row r="135" spans="1:5" ht="15.75" customHeight="1">
      <c r="A135" s="1298"/>
      <c r="B135" s="1176">
        <v>21</v>
      </c>
      <c r="C135" s="1306" t="s">
        <v>7676</v>
      </c>
      <c r="D135" s="1297" t="s">
        <v>142</v>
      </c>
      <c r="E135" s="188"/>
    </row>
    <row r="136" spans="1:5" ht="15.75" customHeight="1">
      <c r="A136" s="1298"/>
      <c r="B136" s="1176">
        <v>22</v>
      </c>
      <c r="C136" s="1306" t="s">
        <v>7677</v>
      </c>
      <c r="D136" s="1297" t="s">
        <v>142</v>
      </c>
      <c r="E136" s="188"/>
    </row>
    <row r="137" spans="1:5" ht="15.75" customHeight="1">
      <c r="A137" s="1298"/>
      <c r="B137" s="1176">
        <v>23</v>
      </c>
      <c r="C137" s="1306" t="s">
        <v>7678</v>
      </c>
      <c r="D137" s="1297" t="s">
        <v>142</v>
      </c>
      <c r="E137" s="188"/>
    </row>
    <row r="138" spans="1:5" ht="15.75" customHeight="1">
      <c r="A138" s="1298"/>
      <c r="B138" s="1176">
        <v>24</v>
      </c>
      <c r="C138" s="1306" t="s">
        <v>7679</v>
      </c>
      <c r="D138" s="1297" t="s">
        <v>142</v>
      </c>
      <c r="E138" s="188"/>
    </row>
    <row r="139" spans="1:5" ht="15.75" customHeight="1">
      <c r="A139" s="1298"/>
      <c r="B139" s="1176">
        <v>25</v>
      </c>
      <c r="C139" s="1306" t="s">
        <v>7265</v>
      </c>
      <c r="D139" s="1297" t="s">
        <v>142</v>
      </c>
      <c r="E139" s="188"/>
    </row>
    <row r="140" spans="1:5" ht="15.75" customHeight="1">
      <c r="A140" s="1137" t="s">
        <v>7680</v>
      </c>
      <c r="B140" s="1294"/>
      <c r="C140" s="1179"/>
      <c r="D140" s="1295"/>
      <c r="E140" s="188"/>
    </row>
    <row r="141" spans="1:5" ht="15.75" customHeight="1">
      <c r="A141" s="1298"/>
      <c r="B141" s="1176">
        <v>1</v>
      </c>
      <c r="C141" s="1307" t="s">
        <v>7681</v>
      </c>
      <c r="D141" s="1297" t="s">
        <v>142</v>
      </c>
      <c r="E141" s="188"/>
    </row>
    <row r="142" spans="1:5" ht="15.75" customHeight="1">
      <c r="A142" s="1298"/>
      <c r="B142" s="1176">
        <v>2</v>
      </c>
      <c r="C142" s="1307" t="s">
        <v>7682</v>
      </c>
      <c r="D142" s="1297" t="s">
        <v>142</v>
      </c>
      <c r="E142" s="188"/>
    </row>
    <row r="143" spans="1:5" ht="15.75" customHeight="1">
      <c r="A143" s="1298"/>
      <c r="B143" s="1176">
        <v>3</v>
      </c>
      <c r="C143" s="1307" t="s">
        <v>7683</v>
      </c>
      <c r="D143" s="1297" t="s">
        <v>142</v>
      </c>
      <c r="E143" s="188"/>
    </row>
    <row r="144" spans="1:5" ht="15.75" customHeight="1">
      <c r="A144" s="1298"/>
      <c r="B144" s="1176">
        <v>4</v>
      </c>
      <c r="C144" s="1307" t="s">
        <v>1280</v>
      </c>
      <c r="D144" s="1297" t="s">
        <v>142</v>
      </c>
      <c r="E144" s="188"/>
    </row>
    <row r="145" spans="1:5" ht="15.75" customHeight="1">
      <c r="A145" s="1290"/>
      <c r="B145" s="1176">
        <v>5</v>
      </c>
      <c r="C145" s="1307" t="s">
        <v>7684</v>
      </c>
      <c r="D145" s="1297" t="s">
        <v>142</v>
      </c>
      <c r="E145" s="188"/>
    </row>
    <row r="146" spans="1:5" ht="15.75" customHeight="1">
      <c r="A146" s="1290"/>
      <c r="B146" s="1176">
        <v>6</v>
      </c>
      <c r="C146" s="1307" t="s">
        <v>7685</v>
      </c>
      <c r="D146" s="1297" t="s">
        <v>142</v>
      </c>
      <c r="E146" s="188"/>
    </row>
    <row r="147" spans="1:5" ht="15.75" customHeight="1">
      <c r="A147" s="1290"/>
      <c r="B147" s="1176">
        <v>7</v>
      </c>
      <c r="C147" s="1307" t="s">
        <v>7686</v>
      </c>
      <c r="D147" s="1297" t="s">
        <v>142</v>
      </c>
      <c r="E147" s="188"/>
    </row>
    <row r="148" spans="1:5" ht="15.75" customHeight="1">
      <c r="A148" s="1290"/>
      <c r="B148" s="1176">
        <v>8</v>
      </c>
      <c r="C148" s="1307" t="s">
        <v>7687</v>
      </c>
      <c r="D148" s="1297" t="s">
        <v>142</v>
      </c>
      <c r="E148" s="188"/>
    </row>
    <row r="149" spans="1:5" ht="15.75" customHeight="1">
      <c r="A149" s="1290"/>
      <c r="B149" s="1176">
        <v>9</v>
      </c>
      <c r="C149" s="1307" t="s">
        <v>3137</v>
      </c>
      <c r="D149" s="1297" t="s">
        <v>142</v>
      </c>
      <c r="E149" s="188"/>
    </row>
    <row r="150" spans="1:5" ht="15.75" customHeight="1">
      <c r="A150" s="1290"/>
      <c r="B150" s="1176">
        <v>10</v>
      </c>
      <c r="C150" s="1307" t="s">
        <v>7688</v>
      </c>
      <c r="D150" s="1297" t="s">
        <v>142</v>
      </c>
      <c r="E150" s="188"/>
    </row>
    <row r="151" spans="1:5" ht="15.75" customHeight="1">
      <c r="A151" s="1290"/>
      <c r="B151" s="1176">
        <v>11</v>
      </c>
      <c r="C151" s="1307" t="s">
        <v>3004</v>
      </c>
      <c r="D151" s="1297" t="s">
        <v>142</v>
      </c>
      <c r="E151" s="188"/>
    </row>
    <row r="152" spans="1:5" ht="15.75" customHeight="1">
      <c r="A152" s="1290"/>
      <c r="B152" s="1176">
        <v>12</v>
      </c>
      <c r="C152" s="1307" t="s">
        <v>4029</v>
      </c>
      <c r="D152" s="1297" t="s">
        <v>142</v>
      </c>
      <c r="E152" s="188"/>
    </row>
    <row r="153" spans="1:5" ht="15.75" customHeight="1">
      <c r="A153" s="1298"/>
      <c r="B153" s="1176">
        <v>13</v>
      </c>
      <c r="C153" s="1307" t="s">
        <v>3527</v>
      </c>
      <c r="D153" s="1297" t="s">
        <v>142</v>
      </c>
      <c r="E153" s="188"/>
    </row>
    <row r="154" spans="1:5" ht="15.75" customHeight="1">
      <c r="A154" s="1298"/>
      <c r="B154" s="1176">
        <v>14</v>
      </c>
      <c r="C154" s="1307" t="s">
        <v>3193</v>
      </c>
      <c r="D154" s="1297" t="s">
        <v>142</v>
      </c>
      <c r="E154" s="188"/>
    </row>
    <row r="155" spans="1:5" ht="15.75" customHeight="1">
      <c r="A155" s="1298"/>
      <c r="B155" s="1176">
        <v>15</v>
      </c>
      <c r="C155" s="1307" t="s">
        <v>7689</v>
      </c>
      <c r="D155" s="1297" t="s">
        <v>142</v>
      </c>
      <c r="E155" s="188"/>
    </row>
    <row r="156" spans="1:5" ht="15.75" customHeight="1">
      <c r="A156" s="1298"/>
      <c r="B156" s="1176">
        <v>16</v>
      </c>
      <c r="C156" s="1307" t="s">
        <v>7690</v>
      </c>
      <c r="D156" s="1297" t="s">
        <v>142</v>
      </c>
      <c r="E156" s="188"/>
    </row>
    <row r="157" spans="1:5" ht="15.75" customHeight="1">
      <c r="A157" s="1298"/>
      <c r="B157" s="1176">
        <v>17</v>
      </c>
      <c r="C157" s="1307" t="s">
        <v>7691</v>
      </c>
      <c r="D157" s="1297" t="s">
        <v>142</v>
      </c>
      <c r="E157" s="188"/>
    </row>
    <row r="158" spans="1:5" ht="15.75" customHeight="1">
      <c r="A158" s="1298"/>
      <c r="B158" s="1176">
        <v>18</v>
      </c>
      <c r="C158" s="1307" t="s">
        <v>7692</v>
      </c>
      <c r="D158" s="1297" t="s">
        <v>142</v>
      </c>
      <c r="E158" s="188"/>
    </row>
    <row r="159" spans="1:5" ht="15.75" customHeight="1">
      <c r="A159" s="1298"/>
      <c r="B159" s="1176">
        <v>19</v>
      </c>
      <c r="C159" s="1307" t="s">
        <v>7693</v>
      </c>
      <c r="D159" s="1297" t="s">
        <v>142</v>
      </c>
      <c r="E159" s="188"/>
    </row>
    <row r="160" spans="1:5" ht="15.75" customHeight="1">
      <c r="A160" s="1298"/>
      <c r="B160" s="1176">
        <v>20</v>
      </c>
      <c r="C160" s="1307" t="s">
        <v>7694</v>
      </c>
      <c r="D160" s="1297" t="s">
        <v>142</v>
      </c>
      <c r="E160" s="188"/>
    </row>
    <row r="161" spans="1:5" ht="15.75" customHeight="1">
      <c r="A161" s="1298"/>
      <c r="B161" s="1176">
        <v>21</v>
      </c>
      <c r="C161" s="1307" t="s">
        <v>7695</v>
      </c>
      <c r="D161" s="1297" t="s">
        <v>142</v>
      </c>
      <c r="E161" s="188"/>
    </row>
    <row r="162" spans="1:5" ht="15.75" customHeight="1">
      <c r="A162" s="1137" t="s">
        <v>7696</v>
      </c>
      <c r="B162" s="1294"/>
      <c r="C162" s="1179"/>
      <c r="D162" s="1295"/>
      <c r="E162" s="188"/>
    </row>
    <row r="163" spans="1:5" ht="15.75" customHeight="1">
      <c r="A163" s="1298"/>
      <c r="B163" s="927">
        <v>1</v>
      </c>
      <c r="C163" s="1309" t="s">
        <v>7697</v>
      </c>
      <c r="D163" s="1302" t="s">
        <v>142</v>
      </c>
      <c r="E163" s="188"/>
    </row>
    <row r="164" spans="1:5" ht="15.75" customHeight="1">
      <c r="A164" s="1298"/>
      <c r="B164" s="927">
        <v>2</v>
      </c>
      <c r="C164" s="1310" t="s">
        <v>7698</v>
      </c>
      <c r="D164" s="1302" t="s">
        <v>142</v>
      </c>
      <c r="E164" s="188"/>
    </row>
    <row r="165" spans="1:5" ht="15.75" customHeight="1">
      <c r="A165" s="1298"/>
      <c r="B165" s="927">
        <v>3</v>
      </c>
      <c r="C165" s="1310" t="s">
        <v>4905</v>
      </c>
      <c r="D165" s="1302" t="s">
        <v>142</v>
      </c>
      <c r="E165" s="188"/>
    </row>
    <row r="166" spans="1:5" ht="15.75" customHeight="1">
      <c r="A166" s="1298"/>
      <c r="B166" s="927">
        <v>4</v>
      </c>
      <c r="C166" s="1310" t="s">
        <v>7699</v>
      </c>
      <c r="D166" s="1302" t="s">
        <v>142</v>
      </c>
      <c r="E166" s="188"/>
    </row>
    <row r="167" spans="1:5" ht="15.75" customHeight="1">
      <c r="A167" s="1290"/>
      <c r="B167" s="927">
        <v>5</v>
      </c>
      <c r="C167" s="1310" t="s">
        <v>7700</v>
      </c>
      <c r="D167" s="1302" t="s">
        <v>142</v>
      </c>
      <c r="E167" s="188"/>
    </row>
    <row r="168" spans="1:5" ht="15.75" customHeight="1">
      <c r="A168" s="1290"/>
      <c r="B168" s="927">
        <v>6</v>
      </c>
      <c r="C168" s="1310" t="s">
        <v>1505</v>
      </c>
      <c r="D168" s="1302" t="s">
        <v>142</v>
      </c>
      <c r="E168" s="188"/>
    </row>
    <row r="169" spans="1:5" ht="15.75" customHeight="1">
      <c r="A169" s="1290"/>
      <c r="B169" s="927">
        <v>7</v>
      </c>
      <c r="C169" s="1310" t="s">
        <v>7701</v>
      </c>
      <c r="D169" s="1302" t="s">
        <v>142</v>
      </c>
      <c r="E169" s="188"/>
    </row>
    <row r="170" spans="1:5" ht="15.75" customHeight="1">
      <c r="A170" s="1298"/>
      <c r="B170" s="927">
        <v>8</v>
      </c>
      <c r="C170" s="1310" t="s">
        <v>7702</v>
      </c>
      <c r="D170" s="1302" t="s">
        <v>142</v>
      </c>
      <c r="E170" s="188"/>
    </row>
    <row r="171" spans="1:5" ht="15.75" customHeight="1">
      <c r="A171" s="1298"/>
      <c r="B171" s="927">
        <v>9</v>
      </c>
      <c r="C171" s="1310" t="s">
        <v>1462</v>
      </c>
      <c r="D171" s="1302" t="s">
        <v>142</v>
      </c>
      <c r="E171" s="188"/>
    </row>
    <row r="172" spans="1:5" ht="15.75" customHeight="1">
      <c r="A172" s="1298"/>
      <c r="B172" s="927">
        <v>10</v>
      </c>
      <c r="C172" s="1310" t="s">
        <v>7703</v>
      </c>
      <c r="D172" s="1302" t="s">
        <v>142</v>
      </c>
      <c r="E172" s="188"/>
    </row>
    <row r="173" spans="1:5" ht="15.75" customHeight="1">
      <c r="A173" s="1298"/>
      <c r="B173" s="927">
        <v>11</v>
      </c>
      <c r="C173" s="1310" t="s">
        <v>7704</v>
      </c>
      <c r="D173" s="1302" t="s">
        <v>142</v>
      </c>
      <c r="E173" s="188"/>
    </row>
    <row r="174" spans="1:5" ht="15.75" customHeight="1">
      <c r="A174" s="1298"/>
      <c r="B174" s="927">
        <v>12</v>
      </c>
      <c r="C174" s="1310" t="s">
        <v>7705</v>
      </c>
      <c r="D174" s="1302" t="s">
        <v>142</v>
      </c>
      <c r="E174" s="188"/>
    </row>
    <row r="175" spans="1:5" ht="15.75" customHeight="1">
      <c r="A175" s="1298"/>
      <c r="B175" s="927">
        <v>13</v>
      </c>
      <c r="C175" s="1310" t="s">
        <v>7706</v>
      </c>
      <c r="D175" s="1302" t="s">
        <v>142</v>
      </c>
      <c r="E175" s="188"/>
    </row>
    <row r="176" spans="1:5" ht="15.75" customHeight="1">
      <c r="A176" s="1298"/>
      <c r="B176" s="927">
        <v>14</v>
      </c>
      <c r="C176" s="1310" t="s">
        <v>1708</v>
      </c>
      <c r="D176" s="1302" t="s">
        <v>142</v>
      </c>
      <c r="E176" s="188"/>
    </row>
    <row r="177" spans="1:5" ht="15.75" customHeight="1">
      <c r="A177" s="1298"/>
      <c r="B177" s="927">
        <v>15</v>
      </c>
      <c r="C177" s="1310" t="s">
        <v>3371</v>
      </c>
      <c r="D177" s="1302" t="s">
        <v>142</v>
      </c>
      <c r="E177" s="188"/>
    </row>
    <row r="178" spans="1:5" ht="15.75" customHeight="1">
      <c r="A178" s="1298"/>
      <c r="B178" s="927">
        <v>16</v>
      </c>
      <c r="C178" s="1310" t="s">
        <v>7707</v>
      </c>
      <c r="D178" s="1302" t="s">
        <v>142</v>
      </c>
      <c r="E178" s="188"/>
    </row>
    <row r="179" spans="1:5" ht="15.75" customHeight="1">
      <c r="A179" s="1137" t="s">
        <v>7708</v>
      </c>
      <c r="B179" s="1294"/>
      <c r="C179" s="1305"/>
      <c r="D179" s="1295"/>
      <c r="E179" s="188"/>
    </row>
    <row r="180" spans="1:5" ht="15.75" customHeight="1">
      <c r="A180" s="1298"/>
      <c r="B180" s="1311">
        <v>1</v>
      </c>
      <c r="C180" s="1312" t="s">
        <v>3497</v>
      </c>
      <c r="D180" s="1297" t="s">
        <v>142</v>
      </c>
      <c r="E180" s="188"/>
    </row>
    <row r="181" spans="1:5" ht="15.75" customHeight="1">
      <c r="A181" s="1298"/>
      <c r="B181" s="1311">
        <v>2</v>
      </c>
      <c r="C181" s="1313" t="s">
        <v>7709</v>
      </c>
      <c r="D181" s="1297" t="s">
        <v>142</v>
      </c>
      <c r="E181" s="188"/>
    </row>
    <row r="182" spans="1:5" ht="15.75" customHeight="1">
      <c r="A182" s="1298"/>
      <c r="B182" s="1314">
        <v>3</v>
      </c>
      <c r="C182" s="1315" t="s">
        <v>7710</v>
      </c>
      <c r="D182" s="1297" t="s">
        <v>142</v>
      </c>
      <c r="E182" s="188"/>
    </row>
    <row r="183" spans="1:5" ht="15.75" customHeight="1">
      <c r="A183" s="1298"/>
      <c r="B183" s="1176">
        <v>4</v>
      </c>
      <c r="C183" s="1315" t="s">
        <v>7711</v>
      </c>
      <c r="D183" s="1297" t="s">
        <v>142</v>
      </c>
      <c r="E183" s="188"/>
    </row>
    <row r="184" spans="1:5" ht="15.75" customHeight="1">
      <c r="A184" s="1298"/>
      <c r="B184" s="1176">
        <v>5</v>
      </c>
      <c r="C184" s="1315" t="s">
        <v>7712</v>
      </c>
      <c r="D184" s="1297" t="s">
        <v>142</v>
      </c>
      <c r="E184" s="188"/>
    </row>
    <row r="185" spans="1:5" ht="15.75" customHeight="1">
      <c r="A185" s="1290"/>
      <c r="B185" s="1176">
        <v>6</v>
      </c>
      <c r="C185" s="1315" t="s">
        <v>7713</v>
      </c>
      <c r="D185" s="1297" t="s">
        <v>142</v>
      </c>
      <c r="E185" s="188"/>
    </row>
    <row r="186" spans="1:5" ht="15.75" customHeight="1">
      <c r="A186" s="1290"/>
      <c r="B186" s="1176">
        <v>7</v>
      </c>
      <c r="C186" s="1315" t="s">
        <v>7714</v>
      </c>
      <c r="D186" s="1297" t="s">
        <v>142</v>
      </c>
      <c r="E186" s="188"/>
    </row>
    <row r="187" spans="1:5" ht="15.75" customHeight="1">
      <c r="A187" s="1290"/>
      <c r="B187" s="1311">
        <v>8</v>
      </c>
      <c r="C187" s="1316" t="s">
        <v>7715</v>
      </c>
      <c r="D187" s="1302" t="s">
        <v>142</v>
      </c>
      <c r="E187" s="188"/>
    </row>
    <row r="188" spans="1:5" ht="15.75" customHeight="1">
      <c r="A188" s="1290"/>
      <c r="B188" s="1314">
        <v>9</v>
      </c>
      <c r="C188" s="1317" t="s">
        <v>2835</v>
      </c>
      <c r="D188" s="1297" t="s">
        <v>142</v>
      </c>
      <c r="E188" s="188"/>
    </row>
    <row r="189" spans="1:5" ht="15.75" customHeight="1">
      <c r="A189" s="1290"/>
      <c r="B189" s="1176">
        <v>10</v>
      </c>
      <c r="C189" s="1315" t="s">
        <v>7716</v>
      </c>
      <c r="D189" s="1297" t="s">
        <v>142</v>
      </c>
      <c r="E189" s="188"/>
    </row>
    <row r="190" spans="1:5" ht="15.75" customHeight="1">
      <c r="A190" s="1290"/>
      <c r="B190" s="1176">
        <v>11</v>
      </c>
      <c r="C190" s="1315" t="s">
        <v>2387</v>
      </c>
      <c r="D190" s="1297" t="s">
        <v>142</v>
      </c>
      <c r="E190" s="188"/>
    </row>
    <row r="191" spans="1:5" ht="15.75" customHeight="1">
      <c r="A191" s="1290"/>
      <c r="B191" s="1176">
        <v>12</v>
      </c>
      <c r="C191" s="1315" t="s">
        <v>7717</v>
      </c>
      <c r="D191" s="1297" t="s">
        <v>142</v>
      </c>
      <c r="E191" s="188"/>
    </row>
    <row r="192" spans="1:5" ht="15.75" customHeight="1">
      <c r="A192" s="1290"/>
      <c r="B192" s="1176">
        <v>13</v>
      </c>
      <c r="C192" s="1315" t="s">
        <v>2404</v>
      </c>
      <c r="D192" s="1297" t="s">
        <v>142</v>
      </c>
      <c r="E192" s="188"/>
    </row>
    <row r="193" spans="1:5" ht="15.75" customHeight="1">
      <c r="A193" s="1298"/>
      <c r="B193" s="1176">
        <v>14</v>
      </c>
      <c r="C193" s="1315" t="s">
        <v>7718</v>
      </c>
      <c r="D193" s="1297" t="s">
        <v>142</v>
      </c>
      <c r="E193" s="188"/>
    </row>
    <row r="194" spans="1:5" ht="15.75" customHeight="1">
      <c r="A194" s="1298"/>
      <c r="B194" s="1176">
        <v>15</v>
      </c>
      <c r="C194" s="1315" t="s">
        <v>7719</v>
      </c>
      <c r="D194" s="1297" t="s">
        <v>142</v>
      </c>
      <c r="E194" s="188"/>
    </row>
    <row r="195" spans="1:5" ht="15.75" customHeight="1">
      <c r="A195" s="1298"/>
      <c r="B195" s="1311">
        <v>16</v>
      </c>
      <c r="C195" s="1312" t="s">
        <v>7720</v>
      </c>
      <c r="D195" s="1297" t="s">
        <v>142</v>
      </c>
      <c r="E195" s="188"/>
    </row>
    <row r="196" spans="1:5" ht="15.75" customHeight="1">
      <c r="A196" s="1298"/>
      <c r="B196" s="1311">
        <v>17</v>
      </c>
      <c r="C196" s="1312" t="s">
        <v>7721</v>
      </c>
      <c r="D196" s="1297" t="s">
        <v>142</v>
      </c>
      <c r="E196" s="188"/>
    </row>
    <row r="197" spans="1:5" ht="15.75" customHeight="1">
      <c r="A197" s="1298"/>
      <c r="B197" s="1314">
        <v>18</v>
      </c>
      <c r="C197" s="1315" t="s">
        <v>7722</v>
      </c>
      <c r="D197" s="1297" t="s">
        <v>142</v>
      </c>
      <c r="E197" s="188"/>
    </row>
    <row r="198" spans="1:5" ht="15.75" customHeight="1">
      <c r="A198" s="1298"/>
      <c r="B198" s="1176">
        <v>19</v>
      </c>
      <c r="C198" s="1315" t="s">
        <v>7723</v>
      </c>
      <c r="D198" s="1297" t="s">
        <v>142</v>
      </c>
      <c r="E198" s="188"/>
    </row>
    <row r="199" spans="1:5" ht="15.75" customHeight="1">
      <c r="A199" s="1298"/>
      <c r="B199" s="1176">
        <v>20</v>
      </c>
      <c r="C199" s="1315" t="s">
        <v>7724</v>
      </c>
      <c r="D199" s="1297" t="s">
        <v>142</v>
      </c>
      <c r="E199" s="188"/>
    </row>
    <row r="200" spans="1:5" ht="15.75" customHeight="1">
      <c r="A200" s="1298"/>
      <c r="B200" s="1311">
        <v>21</v>
      </c>
      <c r="C200" s="1313" t="s">
        <v>1715</v>
      </c>
      <c r="D200" s="1297" t="s">
        <v>142</v>
      </c>
      <c r="E200" s="188"/>
    </row>
    <row r="201" spans="1:5" ht="15.75" customHeight="1">
      <c r="A201" s="1298"/>
      <c r="B201" s="1314">
        <v>22</v>
      </c>
      <c r="C201" s="1315" t="s">
        <v>810</v>
      </c>
      <c r="D201" s="1297" t="s">
        <v>142</v>
      </c>
      <c r="E201" s="188"/>
    </row>
    <row r="202" spans="1:5" ht="15.75" customHeight="1">
      <c r="A202" s="1298"/>
      <c r="B202" s="1176">
        <v>23</v>
      </c>
      <c r="C202" s="1315" t="s">
        <v>2844</v>
      </c>
      <c r="D202" s="1297" t="s">
        <v>142</v>
      </c>
      <c r="E202" s="188"/>
    </row>
    <row r="203" spans="1:5" ht="15.75" customHeight="1">
      <c r="A203" s="1298"/>
      <c r="B203" s="1311">
        <v>24</v>
      </c>
      <c r="C203" s="1312" t="s">
        <v>2394</v>
      </c>
      <c r="D203" s="1297" t="s">
        <v>142</v>
      </c>
      <c r="E203" s="188"/>
    </row>
    <row r="204" spans="1:5" ht="15.75" customHeight="1">
      <c r="A204" s="1298"/>
      <c r="B204" s="1311">
        <v>25</v>
      </c>
      <c r="C204" s="1313" t="s">
        <v>229</v>
      </c>
      <c r="D204" s="1297" t="s">
        <v>142</v>
      </c>
      <c r="E204" s="188"/>
    </row>
    <row r="205" spans="1:5" ht="15.75" customHeight="1">
      <c r="A205" s="1298"/>
      <c r="B205" s="1314">
        <v>26</v>
      </c>
      <c r="C205" s="1318" t="s">
        <v>7725</v>
      </c>
      <c r="D205" s="1302" t="s">
        <v>142</v>
      </c>
      <c r="E205" s="188"/>
    </row>
    <row r="206" spans="1:5" ht="15.75" customHeight="1">
      <c r="A206" s="1298"/>
      <c r="B206" s="1176">
        <v>27</v>
      </c>
      <c r="C206" s="1318" t="s">
        <v>7726</v>
      </c>
      <c r="D206" s="1302" t="s">
        <v>142</v>
      </c>
      <c r="E206" s="188"/>
    </row>
    <row r="207" spans="1:5" ht="15.75" customHeight="1">
      <c r="A207" s="1298"/>
      <c r="B207" s="1311">
        <v>28</v>
      </c>
      <c r="C207" s="1316" t="s">
        <v>7727</v>
      </c>
      <c r="D207" s="1302" t="s">
        <v>142</v>
      </c>
      <c r="E207" s="188"/>
    </row>
    <row r="208" spans="1:5" ht="15.75" customHeight="1">
      <c r="A208" s="1298"/>
      <c r="B208" s="1314">
        <v>29</v>
      </c>
      <c r="C208" s="1318" t="s">
        <v>793</v>
      </c>
      <c r="D208" s="1302" t="s">
        <v>142</v>
      </c>
      <c r="E208" s="188"/>
    </row>
    <row r="209" spans="1:5" ht="15.75" customHeight="1">
      <c r="A209" s="1298"/>
      <c r="B209" s="1176">
        <v>30</v>
      </c>
      <c r="C209" s="1318" t="s">
        <v>7728</v>
      </c>
      <c r="D209" s="1302" t="s">
        <v>142</v>
      </c>
      <c r="E209" s="188"/>
    </row>
    <row r="210" spans="1:5" ht="15.75" customHeight="1">
      <c r="A210" s="1137" t="s">
        <v>7729</v>
      </c>
      <c r="B210" s="1294"/>
      <c r="C210" s="1305"/>
      <c r="D210" s="1295"/>
      <c r="E210" s="188"/>
    </row>
    <row r="211" spans="1:5" ht="15.75" customHeight="1">
      <c r="A211" s="1298"/>
      <c r="B211" s="1176">
        <v>1</v>
      </c>
      <c r="C211" s="1319" t="s">
        <v>7730</v>
      </c>
      <c r="D211" s="1302" t="s">
        <v>142</v>
      </c>
      <c r="E211" s="188"/>
    </row>
    <row r="212" spans="1:5" ht="15.75" customHeight="1">
      <c r="A212" s="1298"/>
      <c r="B212" s="1176">
        <v>2</v>
      </c>
      <c r="C212" s="1320" t="s">
        <v>6326</v>
      </c>
      <c r="D212" s="1302" t="s">
        <v>142</v>
      </c>
      <c r="E212" s="188"/>
    </row>
    <row r="213" spans="1:5" ht="15.75" customHeight="1">
      <c r="A213" s="1298"/>
      <c r="B213" s="1176">
        <v>3</v>
      </c>
      <c r="C213" s="1321" t="s">
        <v>3410</v>
      </c>
      <c r="D213" s="1297" t="s">
        <v>142</v>
      </c>
      <c r="E213" s="188"/>
    </row>
    <row r="214" spans="1:5" ht="15.75" customHeight="1">
      <c r="A214" s="1298"/>
      <c r="B214" s="1176">
        <v>4</v>
      </c>
      <c r="C214" s="1315" t="s">
        <v>3952</v>
      </c>
      <c r="D214" s="1297" t="s">
        <v>142</v>
      </c>
      <c r="E214" s="188"/>
    </row>
    <row r="215" spans="1:5" ht="15.75" customHeight="1">
      <c r="A215" s="1298"/>
      <c r="B215" s="1176">
        <v>5</v>
      </c>
      <c r="C215" s="1307" t="s">
        <v>7731</v>
      </c>
      <c r="D215" s="1297" t="s">
        <v>142</v>
      </c>
      <c r="E215" s="188"/>
    </row>
    <row r="216" spans="1:5" ht="15.75" customHeight="1">
      <c r="A216" s="1290"/>
      <c r="B216" s="1176">
        <v>6</v>
      </c>
      <c r="C216" s="1307" t="s">
        <v>7732</v>
      </c>
      <c r="D216" s="1297" t="s">
        <v>142</v>
      </c>
      <c r="E216" s="188"/>
    </row>
    <row r="217" spans="1:5" ht="15.75" customHeight="1">
      <c r="A217" s="1290"/>
      <c r="B217" s="1176">
        <v>7</v>
      </c>
      <c r="C217" s="1307" t="s">
        <v>6322</v>
      </c>
      <c r="D217" s="1297" t="s">
        <v>142</v>
      </c>
      <c r="E217" s="188"/>
    </row>
    <row r="218" spans="1:5" ht="15.75" customHeight="1">
      <c r="A218" s="1290"/>
      <c r="B218" s="1297">
        <v>8</v>
      </c>
      <c r="C218" s="1307" t="s">
        <v>2369</v>
      </c>
      <c r="D218" s="1297" t="s">
        <v>142</v>
      </c>
      <c r="E218" s="188"/>
    </row>
    <row r="219" spans="1:5" ht="15.75" customHeight="1">
      <c r="A219" s="1290"/>
      <c r="B219" s="1176">
        <v>9</v>
      </c>
      <c r="C219" s="1307" t="s">
        <v>7733</v>
      </c>
      <c r="D219" s="1297" t="s">
        <v>142</v>
      </c>
      <c r="E219" s="188"/>
    </row>
    <row r="220" spans="1:5" ht="15.75" customHeight="1">
      <c r="A220" s="1290"/>
      <c r="B220" s="1176">
        <v>10</v>
      </c>
      <c r="C220" s="1307" t="s">
        <v>5732</v>
      </c>
      <c r="D220" s="1297" t="s">
        <v>142</v>
      </c>
      <c r="E220" s="188"/>
    </row>
    <row r="221" spans="1:5" ht="15.75" customHeight="1">
      <c r="A221" s="1290"/>
      <c r="B221" s="1176">
        <v>11</v>
      </c>
      <c r="C221" s="1307" t="s">
        <v>2364</v>
      </c>
      <c r="D221" s="1297" t="s">
        <v>142</v>
      </c>
      <c r="E221" s="188"/>
    </row>
    <row r="222" spans="1:5" ht="15.75" customHeight="1">
      <c r="A222" s="1137" t="s">
        <v>7734</v>
      </c>
      <c r="B222" s="1294"/>
      <c r="C222" s="1179"/>
      <c r="D222" s="1295"/>
      <c r="E222" s="188"/>
    </row>
    <row r="223" spans="1:5" ht="15.75" customHeight="1">
      <c r="A223" s="1298"/>
      <c r="B223" s="1181">
        <v>1</v>
      </c>
      <c r="C223" s="1307" t="s">
        <v>1411</v>
      </c>
      <c r="D223" s="1297" t="s">
        <v>142</v>
      </c>
      <c r="E223" s="188"/>
    </row>
    <row r="224" spans="1:5" ht="15.75" customHeight="1">
      <c r="A224" s="1298"/>
      <c r="B224" s="1181">
        <v>2</v>
      </c>
      <c r="C224" s="1307" t="s">
        <v>4971</v>
      </c>
      <c r="D224" s="1297" t="s">
        <v>142</v>
      </c>
      <c r="E224" s="188"/>
    </row>
    <row r="225" spans="1:5" ht="15.75" customHeight="1">
      <c r="A225" s="1298"/>
      <c r="B225" s="1181">
        <v>3</v>
      </c>
      <c r="C225" s="1307" t="s">
        <v>4937</v>
      </c>
      <c r="D225" s="1297" t="s">
        <v>142</v>
      </c>
      <c r="E225" s="188"/>
    </row>
    <row r="226" spans="1:5" ht="15.75" customHeight="1">
      <c r="A226" s="1298"/>
      <c r="B226" s="1181">
        <v>4</v>
      </c>
      <c r="C226" s="1307" t="s">
        <v>60</v>
      </c>
      <c r="D226" s="1297" t="s">
        <v>142</v>
      </c>
      <c r="E226" s="188"/>
    </row>
    <row r="227" spans="1:5" ht="15.75" customHeight="1">
      <c r="A227" s="1298"/>
      <c r="B227" s="1181">
        <v>5</v>
      </c>
      <c r="C227" s="1307" t="s">
        <v>61</v>
      </c>
      <c r="D227" s="1297" t="s">
        <v>142</v>
      </c>
      <c r="E227" s="188"/>
    </row>
    <row r="228" spans="1:5" ht="15.75" customHeight="1">
      <c r="A228" s="1298"/>
      <c r="B228" s="1181">
        <v>6</v>
      </c>
      <c r="C228" s="1307" t="s">
        <v>3222</v>
      </c>
      <c r="D228" s="1297" t="s">
        <v>142</v>
      </c>
      <c r="E228" s="188"/>
    </row>
    <row r="229" spans="1:5" ht="15.75" customHeight="1">
      <c r="A229" s="1298"/>
      <c r="B229" s="1181">
        <v>7</v>
      </c>
      <c r="C229" s="1307" t="s">
        <v>5738</v>
      </c>
      <c r="D229" s="1297" t="s">
        <v>142</v>
      </c>
      <c r="E229" s="188"/>
    </row>
    <row r="230" spans="1:5" ht="15.75" customHeight="1">
      <c r="A230" s="1298"/>
      <c r="B230" s="1181">
        <v>8</v>
      </c>
      <c r="C230" s="1307" t="s">
        <v>183</v>
      </c>
      <c r="D230" s="1297" t="s">
        <v>142</v>
      </c>
      <c r="E230" s="188"/>
    </row>
    <row r="231" spans="1:5" ht="15.75" customHeight="1">
      <c r="A231" s="1298"/>
      <c r="B231" s="1181">
        <v>9</v>
      </c>
      <c r="C231" s="1322" t="s">
        <v>7735</v>
      </c>
      <c r="D231" s="1302" t="s">
        <v>142</v>
      </c>
      <c r="E231" s="188"/>
    </row>
    <row r="232" spans="1:5" ht="15.75" customHeight="1">
      <c r="A232" s="1298"/>
      <c r="B232" s="1181">
        <v>10</v>
      </c>
      <c r="C232" s="1322" t="s">
        <v>797</v>
      </c>
      <c r="D232" s="1302" t="s">
        <v>142</v>
      </c>
      <c r="E232" s="188"/>
    </row>
    <row r="233" spans="1:5" ht="15.75" customHeight="1">
      <c r="A233" s="1298"/>
      <c r="B233" s="1181">
        <v>11</v>
      </c>
      <c r="C233" s="1322" t="s">
        <v>1410</v>
      </c>
      <c r="D233" s="1302" t="s">
        <v>142</v>
      </c>
      <c r="E233" s="188"/>
    </row>
    <row r="234" spans="1:5" ht="15.75" customHeight="1">
      <c r="A234" s="1298"/>
      <c r="B234" s="1181">
        <v>12</v>
      </c>
      <c r="C234" s="1322" t="s">
        <v>949</v>
      </c>
      <c r="D234" s="1302" t="s">
        <v>142</v>
      </c>
      <c r="E234" s="188"/>
    </row>
    <row r="235" spans="1:5" ht="15.75" customHeight="1">
      <c r="A235" s="1298"/>
      <c r="B235" s="1181">
        <v>13</v>
      </c>
      <c r="C235" s="1321" t="s">
        <v>7736</v>
      </c>
      <c r="D235" s="1297" t="s">
        <v>142</v>
      </c>
      <c r="E235" s="188"/>
    </row>
    <row r="236" spans="1:5" ht="15.75" customHeight="1">
      <c r="A236" s="1137" t="s">
        <v>7737</v>
      </c>
      <c r="B236" s="1294"/>
      <c r="C236" s="1179"/>
      <c r="D236" s="1295"/>
      <c r="E236" s="188"/>
    </row>
    <row r="237" spans="1:5" ht="15.75" customHeight="1">
      <c r="A237" s="1298"/>
      <c r="B237" s="1323">
        <v>1</v>
      </c>
      <c r="C237" s="1324" t="s">
        <v>7738</v>
      </c>
      <c r="D237" s="1297" t="s">
        <v>142</v>
      </c>
      <c r="E237" s="188"/>
    </row>
    <row r="238" spans="1:5" ht="15.75" customHeight="1">
      <c r="A238" s="1298"/>
      <c r="B238" s="1323">
        <v>2</v>
      </c>
      <c r="C238" s="1324" t="s">
        <v>5792</v>
      </c>
      <c r="D238" s="1297" t="s">
        <v>142</v>
      </c>
      <c r="E238" s="188"/>
    </row>
    <row r="239" spans="1:5" ht="15.75" customHeight="1">
      <c r="A239" s="1298"/>
      <c r="B239" s="1323">
        <v>3</v>
      </c>
      <c r="C239" s="1324" t="s">
        <v>7739</v>
      </c>
      <c r="D239" s="1297" t="s">
        <v>142</v>
      </c>
      <c r="E239" s="188"/>
    </row>
    <row r="240" spans="1:5" ht="15.75" customHeight="1">
      <c r="A240" s="1298"/>
      <c r="B240" s="1323">
        <v>4</v>
      </c>
      <c r="C240" s="1324" t="s">
        <v>7740</v>
      </c>
      <c r="D240" s="1297" t="s">
        <v>142</v>
      </c>
      <c r="E240" s="188"/>
    </row>
    <row r="241" spans="1:5" ht="15.75" customHeight="1">
      <c r="A241" s="1298"/>
      <c r="B241" s="1323">
        <v>5</v>
      </c>
      <c r="C241" s="1324" t="s">
        <v>7741</v>
      </c>
      <c r="D241" s="1297" t="s">
        <v>142</v>
      </c>
      <c r="E241" s="188"/>
    </row>
    <row r="242" spans="1:5" ht="15.75" customHeight="1">
      <c r="A242" s="1298"/>
      <c r="B242" s="1323">
        <v>6</v>
      </c>
      <c r="C242" s="1324" t="s">
        <v>7742</v>
      </c>
      <c r="D242" s="1297" t="s">
        <v>142</v>
      </c>
      <c r="E242" s="188"/>
    </row>
    <row r="243" spans="1:5" ht="15.75" customHeight="1">
      <c r="A243" s="1298"/>
      <c r="B243" s="1323">
        <v>7</v>
      </c>
      <c r="C243" s="1324" t="s">
        <v>7743</v>
      </c>
      <c r="D243" s="1297" t="s">
        <v>142</v>
      </c>
      <c r="E243" s="188"/>
    </row>
    <row r="244" spans="1:5" ht="15.75" customHeight="1">
      <c r="A244" s="1298"/>
      <c r="B244" s="1323">
        <v>8</v>
      </c>
      <c r="C244" s="1324" t="s">
        <v>7744</v>
      </c>
      <c r="D244" s="1297" t="s">
        <v>142</v>
      </c>
      <c r="E244" s="188"/>
    </row>
    <row r="245" spans="1:5" ht="15.75" customHeight="1">
      <c r="A245" s="1298"/>
      <c r="B245" s="1323">
        <v>9</v>
      </c>
      <c r="C245" s="1324" t="s">
        <v>1512</v>
      </c>
      <c r="D245" s="1297" t="s">
        <v>142</v>
      </c>
      <c r="E245" s="188"/>
    </row>
    <row r="246" spans="1:5" ht="15.75" customHeight="1">
      <c r="A246" s="1298"/>
      <c r="B246" s="1325">
        <v>10</v>
      </c>
      <c r="C246" s="1326" t="s">
        <v>7745</v>
      </c>
      <c r="D246" s="1302" t="s">
        <v>142</v>
      </c>
      <c r="E246" s="188"/>
    </row>
    <row r="247" spans="1:5" ht="15.75" customHeight="1">
      <c r="A247" s="1137" t="s">
        <v>7746</v>
      </c>
      <c r="B247" s="1327"/>
      <c r="C247" s="1305"/>
      <c r="D247" s="1295"/>
      <c r="E247" s="188"/>
    </row>
    <row r="248" spans="1:5" ht="15.75" customHeight="1">
      <c r="A248" s="1298"/>
      <c r="B248" s="1176">
        <v>1</v>
      </c>
      <c r="C248" s="1328" t="s">
        <v>7747</v>
      </c>
      <c r="D248" s="1302" t="s">
        <v>142</v>
      </c>
      <c r="E248" s="188"/>
    </row>
    <row r="249" spans="1:5" ht="15.75" customHeight="1">
      <c r="A249" s="1298"/>
      <c r="B249" s="1176">
        <v>2</v>
      </c>
      <c r="C249" s="1329" t="s">
        <v>7748</v>
      </c>
      <c r="D249" s="1302" t="s">
        <v>142</v>
      </c>
      <c r="E249" s="188"/>
    </row>
    <row r="250" spans="1:5" ht="15.75" customHeight="1">
      <c r="A250" s="1298"/>
      <c r="B250" s="1176">
        <v>3</v>
      </c>
      <c r="C250" s="1329" t="s">
        <v>7749</v>
      </c>
      <c r="D250" s="1302" t="s">
        <v>142</v>
      </c>
      <c r="E250" s="188"/>
    </row>
    <row r="251" spans="1:5" ht="15.75" customHeight="1">
      <c r="A251" s="1298"/>
      <c r="B251" s="1176">
        <v>4</v>
      </c>
      <c r="C251" s="1329" t="s">
        <v>7750</v>
      </c>
      <c r="D251" s="1302" t="s">
        <v>142</v>
      </c>
      <c r="E251" s="188"/>
    </row>
    <row r="252" spans="1:5" ht="15.75" customHeight="1">
      <c r="A252" s="1298"/>
      <c r="B252" s="1176">
        <v>5</v>
      </c>
      <c r="C252" s="1329" t="s">
        <v>7751</v>
      </c>
      <c r="D252" s="1302" t="s">
        <v>142</v>
      </c>
      <c r="E252" s="188"/>
    </row>
    <row r="253" spans="1:5" ht="15.75" customHeight="1">
      <c r="A253" s="1298"/>
      <c r="B253" s="1176">
        <v>6</v>
      </c>
      <c r="C253" s="1329" t="s">
        <v>7752</v>
      </c>
      <c r="D253" s="1302" t="s">
        <v>142</v>
      </c>
      <c r="E253" s="188"/>
    </row>
    <row r="254" spans="1:5" ht="15.75" customHeight="1">
      <c r="A254" s="1290"/>
      <c r="B254" s="1176">
        <v>7</v>
      </c>
      <c r="C254" s="1329" t="s">
        <v>7753</v>
      </c>
      <c r="D254" s="1302" t="s">
        <v>142</v>
      </c>
      <c r="E254" s="188"/>
    </row>
    <row r="255" spans="1:5" ht="15.75" customHeight="1">
      <c r="A255" s="1290"/>
      <c r="B255" s="1176">
        <v>8</v>
      </c>
      <c r="C255" s="1329" t="s">
        <v>7754</v>
      </c>
      <c r="D255" s="1302" t="s">
        <v>142</v>
      </c>
      <c r="E255" s="188"/>
    </row>
    <row r="256" spans="1:5" ht="15.75" customHeight="1">
      <c r="A256" s="1290"/>
      <c r="B256" s="1176">
        <v>9</v>
      </c>
      <c r="C256" s="1329" t="s">
        <v>3961</v>
      </c>
      <c r="D256" s="1302" t="s">
        <v>142</v>
      </c>
      <c r="E256" s="188"/>
    </row>
    <row r="257" spans="1:5" ht="15.75" customHeight="1">
      <c r="A257" s="1290"/>
      <c r="B257" s="927">
        <v>10</v>
      </c>
      <c r="C257" s="1330" t="s">
        <v>7755</v>
      </c>
      <c r="D257" s="1302" t="s">
        <v>142</v>
      </c>
      <c r="E257" s="188"/>
    </row>
    <row r="258" spans="1:5" ht="15.75" customHeight="1">
      <c r="A258" s="1290"/>
      <c r="B258" s="927">
        <v>11</v>
      </c>
      <c r="C258" s="1330" t="s">
        <v>7756</v>
      </c>
      <c r="D258" s="1302" t="s">
        <v>142</v>
      </c>
      <c r="E258" s="188"/>
    </row>
    <row r="259" spans="1:5" ht="15.75" customHeight="1">
      <c r="A259" s="1290"/>
      <c r="B259" s="1176">
        <v>12</v>
      </c>
      <c r="C259" s="1329" t="s">
        <v>7757</v>
      </c>
      <c r="D259" s="1302" t="s">
        <v>142</v>
      </c>
      <c r="E259" s="188"/>
    </row>
    <row r="260" spans="1:5" ht="15.75" customHeight="1">
      <c r="A260" s="1290"/>
      <c r="B260" s="1176">
        <v>13</v>
      </c>
      <c r="C260" s="1329" t="s">
        <v>7758</v>
      </c>
      <c r="D260" s="1302" t="s">
        <v>142</v>
      </c>
      <c r="E260" s="188"/>
    </row>
    <row r="261" spans="1:5" ht="15.75" customHeight="1">
      <c r="A261" s="1290"/>
      <c r="B261" s="1176">
        <v>14</v>
      </c>
      <c r="C261" s="1329" t="s">
        <v>7759</v>
      </c>
      <c r="D261" s="1302" t="s">
        <v>142</v>
      </c>
      <c r="E261" s="188"/>
    </row>
    <row r="262" spans="1:5" ht="15.75" customHeight="1">
      <c r="A262" s="1298"/>
      <c r="B262" s="1176">
        <v>15</v>
      </c>
      <c r="C262" s="1329" t="s">
        <v>7760</v>
      </c>
      <c r="D262" s="1302" t="s">
        <v>142</v>
      </c>
      <c r="E262" s="188"/>
    </row>
    <row r="263" spans="1:5" ht="15.75" customHeight="1">
      <c r="A263" s="1298"/>
      <c r="B263" s="1176">
        <v>16</v>
      </c>
      <c r="C263" s="1329" t="s">
        <v>7761</v>
      </c>
      <c r="D263" s="1302" t="s">
        <v>142</v>
      </c>
      <c r="E263" s="188"/>
    </row>
    <row r="264" spans="1:5" ht="15.75" customHeight="1">
      <c r="A264" s="1298"/>
      <c r="B264" s="1176">
        <v>17</v>
      </c>
      <c r="C264" s="1329" t="s">
        <v>7762</v>
      </c>
      <c r="D264" s="1302" t="s">
        <v>142</v>
      </c>
      <c r="E264" s="188"/>
    </row>
    <row r="265" spans="1:5" ht="15.75" customHeight="1">
      <c r="A265" s="1298"/>
      <c r="B265" s="1176">
        <v>18</v>
      </c>
      <c r="C265" s="1329" t="s">
        <v>7763</v>
      </c>
      <c r="D265" s="1302" t="s">
        <v>142</v>
      </c>
      <c r="E265" s="188"/>
    </row>
    <row r="266" spans="1:5" ht="15.75" customHeight="1">
      <c r="A266" s="1298"/>
      <c r="B266" s="1176">
        <v>19</v>
      </c>
      <c r="C266" s="1329" t="s">
        <v>7764</v>
      </c>
      <c r="D266" s="1302" t="s">
        <v>142</v>
      </c>
      <c r="E266" s="188"/>
    </row>
    <row r="267" spans="1:5" ht="15.75" customHeight="1">
      <c r="A267" s="1298"/>
      <c r="B267" s="1176">
        <v>20</v>
      </c>
      <c r="C267" s="1329" t="s">
        <v>7765</v>
      </c>
      <c r="D267" s="1302" t="s">
        <v>142</v>
      </c>
      <c r="E267" s="188"/>
    </row>
    <row r="268" spans="1:5" ht="15.75" customHeight="1">
      <c r="A268" s="1298"/>
      <c r="B268" s="1176">
        <v>21</v>
      </c>
      <c r="C268" s="1329" t="s">
        <v>7766</v>
      </c>
      <c r="D268" s="1302" t="s">
        <v>142</v>
      </c>
      <c r="E268" s="188"/>
    </row>
    <row r="269" spans="1:5" ht="15.75" customHeight="1">
      <c r="A269" s="1298"/>
      <c r="B269" s="1176">
        <v>22</v>
      </c>
      <c r="C269" s="1329" t="s">
        <v>7767</v>
      </c>
      <c r="D269" s="1302" t="s">
        <v>142</v>
      </c>
      <c r="E269" s="188"/>
    </row>
    <row r="270" spans="1:5" ht="15.75" customHeight="1">
      <c r="A270" s="1298"/>
      <c r="B270" s="1176">
        <v>23</v>
      </c>
      <c r="C270" s="1329" t="s">
        <v>7768</v>
      </c>
      <c r="D270" s="1302" t="s">
        <v>142</v>
      </c>
      <c r="E270" s="188"/>
    </row>
    <row r="271" spans="1:5" ht="15.75" customHeight="1">
      <c r="A271" s="1298"/>
      <c r="B271" s="1176">
        <v>24</v>
      </c>
      <c r="C271" s="1329" t="s">
        <v>7769</v>
      </c>
      <c r="D271" s="1302" t="s">
        <v>142</v>
      </c>
      <c r="E271" s="188"/>
    </row>
    <row r="272" spans="1:5" ht="15.75" customHeight="1">
      <c r="A272" s="1298"/>
      <c r="B272" s="1176">
        <v>25</v>
      </c>
      <c r="C272" s="1329" t="s">
        <v>7770</v>
      </c>
      <c r="D272" s="1302" t="s">
        <v>142</v>
      </c>
      <c r="E272" s="188"/>
    </row>
    <row r="273" spans="1:5" ht="15.75" customHeight="1">
      <c r="A273" s="1137" t="s">
        <v>6762</v>
      </c>
      <c r="B273" s="1294"/>
      <c r="C273" s="1305"/>
      <c r="D273" s="1295"/>
      <c r="E273" s="188"/>
    </row>
    <row r="274" spans="1:5" ht="15.75" customHeight="1">
      <c r="A274" s="1298"/>
      <c r="B274" s="1331">
        <v>1</v>
      </c>
      <c r="C274" s="1306" t="s">
        <v>2637</v>
      </c>
      <c r="D274" s="1297" t="s">
        <v>142</v>
      </c>
      <c r="E274" s="188"/>
    </row>
    <row r="275" spans="1:5" ht="15.75" customHeight="1">
      <c r="A275" s="1298"/>
      <c r="B275" s="1331">
        <v>2</v>
      </c>
      <c r="C275" s="1306" t="s">
        <v>7771</v>
      </c>
      <c r="D275" s="1297" t="s">
        <v>142</v>
      </c>
      <c r="E275" s="188"/>
    </row>
    <row r="276" spans="1:5" ht="15.75" customHeight="1">
      <c r="A276" s="1298"/>
      <c r="B276" s="1331">
        <v>3</v>
      </c>
      <c r="C276" s="1306" t="s">
        <v>7772</v>
      </c>
      <c r="D276" s="1297" t="s">
        <v>142</v>
      </c>
      <c r="E276" s="188"/>
    </row>
    <row r="277" spans="1:5" ht="15.75" customHeight="1">
      <c r="A277" s="1298"/>
      <c r="B277" s="1331">
        <v>4</v>
      </c>
      <c r="C277" s="1306" t="s">
        <v>7773</v>
      </c>
      <c r="D277" s="1297" t="s">
        <v>142</v>
      </c>
      <c r="E277" s="188"/>
    </row>
    <row r="278" spans="1:5" ht="15.75" customHeight="1">
      <c r="A278" s="1298"/>
      <c r="B278" s="1331">
        <v>5</v>
      </c>
      <c r="C278" s="1306" t="s">
        <v>985</v>
      </c>
      <c r="D278" s="1297" t="s">
        <v>142</v>
      </c>
      <c r="E278" s="188"/>
    </row>
    <row r="279" spans="1:5" ht="15.75" customHeight="1">
      <c r="A279" s="1298"/>
      <c r="B279" s="1331">
        <v>6</v>
      </c>
      <c r="C279" s="1306" t="s">
        <v>7774</v>
      </c>
      <c r="D279" s="1297" t="s">
        <v>142</v>
      </c>
      <c r="E279" s="188"/>
    </row>
    <row r="280" spans="1:5" ht="15.75" customHeight="1">
      <c r="A280" s="1298"/>
      <c r="B280" s="1331">
        <v>7</v>
      </c>
      <c r="C280" s="1306" t="s">
        <v>7775</v>
      </c>
      <c r="D280" s="1297" t="s">
        <v>142</v>
      </c>
      <c r="E280" s="188"/>
    </row>
    <row r="281" spans="1:5" ht="15.75" customHeight="1">
      <c r="A281" s="1290"/>
      <c r="B281" s="1331">
        <v>8</v>
      </c>
      <c r="C281" s="1306" t="s">
        <v>7776</v>
      </c>
      <c r="D281" s="1297" t="s">
        <v>142</v>
      </c>
      <c r="E281" s="188"/>
    </row>
    <row r="282" spans="1:5" ht="15.75" customHeight="1">
      <c r="A282" s="1290"/>
      <c r="B282" s="1331">
        <v>9</v>
      </c>
      <c r="C282" s="1306" t="s">
        <v>7777</v>
      </c>
      <c r="D282" s="1297" t="s">
        <v>142</v>
      </c>
      <c r="E282" s="188"/>
    </row>
    <row r="283" spans="1:5" ht="15.75" customHeight="1">
      <c r="A283" s="1290"/>
      <c r="B283" s="1331">
        <v>10</v>
      </c>
      <c r="C283" s="1306" t="s">
        <v>7778</v>
      </c>
      <c r="D283" s="1297" t="s">
        <v>142</v>
      </c>
      <c r="E283" s="188"/>
    </row>
    <row r="284" spans="1:5" ht="15.75" customHeight="1">
      <c r="A284" s="1290"/>
      <c r="B284" s="1331">
        <v>11</v>
      </c>
      <c r="C284" s="1306" t="s">
        <v>7779</v>
      </c>
      <c r="D284" s="1297" t="s">
        <v>142</v>
      </c>
      <c r="E284" s="188"/>
    </row>
    <row r="285" spans="1:5" ht="15.75" customHeight="1">
      <c r="A285" s="1290"/>
      <c r="B285" s="1331">
        <v>12</v>
      </c>
      <c r="C285" s="1306" t="s">
        <v>7780</v>
      </c>
      <c r="D285" s="1297" t="s">
        <v>142</v>
      </c>
      <c r="E285" s="188"/>
    </row>
    <row r="286" spans="1:5" ht="15.75" customHeight="1">
      <c r="A286" s="1290"/>
      <c r="B286" s="1331">
        <v>13</v>
      </c>
      <c r="C286" s="1306" t="s">
        <v>7781</v>
      </c>
      <c r="D286" s="1297" t="s">
        <v>142</v>
      </c>
      <c r="E286" s="188"/>
    </row>
    <row r="287" spans="1:5" ht="15.75" customHeight="1">
      <c r="A287" s="1290"/>
      <c r="B287" s="1331">
        <v>14</v>
      </c>
      <c r="C287" s="1306" t="s">
        <v>7782</v>
      </c>
      <c r="D287" s="1297" t="s">
        <v>142</v>
      </c>
      <c r="E287" s="188"/>
    </row>
    <row r="288" spans="1:5" ht="15.75" customHeight="1">
      <c r="A288" s="1290"/>
      <c r="B288" s="1331">
        <v>15</v>
      </c>
      <c r="C288" s="1306" t="s">
        <v>7783</v>
      </c>
      <c r="D288" s="1297" t="s">
        <v>142</v>
      </c>
      <c r="E288" s="188"/>
    </row>
    <row r="289" spans="1:5" ht="15.75" customHeight="1">
      <c r="A289" s="1298"/>
      <c r="B289" s="1331">
        <v>16</v>
      </c>
      <c r="C289" s="1306" t="s">
        <v>7784</v>
      </c>
      <c r="D289" s="1297" t="s">
        <v>142</v>
      </c>
      <c r="E289" s="188"/>
    </row>
    <row r="290" spans="1:5" ht="15.75" customHeight="1">
      <c r="A290" s="1298"/>
      <c r="B290" s="1331">
        <v>17</v>
      </c>
      <c r="C290" s="1306" t="s">
        <v>7785</v>
      </c>
      <c r="D290" s="1297" t="s">
        <v>142</v>
      </c>
      <c r="E290" s="188"/>
    </row>
    <row r="291" spans="1:5" ht="15.75" customHeight="1">
      <c r="A291" s="1298"/>
      <c r="B291" s="1331">
        <v>18</v>
      </c>
      <c r="C291" s="1306" t="s">
        <v>7786</v>
      </c>
      <c r="D291" s="1297" t="s">
        <v>142</v>
      </c>
      <c r="E291" s="188"/>
    </row>
    <row r="292" spans="1:5" ht="15.75" customHeight="1">
      <c r="A292" s="1298"/>
      <c r="B292" s="1331">
        <v>19</v>
      </c>
      <c r="C292" s="1306" t="s">
        <v>7787</v>
      </c>
      <c r="D292" s="1297" t="s">
        <v>142</v>
      </c>
      <c r="E292" s="188"/>
    </row>
    <row r="293" spans="1:5" ht="15.75" customHeight="1">
      <c r="A293" s="1298"/>
      <c r="B293" s="1331">
        <v>20</v>
      </c>
      <c r="C293" s="1306" t="s">
        <v>22</v>
      </c>
      <c r="D293" s="1297" t="s">
        <v>142</v>
      </c>
      <c r="E293" s="188"/>
    </row>
    <row r="294" spans="1:5" ht="15.75" customHeight="1">
      <c r="A294" s="1137" t="s">
        <v>7788</v>
      </c>
      <c r="B294" s="1294"/>
      <c r="C294" s="1179"/>
      <c r="D294" s="1295"/>
      <c r="E294" s="188"/>
    </row>
    <row r="295" spans="1:5" ht="15.75" customHeight="1">
      <c r="A295" s="1298"/>
      <c r="B295" s="927">
        <v>1</v>
      </c>
      <c r="C295" s="1332" t="s">
        <v>44</v>
      </c>
      <c r="D295" s="1302" t="s">
        <v>142</v>
      </c>
      <c r="E295" s="188"/>
    </row>
    <row r="296" spans="1:5" ht="15.75" customHeight="1">
      <c r="A296" s="1298"/>
      <c r="B296" s="927">
        <v>2</v>
      </c>
      <c r="C296" s="1333" t="s">
        <v>6840</v>
      </c>
      <c r="D296" s="1302" t="s">
        <v>142</v>
      </c>
      <c r="E296" s="188"/>
    </row>
    <row r="297" spans="1:5" ht="15.75" customHeight="1">
      <c r="A297" s="1298"/>
      <c r="B297" s="927">
        <v>3</v>
      </c>
      <c r="C297" s="1333" t="s">
        <v>6844</v>
      </c>
      <c r="D297" s="1302" t="s">
        <v>142</v>
      </c>
      <c r="E297" s="188"/>
    </row>
    <row r="298" spans="1:5" ht="15.75" customHeight="1">
      <c r="A298" s="1298"/>
      <c r="B298" s="927">
        <v>4</v>
      </c>
      <c r="C298" s="1333" t="s">
        <v>7789</v>
      </c>
      <c r="D298" s="1302" t="s">
        <v>142</v>
      </c>
      <c r="E298" s="188"/>
    </row>
    <row r="299" spans="1:5" ht="15.75" customHeight="1">
      <c r="A299" s="1298"/>
      <c r="B299" s="927">
        <v>5</v>
      </c>
      <c r="C299" s="1333" t="s">
        <v>7790</v>
      </c>
      <c r="D299" s="1302" t="s">
        <v>142</v>
      </c>
      <c r="E299" s="188"/>
    </row>
    <row r="300" spans="1:5" ht="15.75" customHeight="1">
      <c r="A300" s="1298"/>
      <c r="B300" s="927">
        <v>6</v>
      </c>
      <c r="C300" s="1333" t="s">
        <v>6319</v>
      </c>
      <c r="D300" s="1302" t="s">
        <v>142</v>
      </c>
      <c r="E300" s="188"/>
    </row>
    <row r="301" spans="1:5" ht="15.75" customHeight="1">
      <c r="A301" s="1298"/>
      <c r="B301" s="927">
        <v>7</v>
      </c>
      <c r="C301" s="1333" t="s">
        <v>6243</v>
      </c>
      <c r="D301" s="1302" t="s">
        <v>142</v>
      </c>
      <c r="E301" s="188"/>
    </row>
    <row r="302" spans="1:5" ht="15.75" customHeight="1">
      <c r="A302" s="1298"/>
      <c r="B302" s="927">
        <v>8</v>
      </c>
      <c r="C302" s="1333" t="s">
        <v>6318</v>
      </c>
      <c r="D302" s="1302" t="s">
        <v>142</v>
      </c>
      <c r="E302" s="188"/>
    </row>
    <row r="303" spans="1:5" ht="15.75" customHeight="1">
      <c r="A303" s="1290"/>
      <c r="B303" s="927">
        <v>9</v>
      </c>
      <c r="C303" s="1333" t="s">
        <v>7791</v>
      </c>
      <c r="D303" s="1302" t="s">
        <v>142</v>
      </c>
      <c r="E303" s="188"/>
    </row>
    <row r="304" spans="1:5" ht="15.75" customHeight="1">
      <c r="A304" s="1290"/>
      <c r="B304" s="927">
        <v>10</v>
      </c>
      <c r="C304" s="1333" t="s">
        <v>6321</v>
      </c>
      <c r="D304" s="1302" t="s">
        <v>142</v>
      </c>
      <c r="E304" s="188"/>
    </row>
    <row r="305" spans="1:5" ht="15.75" customHeight="1">
      <c r="A305" s="1290"/>
      <c r="B305" s="927">
        <v>11</v>
      </c>
      <c r="C305" s="1333" t="s">
        <v>6320</v>
      </c>
      <c r="D305" s="1302" t="s">
        <v>142</v>
      </c>
      <c r="E305" s="188"/>
    </row>
    <row r="306" spans="1:5" ht="15.75" customHeight="1">
      <c r="A306" s="1290"/>
      <c r="B306" s="927">
        <v>12</v>
      </c>
      <c r="C306" s="1333" t="s">
        <v>6252</v>
      </c>
      <c r="D306" s="1302" t="s">
        <v>142</v>
      </c>
      <c r="E306" s="188"/>
    </row>
    <row r="307" spans="1:5" ht="15.75" customHeight="1">
      <c r="A307" s="1290"/>
      <c r="B307" s="927">
        <v>13</v>
      </c>
      <c r="C307" s="1333" t="s">
        <v>7792</v>
      </c>
      <c r="D307" s="1302" t="s">
        <v>142</v>
      </c>
      <c r="E307" s="188"/>
    </row>
    <row r="308" spans="1:5" ht="15.75" customHeight="1">
      <c r="A308" s="1290"/>
      <c r="B308" s="927">
        <v>14</v>
      </c>
      <c r="C308" s="1333" t="s">
        <v>7793</v>
      </c>
      <c r="D308" s="1302" t="s">
        <v>142</v>
      </c>
      <c r="E308" s="188"/>
    </row>
    <row r="309" spans="1:5" ht="15.75" customHeight="1">
      <c r="A309" s="1290"/>
      <c r="B309" s="927">
        <v>15</v>
      </c>
      <c r="C309" s="1333" t="s">
        <v>7794</v>
      </c>
      <c r="D309" s="1302" t="s">
        <v>142</v>
      </c>
      <c r="E309" s="188"/>
    </row>
    <row r="310" spans="1:5" ht="15.75" customHeight="1">
      <c r="A310" s="1290"/>
      <c r="B310" s="927">
        <v>16</v>
      </c>
      <c r="C310" s="1333" t="s">
        <v>47</v>
      </c>
      <c r="D310" s="1302" t="s">
        <v>142</v>
      </c>
      <c r="E310" s="188"/>
    </row>
    <row r="311" spans="1:5" ht="15.75" customHeight="1">
      <c r="A311" s="1298"/>
      <c r="B311" s="1331">
        <v>17</v>
      </c>
      <c r="C311" s="1333" t="s">
        <v>6324</v>
      </c>
      <c r="D311" s="1302" t="s">
        <v>142</v>
      </c>
      <c r="E311" s="188"/>
    </row>
    <row r="312" spans="1:5" ht="15.75" customHeight="1">
      <c r="A312" s="1298"/>
      <c r="B312" s="927">
        <v>18</v>
      </c>
      <c r="C312" s="1333" t="s">
        <v>7795</v>
      </c>
      <c r="D312" s="1302" t="s">
        <v>142</v>
      </c>
      <c r="E312" s="188"/>
    </row>
    <row r="313" spans="1:5" ht="15.75" customHeight="1">
      <c r="A313" s="1298"/>
      <c r="B313" s="927">
        <v>19</v>
      </c>
      <c r="C313" s="1333" t="s">
        <v>6253</v>
      </c>
      <c r="D313" s="1302" t="s">
        <v>142</v>
      </c>
      <c r="E313" s="188"/>
    </row>
    <row r="314" spans="1:5" ht="15.75" customHeight="1">
      <c r="A314" s="1298"/>
      <c r="B314" s="927">
        <v>20</v>
      </c>
      <c r="C314" s="1333" t="s">
        <v>7796</v>
      </c>
      <c r="D314" s="1302" t="s">
        <v>142</v>
      </c>
      <c r="E314" s="188"/>
    </row>
    <row r="315" spans="1:5" ht="15.75" customHeight="1">
      <c r="A315" s="1298"/>
      <c r="B315" s="927">
        <v>21</v>
      </c>
      <c r="C315" s="1333" t="s">
        <v>7797</v>
      </c>
      <c r="D315" s="1302" t="s">
        <v>142</v>
      </c>
      <c r="E315" s="188"/>
    </row>
    <row r="316" spans="1:5" ht="15.75" customHeight="1">
      <c r="A316" s="1298"/>
      <c r="B316" s="927">
        <v>22</v>
      </c>
      <c r="C316" s="1333" t="s">
        <v>6329</v>
      </c>
      <c r="D316" s="1302" t="s">
        <v>142</v>
      </c>
      <c r="E316" s="188"/>
    </row>
    <row r="317" spans="1:5" ht="15.75" customHeight="1">
      <c r="A317" s="1298"/>
      <c r="B317" s="927">
        <v>23</v>
      </c>
      <c r="C317" s="1333" t="s">
        <v>7798</v>
      </c>
      <c r="D317" s="1302" t="s">
        <v>142</v>
      </c>
      <c r="E317" s="188"/>
    </row>
    <row r="318" spans="1:5" ht="15.75" customHeight="1">
      <c r="A318" s="1298"/>
      <c r="B318" s="927">
        <v>24</v>
      </c>
      <c r="C318" s="1333" t="s">
        <v>6331</v>
      </c>
      <c r="D318" s="1302" t="s">
        <v>142</v>
      </c>
      <c r="E318" s="188"/>
    </row>
    <row r="319" spans="1:5" ht="15.75" customHeight="1">
      <c r="A319" s="1298"/>
      <c r="B319" s="927">
        <v>25</v>
      </c>
      <c r="C319" s="1334" t="s">
        <v>6740</v>
      </c>
      <c r="D319" s="1302" t="s">
        <v>142</v>
      </c>
      <c r="E319" s="188"/>
    </row>
    <row r="320" spans="1:5" ht="15.75" customHeight="1">
      <c r="A320" s="1298"/>
      <c r="B320" s="927">
        <v>26</v>
      </c>
      <c r="C320" s="1303" t="s">
        <v>7799</v>
      </c>
      <c r="D320" s="1297" t="s">
        <v>142</v>
      </c>
      <c r="E320" s="188"/>
    </row>
    <row r="321" spans="1:5" ht="15.75" customHeight="1">
      <c r="A321" s="1137" t="s">
        <v>3001</v>
      </c>
      <c r="B321" s="1294"/>
      <c r="C321" s="1179"/>
      <c r="D321" s="1295"/>
      <c r="E321" s="188"/>
    </row>
    <row r="322" spans="1:5" ht="15.75" customHeight="1">
      <c r="A322" s="1298"/>
      <c r="B322" s="927">
        <v>1</v>
      </c>
      <c r="C322" s="1335" t="s">
        <v>7800</v>
      </c>
      <c r="D322" s="1297" t="s">
        <v>142</v>
      </c>
      <c r="E322" s="188"/>
    </row>
    <row r="323" spans="1:5" ht="15.75" customHeight="1">
      <c r="A323" s="1298"/>
      <c r="B323" s="927">
        <v>2</v>
      </c>
      <c r="C323" s="1335" t="s">
        <v>5786</v>
      </c>
      <c r="D323" s="1297" t="s">
        <v>142</v>
      </c>
      <c r="E323" s="188"/>
    </row>
    <row r="324" spans="1:5" ht="15.75" customHeight="1">
      <c r="A324" s="1298"/>
      <c r="B324" s="927">
        <v>3</v>
      </c>
      <c r="C324" s="1335" t="s">
        <v>7604</v>
      </c>
      <c r="D324" s="1297" t="s">
        <v>142</v>
      </c>
      <c r="E324" s="188"/>
    </row>
    <row r="325" spans="1:5" ht="15.75" customHeight="1">
      <c r="A325" s="1298"/>
      <c r="B325" s="927">
        <v>4</v>
      </c>
      <c r="C325" s="1335" t="s">
        <v>7801</v>
      </c>
      <c r="D325" s="1297" t="s">
        <v>142</v>
      </c>
      <c r="E325" s="188"/>
    </row>
    <row r="326" spans="1:5" ht="15.75" customHeight="1">
      <c r="A326" s="1298"/>
      <c r="B326" s="927">
        <v>5</v>
      </c>
      <c r="C326" s="1335" t="s">
        <v>3008</v>
      </c>
      <c r="D326" s="1297" t="s">
        <v>142</v>
      </c>
      <c r="E326" s="188"/>
    </row>
    <row r="327" spans="1:5" ht="15.75" customHeight="1">
      <c r="A327" s="1298"/>
      <c r="B327" s="927">
        <v>6</v>
      </c>
      <c r="C327" s="1335" t="s">
        <v>3006</v>
      </c>
      <c r="D327" s="1297" t="s">
        <v>142</v>
      </c>
      <c r="E327" s="188"/>
    </row>
    <row r="328" spans="1:5" ht="15.75" customHeight="1">
      <c r="A328" s="1298"/>
      <c r="B328" s="927">
        <v>7</v>
      </c>
      <c r="C328" s="1335" t="s">
        <v>7802</v>
      </c>
      <c r="D328" s="1297" t="s">
        <v>142</v>
      </c>
      <c r="E328" s="188"/>
    </row>
    <row r="329" spans="1:5" ht="15.75" customHeight="1">
      <c r="A329" s="1298"/>
      <c r="B329" s="927">
        <v>8</v>
      </c>
      <c r="C329" s="1335" t="s">
        <v>764</v>
      </c>
      <c r="D329" s="1297" t="s">
        <v>142</v>
      </c>
      <c r="E329" s="188"/>
    </row>
    <row r="330" spans="1:5" ht="15.75" customHeight="1">
      <c r="A330" s="1298"/>
      <c r="B330" s="927">
        <v>9</v>
      </c>
      <c r="C330" s="1335" t="s">
        <v>5785</v>
      </c>
      <c r="D330" s="1297" t="s">
        <v>142</v>
      </c>
      <c r="E330" s="188"/>
    </row>
    <row r="331" spans="1:5" ht="15.75" customHeight="1">
      <c r="A331" s="1290"/>
      <c r="B331" s="927">
        <v>10</v>
      </c>
      <c r="C331" s="1335" t="s">
        <v>6721</v>
      </c>
      <c r="D331" s="1297" t="s">
        <v>142</v>
      </c>
      <c r="E331" s="188"/>
    </row>
    <row r="332" spans="1:5" ht="15.75" customHeight="1">
      <c r="A332" s="1290"/>
      <c r="B332" s="927">
        <v>11</v>
      </c>
      <c r="C332" s="1335" t="s">
        <v>7803</v>
      </c>
      <c r="D332" s="1297" t="s">
        <v>142</v>
      </c>
      <c r="E332" s="188"/>
    </row>
    <row r="333" spans="1:5" ht="15.75" customHeight="1">
      <c r="A333" s="1290"/>
      <c r="B333" s="927">
        <v>12</v>
      </c>
      <c r="C333" s="1335" t="s">
        <v>4846</v>
      </c>
      <c r="D333" s="1297" t="s">
        <v>142</v>
      </c>
      <c r="E333" s="188"/>
    </row>
    <row r="334" spans="1:5" ht="15.75" customHeight="1">
      <c r="A334" s="1290"/>
      <c r="B334" s="927">
        <v>13</v>
      </c>
      <c r="C334" s="1335" t="s">
        <v>7804</v>
      </c>
      <c r="D334" s="1297" t="s">
        <v>142</v>
      </c>
      <c r="E334" s="188"/>
    </row>
    <row r="335" spans="1:5" ht="15.75" customHeight="1">
      <c r="A335" s="1290"/>
      <c r="B335" s="927">
        <v>14</v>
      </c>
      <c r="C335" s="1335" t="s">
        <v>7805</v>
      </c>
      <c r="D335" s="1297" t="s">
        <v>142</v>
      </c>
      <c r="E335" s="188"/>
    </row>
    <row r="336" spans="1:5" ht="15.75" customHeight="1">
      <c r="A336" s="1290"/>
      <c r="B336" s="927">
        <v>15</v>
      </c>
      <c r="C336" s="1335" t="s">
        <v>7806</v>
      </c>
      <c r="D336" s="1297" t="s">
        <v>142</v>
      </c>
      <c r="E336" s="188"/>
    </row>
    <row r="337" spans="1:5" ht="15.75" customHeight="1">
      <c r="A337" s="1290"/>
      <c r="B337" s="927">
        <v>16</v>
      </c>
      <c r="C337" s="1335" t="s">
        <v>7807</v>
      </c>
      <c r="D337" s="1297" t="s">
        <v>142</v>
      </c>
      <c r="E337" s="188"/>
    </row>
    <row r="338" spans="1:5" ht="15.75" customHeight="1">
      <c r="A338" s="1290"/>
      <c r="B338" s="927">
        <v>17</v>
      </c>
      <c r="C338" s="1335" t="s">
        <v>7808</v>
      </c>
      <c r="D338" s="1297" t="s">
        <v>142</v>
      </c>
      <c r="E338" s="188"/>
    </row>
    <row r="339" spans="1:5" ht="15.75" customHeight="1">
      <c r="A339" s="1298"/>
      <c r="B339" s="927">
        <v>18</v>
      </c>
      <c r="C339" s="1335" t="s">
        <v>7809</v>
      </c>
      <c r="D339" s="1297" t="s">
        <v>142</v>
      </c>
      <c r="E339" s="188"/>
    </row>
    <row r="340" spans="1:5" ht="15.75" customHeight="1">
      <c r="A340" s="1298"/>
      <c r="B340" s="927">
        <v>19</v>
      </c>
      <c r="C340" s="1335" t="s">
        <v>7810</v>
      </c>
      <c r="D340" s="1297" t="s">
        <v>142</v>
      </c>
      <c r="E340" s="188"/>
    </row>
    <row r="341" spans="1:5" ht="15.75" customHeight="1">
      <c r="A341" s="1298"/>
      <c r="B341" s="927">
        <v>20</v>
      </c>
      <c r="C341" s="1335" t="s">
        <v>7811</v>
      </c>
      <c r="D341" s="1297" t="s">
        <v>142</v>
      </c>
      <c r="E341" s="188"/>
    </row>
    <row r="342" spans="1:5" ht="15.75" customHeight="1">
      <c r="A342" s="1298"/>
      <c r="B342" s="927">
        <v>21</v>
      </c>
      <c r="C342" s="1335" t="s">
        <v>7812</v>
      </c>
      <c r="D342" s="1297" t="s">
        <v>142</v>
      </c>
      <c r="E342" s="188"/>
    </row>
    <row r="343" spans="1:5" ht="15.75" customHeight="1">
      <c r="A343" s="1298"/>
      <c r="B343" s="927">
        <v>22</v>
      </c>
      <c r="C343" s="1335" t="s">
        <v>7813</v>
      </c>
      <c r="D343" s="1297" t="s">
        <v>142</v>
      </c>
      <c r="E343" s="188"/>
    </row>
    <row r="344" spans="1:5" ht="15.75" customHeight="1">
      <c r="A344" s="1298"/>
      <c r="B344" s="927">
        <v>23</v>
      </c>
      <c r="C344" s="1335" t="s">
        <v>300</v>
      </c>
      <c r="D344" s="1297" t="s">
        <v>142</v>
      </c>
      <c r="E344" s="188"/>
    </row>
    <row r="345" spans="1:5" ht="15.75" customHeight="1">
      <c r="A345" s="1298"/>
      <c r="B345" s="927">
        <v>24</v>
      </c>
      <c r="C345" s="1335" t="s">
        <v>7814</v>
      </c>
      <c r="D345" s="1297" t="s">
        <v>142</v>
      </c>
      <c r="E345" s="188"/>
    </row>
    <row r="346" spans="1:5" ht="15.75" customHeight="1">
      <c r="A346" s="1298"/>
      <c r="B346" s="927">
        <v>25</v>
      </c>
      <c r="C346" s="1335" t="s">
        <v>7815</v>
      </c>
      <c r="D346" s="1297" t="s">
        <v>142</v>
      </c>
      <c r="E346" s="188"/>
    </row>
    <row r="347" spans="1:5" ht="15.75" customHeight="1">
      <c r="A347" s="1298"/>
      <c r="B347" s="927">
        <v>26</v>
      </c>
      <c r="C347" s="1335" t="s">
        <v>7816</v>
      </c>
      <c r="D347" s="1297" t="s">
        <v>142</v>
      </c>
      <c r="E347" s="188"/>
    </row>
    <row r="348" spans="1:5" ht="15.75" customHeight="1">
      <c r="A348" s="1137" t="s">
        <v>7817</v>
      </c>
      <c r="B348" s="1294"/>
      <c r="C348" s="1179"/>
      <c r="D348" s="1295"/>
      <c r="E348" s="188"/>
    </row>
    <row r="349" spans="1:5" ht="15.75" customHeight="1">
      <c r="A349" s="1298"/>
      <c r="B349" s="1176">
        <v>1</v>
      </c>
      <c r="C349" s="1336" t="s">
        <v>7818</v>
      </c>
      <c r="D349" s="1302" t="s">
        <v>142</v>
      </c>
      <c r="E349" s="188"/>
    </row>
    <row r="350" spans="1:5" ht="15.75" customHeight="1">
      <c r="A350" s="1298"/>
      <c r="B350" s="1176">
        <v>2</v>
      </c>
      <c r="C350" s="1337" t="s">
        <v>7819</v>
      </c>
      <c r="D350" s="1302" t="s">
        <v>142</v>
      </c>
      <c r="E350" s="188"/>
    </row>
    <row r="351" spans="1:5" ht="15.75" customHeight="1">
      <c r="A351" s="1298"/>
      <c r="B351" s="1176">
        <v>3</v>
      </c>
      <c r="C351" s="1337" t="s">
        <v>7820</v>
      </c>
      <c r="D351" s="1302" t="s">
        <v>142</v>
      </c>
      <c r="E351" s="188"/>
    </row>
    <row r="352" spans="1:5" ht="15.75" customHeight="1">
      <c r="A352" s="1298"/>
      <c r="B352" s="1176">
        <v>4</v>
      </c>
      <c r="C352" s="1337" t="s">
        <v>985</v>
      </c>
      <c r="D352" s="1302" t="s">
        <v>142</v>
      </c>
      <c r="E352" s="188"/>
    </row>
    <row r="353" spans="1:5" ht="15.75" customHeight="1">
      <c r="A353" s="1298"/>
      <c r="B353" s="1176">
        <v>5</v>
      </c>
      <c r="C353" s="1337" t="s">
        <v>7821</v>
      </c>
      <c r="D353" s="1302" t="s">
        <v>142</v>
      </c>
      <c r="E353" s="188"/>
    </row>
    <row r="354" spans="1:5" ht="15.75" customHeight="1">
      <c r="A354" s="1298"/>
      <c r="B354" s="1176">
        <v>6</v>
      </c>
      <c r="C354" s="1337" t="s">
        <v>7822</v>
      </c>
      <c r="D354" s="1302" t="s">
        <v>142</v>
      </c>
      <c r="E354" s="188"/>
    </row>
    <row r="355" spans="1:5" ht="15.75" customHeight="1">
      <c r="A355" s="1298"/>
      <c r="B355" s="1176">
        <v>7</v>
      </c>
      <c r="C355" s="1337" t="s">
        <v>7823</v>
      </c>
      <c r="D355" s="1302" t="s">
        <v>142</v>
      </c>
      <c r="E355" s="188"/>
    </row>
    <row r="356" spans="1:5" ht="15.75" customHeight="1">
      <c r="A356" s="1298"/>
      <c r="B356" s="1176">
        <v>8</v>
      </c>
      <c r="C356" s="1337" t="s">
        <v>7824</v>
      </c>
      <c r="D356" s="1302" t="s">
        <v>142</v>
      </c>
      <c r="E356" s="188"/>
    </row>
    <row r="357" spans="1:5" ht="15.75" customHeight="1">
      <c r="A357" s="1137" t="s">
        <v>7825</v>
      </c>
      <c r="B357" s="1294"/>
      <c r="C357" s="1305"/>
      <c r="D357" s="1295"/>
      <c r="E357" s="188"/>
    </row>
    <row r="358" spans="1:5" ht="15.75" customHeight="1">
      <c r="A358" s="1298"/>
      <c r="B358" s="927">
        <v>1</v>
      </c>
      <c r="C358" s="1300" t="s">
        <v>3405</v>
      </c>
      <c r="D358" s="1297" t="s">
        <v>142</v>
      </c>
      <c r="E358" s="188"/>
    </row>
    <row r="359" spans="1:5" ht="15.75" customHeight="1">
      <c r="A359" s="1298"/>
      <c r="B359" s="927">
        <v>2</v>
      </c>
      <c r="C359" s="1300" t="s">
        <v>7826</v>
      </c>
      <c r="D359" s="1297" t="s">
        <v>142</v>
      </c>
      <c r="E359" s="188"/>
    </row>
    <row r="360" spans="1:5" ht="15.75" customHeight="1">
      <c r="A360" s="1298"/>
      <c r="B360" s="927">
        <v>3</v>
      </c>
      <c r="C360" s="1338" t="s">
        <v>7827</v>
      </c>
      <c r="D360" s="1297" t="s">
        <v>142</v>
      </c>
      <c r="E360" s="188"/>
    </row>
    <row r="361" spans="1:5" ht="15.75" customHeight="1">
      <c r="A361" s="1298"/>
      <c r="B361" s="927">
        <v>4</v>
      </c>
      <c r="C361" s="1338" t="s">
        <v>3404</v>
      </c>
      <c r="D361" s="1297" t="s">
        <v>142</v>
      </c>
      <c r="E361" s="188"/>
    </row>
    <row r="362" spans="1:5" ht="15.75" customHeight="1">
      <c r="A362" s="1298"/>
      <c r="B362" s="927">
        <v>5</v>
      </c>
      <c r="C362" s="1300" t="s">
        <v>7828</v>
      </c>
      <c r="D362" s="1297" t="s">
        <v>142</v>
      </c>
      <c r="E362" s="188"/>
    </row>
    <row r="363" spans="1:5" ht="15.75" customHeight="1">
      <c r="A363" s="1298"/>
      <c r="B363" s="927">
        <v>6</v>
      </c>
      <c r="C363" s="1300" t="s">
        <v>7271</v>
      </c>
      <c r="D363" s="1297" t="s">
        <v>142</v>
      </c>
      <c r="E363" s="188"/>
    </row>
    <row r="364" spans="1:5" ht="15.75" customHeight="1">
      <c r="A364" s="1298"/>
      <c r="B364" s="927">
        <v>7</v>
      </c>
      <c r="C364" s="1300" t="s">
        <v>3396</v>
      </c>
      <c r="D364" s="1297" t="s">
        <v>142</v>
      </c>
      <c r="E364" s="188"/>
    </row>
    <row r="365" spans="1:5" ht="15.75" customHeight="1">
      <c r="A365" s="1298"/>
      <c r="B365" s="927">
        <v>8</v>
      </c>
      <c r="C365" s="1300" t="s">
        <v>7829</v>
      </c>
      <c r="D365" s="1297" t="s">
        <v>142</v>
      </c>
      <c r="E365" s="188"/>
    </row>
    <row r="366" spans="1:5" ht="15.75" customHeight="1">
      <c r="A366" s="1298"/>
      <c r="B366" s="927">
        <v>9</v>
      </c>
      <c r="C366" s="1300" t="s">
        <v>7830</v>
      </c>
      <c r="D366" s="1297" t="s">
        <v>142</v>
      </c>
      <c r="E366" s="188"/>
    </row>
    <row r="367" spans="1:5" ht="15.75" customHeight="1">
      <c r="A367" s="1298"/>
      <c r="B367" s="927">
        <v>10</v>
      </c>
      <c r="C367" s="1300" t="s">
        <v>7831</v>
      </c>
      <c r="D367" s="1297" t="s">
        <v>142</v>
      </c>
      <c r="E367" s="188"/>
    </row>
    <row r="368" spans="1:5" ht="15.75" customHeight="1">
      <c r="A368" s="1298"/>
      <c r="B368" s="927">
        <v>11</v>
      </c>
      <c r="C368" s="1300" t="s">
        <v>7832</v>
      </c>
      <c r="D368" s="1297" t="s">
        <v>142</v>
      </c>
      <c r="E368" s="188"/>
    </row>
    <row r="369" spans="1:5" ht="15.75" customHeight="1">
      <c r="A369" s="1298"/>
      <c r="B369" s="927">
        <v>12</v>
      </c>
      <c r="C369" s="1338" t="s">
        <v>7833</v>
      </c>
      <c r="D369" s="1297" t="s">
        <v>142</v>
      </c>
      <c r="E369" s="188"/>
    </row>
    <row r="370" spans="1:5" ht="15.75" customHeight="1">
      <c r="A370" s="1298"/>
      <c r="B370" s="927">
        <v>13</v>
      </c>
      <c r="C370" s="1338" t="s">
        <v>7834</v>
      </c>
      <c r="D370" s="1297" t="s">
        <v>142</v>
      </c>
      <c r="E370" s="188"/>
    </row>
    <row r="371" spans="1:5" ht="15.75" customHeight="1">
      <c r="A371" s="1298"/>
      <c r="B371" s="927">
        <v>14</v>
      </c>
      <c r="C371" s="1338" t="s">
        <v>7835</v>
      </c>
      <c r="D371" s="1297" t="s">
        <v>142</v>
      </c>
      <c r="E371" s="188"/>
    </row>
    <row r="372" spans="1:5" ht="15.75" customHeight="1">
      <c r="A372" s="1298"/>
      <c r="B372" s="927">
        <v>15</v>
      </c>
      <c r="C372" s="1338" t="s">
        <v>6782</v>
      </c>
      <c r="D372" s="1297" t="s">
        <v>142</v>
      </c>
      <c r="E372" s="188"/>
    </row>
    <row r="373" spans="1:5" ht="15.75" customHeight="1">
      <c r="A373" s="1298"/>
      <c r="B373" s="927">
        <v>16</v>
      </c>
      <c r="C373" s="1338" t="s">
        <v>7836</v>
      </c>
      <c r="D373" s="1297" t="s">
        <v>142</v>
      </c>
      <c r="E373" s="188"/>
    </row>
    <row r="374" spans="1:5" ht="15.75" customHeight="1">
      <c r="A374" s="1298"/>
      <c r="B374" s="927">
        <v>17</v>
      </c>
      <c r="C374" s="1300" t="s">
        <v>7837</v>
      </c>
      <c r="D374" s="1297" t="s">
        <v>142</v>
      </c>
      <c r="E374" s="188"/>
    </row>
    <row r="375" spans="1:5" ht="15.75" customHeight="1">
      <c r="A375" s="1137" t="s">
        <v>7838</v>
      </c>
      <c r="B375" s="1294"/>
      <c r="C375" s="1179"/>
      <c r="D375" s="1295"/>
      <c r="E375" s="188"/>
    </row>
    <row r="376" spans="1:5" ht="15.75" customHeight="1">
      <c r="A376" s="1298"/>
      <c r="B376" s="1339">
        <v>1</v>
      </c>
      <c r="C376" s="1299" t="s">
        <v>3991</v>
      </c>
      <c r="D376" s="1302" t="s">
        <v>142</v>
      </c>
      <c r="E376" s="188"/>
    </row>
    <row r="377" spans="1:5" ht="15.75" customHeight="1">
      <c r="A377" s="1298"/>
      <c r="B377" s="1302">
        <v>2</v>
      </c>
      <c r="C377" s="1299" t="s">
        <v>7839</v>
      </c>
      <c r="D377" s="1302" t="s">
        <v>142</v>
      </c>
      <c r="E377" s="188"/>
    </row>
    <row r="378" spans="1:5" ht="15.75" customHeight="1">
      <c r="A378" s="1298"/>
      <c r="B378" s="1302">
        <v>3</v>
      </c>
      <c r="C378" s="1299" t="s">
        <v>7840</v>
      </c>
      <c r="D378" s="1302" t="s">
        <v>142</v>
      </c>
      <c r="E378" s="188"/>
    </row>
    <row r="379" spans="1:5" ht="15.75" customHeight="1">
      <c r="A379" s="1298"/>
      <c r="B379" s="1302">
        <v>4</v>
      </c>
      <c r="C379" s="1299" t="s">
        <v>2476</v>
      </c>
      <c r="D379" s="1302" t="s">
        <v>142</v>
      </c>
      <c r="E379" s="188"/>
    </row>
    <row r="380" spans="1:5" ht="15.75" customHeight="1">
      <c r="A380" s="1298"/>
      <c r="B380" s="1302">
        <v>5</v>
      </c>
      <c r="C380" s="1299" t="s">
        <v>7841</v>
      </c>
      <c r="D380" s="1302" t="s">
        <v>142</v>
      </c>
      <c r="E380" s="188"/>
    </row>
    <row r="381" spans="1:5" ht="15.75" customHeight="1">
      <c r="A381" s="1298"/>
      <c r="B381" s="1302">
        <v>6</v>
      </c>
      <c r="C381" s="1299" t="s">
        <v>7842</v>
      </c>
      <c r="D381" s="1302" t="s">
        <v>142</v>
      </c>
      <c r="E381" s="188"/>
    </row>
    <row r="382" spans="1:5" ht="15.75" customHeight="1">
      <c r="A382" s="1298"/>
      <c r="B382" s="1302">
        <v>7</v>
      </c>
      <c r="C382" s="1299" t="s">
        <v>7843</v>
      </c>
      <c r="D382" s="1302" t="s">
        <v>142</v>
      </c>
      <c r="E382" s="188"/>
    </row>
    <row r="383" spans="1:5" ht="15.75" customHeight="1">
      <c r="A383" s="1298"/>
      <c r="B383" s="1302">
        <v>8</v>
      </c>
      <c r="C383" s="1299" t="s">
        <v>185</v>
      </c>
      <c r="D383" s="1302" t="s">
        <v>142</v>
      </c>
      <c r="E383" s="188"/>
    </row>
    <row r="384" spans="1:5" ht="15.75" customHeight="1">
      <c r="A384" s="1298"/>
      <c r="B384" s="1302">
        <v>9</v>
      </c>
      <c r="C384" s="1299" t="s">
        <v>3371</v>
      </c>
      <c r="D384" s="1302" t="s">
        <v>142</v>
      </c>
      <c r="E384" s="188"/>
    </row>
    <row r="385" spans="1:5" ht="15.75" customHeight="1">
      <c r="A385" s="1298"/>
      <c r="B385" s="1302">
        <v>10</v>
      </c>
      <c r="C385" s="1299" t="s">
        <v>7844</v>
      </c>
      <c r="D385" s="1302" t="s">
        <v>142</v>
      </c>
      <c r="E385" s="188"/>
    </row>
    <row r="386" spans="1:5" ht="15.75" customHeight="1">
      <c r="A386" s="1298"/>
      <c r="B386" s="1302">
        <v>11</v>
      </c>
      <c r="C386" s="1340" t="s">
        <v>3381</v>
      </c>
      <c r="D386" s="1302" t="s">
        <v>142</v>
      </c>
      <c r="E386" s="188"/>
    </row>
    <row r="387" spans="1:5" ht="15.75" customHeight="1">
      <c r="A387" s="1298"/>
      <c r="B387" s="1302">
        <v>12</v>
      </c>
      <c r="C387" s="1341" t="s">
        <v>7845</v>
      </c>
      <c r="D387" s="1302" t="s">
        <v>142</v>
      </c>
      <c r="E387" s="188"/>
    </row>
    <row r="388" spans="1:5" ht="15.75" customHeight="1">
      <c r="A388" s="1298"/>
      <c r="B388" s="1302">
        <v>13</v>
      </c>
      <c r="C388" s="1341" t="s">
        <v>7846</v>
      </c>
      <c r="D388" s="1302" t="s">
        <v>142</v>
      </c>
      <c r="E388" s="188"/>
    </row>
    <row r="389" spans="1:5" ht="15.75" customHeight="1">
      <c r="A389" s="1298"/>
      <c r="B389" s="1302">
        <v>14</v>
      </c>
      <c r="C389" s="1341" t="s">
        <v>7847</v>
      </c>
      <c r="D389" s="1302" t="s">
        <v>142</v>
      </c>
      <c r="E389" s="188"/>
    </row>
    <row r="390" spans="1:5" ht="15.75" customHeight="1">
      <c r="A390" s="1298"/>
      <c r="B390" s="1302">
        <v>15</v>
      </c>
      <c r="C390" s="1341" t="s">
        <v>7848</v>
      </c>
      <c r="D390" s="1302" t="s">
        <v>142</v>
      </c>
      <c r="E390" s="188"/>
    </row>
    <row r="391" spans="1:5" ht="15.75" customHeight="1">
      <c r="A391" s="1298"/>
      <c r="B391" s="1302">
        <v>16</v>
      </c>
      <c r="C391" s="1341" t="s">
        <v>7849</v>
      </c>
      <c r="D391" s="1302" t="s">
        <v>142</v>
      </c>
      <c r="E391" s="188"/>
    </row>
    <row r="392" spans="1:5" ht="15.75" customHeight="1">
      <c r="A392" s="1298"/>
      <c r="B392" s="1302">
        <v>17</v>
      </c>
      <c r="C392" s="1341" t="s">
        <v>3379</v>
      </c>
      <c r="D392" s="1302" t="s">
        <v>142</v>
      </c>
      <c r="E392" s="188"/>
    </row>
    <row r="393" spans="1:5" ht="15.75" customHeight="1">
      <c r="A393" s="1298"/>
      <c r="B393" s="1302">
        <v>18</v>
      </c>
      <c r="C393" s="1341" t="s">
        <v>7850</v>
      </c>
      <c r="D393" s="1302" t="s">
        <v>142</v>
      </c>
      <c r="E393" s="188"/>
    </row>
    <row r="394" spans="1:5" ht="15.75" customHeight="1">
      <c r="A394" s="1298"/>
      <c r="B394" s="1302">
        <v>19</v>
      </c>
      <c r="C394" s="1341" t="s">
        <v>7851</v>
      </c>
      <c r="D394" s="1302" t="s">
        <v>142</v>
      </c>
      <c r="E394" s="188"/>
    </row>
    <row r="395" spans="1:5" ht="15.75" customHeight="1">
      <c r="A395" s="1298"/>
      <c r="B395" s="1302">
        <v>20</v>
      </c>
      <c r="C395" s="1341" t="s">
        <v>1344</v>
      </c>
      <c r="D395" s="1302" t="s">
        <v>142</v>
      </c>
      <c r="E395" s="188"/>
    </row>
    <row r="396" spans="1:5" ht="15.75" customHeight="1">
      <c r="A396" s="1298"/>
      <c r="B396" s="1302">
        <v>21</v>
      </c>
      <c r="C396" s="1341" t="s">
        <v>7852</v>
      </c>
      <c r="D396" s="1302" t="s">
        <v>142</v>
      </c>
      <c r="E396" s="188"/>
    </row>
    <row r="397" spans="1:5" ht="15.75" customHeight="1">
      <c r="A397" s="1298"/>
      <c r="B397" s="1302">
        <v>22</v>
      </c>
      <c r="C397" s="1341" t="s">
        <v>7853</v>
      </c>
      <c r="D397" s="1302" t="s">
        <v>142</v>
      </c>
      <c r="E397" s="188"/>
    </row>
    <row r="398" spans="1:5" ht="15.75" customHeight="1">
      <c r="A398" s="1298"/>
      <c r="B398" s="1302">
        <v>23</v>
      </c>
      <c r="C398" s="1341" t="s">
        <v>7854</v>
      </c>
      <c r="D398" s="1302" t="s">
        <v>142</v>
      </c>
      <c r="E398" s="188"/>
    </row>
    <row r="399" spans="1:5" ht="15.75" customHeight="1">
      <c r="A399" s="1137" t="s">
        <v>7855</v>
      </c>
      <c r="B399" s="1327"/>
      <c r="C399" s="1305"/>
      <c r="D399" s="1295"/>
      <c r="E399" s="188"/>
    </row>
    <row r="400" spans="1:5" ht="15.75" customHeight="1">
      <c r="A400" s="1298"/>
      <c r="B400" s="1176">
        <v>1</v>
      </c>
      <c r="C400" s="1338" t="s">
        <v>7856</v>
      </c>
      <c r="D400" s="1297" t="s">
        <v>142</v>
      </c>
      <c r="E400" s="188"/>
    </row>
    <row r="401" spans="1:5" ht="15.75" customHeight="1">
      <c r="A401" s="1298"/>
      <c r="B401" s="1176">
        <v>2</v>
      </c>
      <c r="C401" s="1338" t="s">
        <v>7857</v>
      </c>
      <c r="D401" s="1297" t="s">
        <v>142</v>
      </c>
      <c r="E401" s="188"/>
    </row>
    <row r="402" spans="1:5" ht="15.75" customHeight="1">
      <c r="A402" s="1298"/>
      <c r="B402" s="1176">
        <v>3</v>
      </c>
      <c r="C402" s="1338" t="s">
        <v>229</v>
      </c>
      <c r="D402" s="1297" t="s">
        <v>142</v>
      </c>
      <c r="E402" s="188"/>
    </row>
    <row r="403" spans="1:5" ht="15.75" customHeight="1">
      <c r="A403" s="1298"/>
      <c r="B403" s="1176">
        <v>4</v>
      </c>
      <c r="C403" s="1338" t="s">
        <v>7858</v>
      </c>
      <c r="D403" s="1297" t="s">
        <v>142</v>
      </c>
      <c r="E403" s="188"/>
    </row>
    <row r="404" spans="1:5" ht="15.75" customHeight="1">
      <c r="A404" s="1298"/>
      <c r="B404" s="1176">
        <v>5</v>
      </c>
      <c r="C404" s="1338" t="s">
        <v>994</v>
      </c>
      <c r="D404" s="1297" t="s">
        <v>142</v>
      </c>
      <c r="E404" s="188"/>
    </row>
    <row r="405" spans="1:5" ht="15.75" customHeight="1">
      <c r="A405" s="1298"/>
      <c r="B405" s="1176">
        <v>6</v>
      </c>
      <c r="C405" s="1338" t="s">
        <v>7859</v>
      </c>
      <c r="D405" s="1297" t="s">
        <v>142</v>
      </c>
      <c r="E405" s="188"/>
    </row>
    <row r="406" spans="1:5" ht="15.75" customHeight="1">
      <c r="A406" s="1298"/>
      <c r="B406" s="1176">
        <v>7</v>
      </c>
      <c r="C406" s="1338" t="s">
        <v>4203</v>
      </c>
      <c r="D406" s="1297" t="s">
        <v>142</v>
      </c>
      <c r="E406" s="188"/>
    </row>
    <row r="407" spans="1:5" ht="15.75" customHeight="1">
      <c r="A407" s="1298"/>
      <c r="B407" s="1176">
        <v>8</v>
      </c>
      <c r="C407" s="1338" t="s">
        <v>2884</v>
      </c>
      <c r="D407" s="1297" t="s">
        <v>142</v>
      </c>
      <c r="E407" s="188"/>
    </row>
    <row r="408" spans="1:5" ht="15.75" customHeight="1">
      <c r="A408" s="1298"/>
      <c r="B408" s="1176">
        <v>9</v>
      </c>
      <c r="C408" s="1338" t="s">
        <v>5732</v>
      </c>
      <c r="D408" s="1297" t="s">
        <v>142</v>
      </c>
      <c r="E408" s="188"/>
    </row>
    <row r="409" spans="1:5" ht="15.75" customHeight="1">
      <c r="A409" s="1298"/>
      <c r="B409" s="1176">
        <v>10</v>
      </c>
      <c r="C409" s="1338" t="s">
        <v>7860</v>
      </c>
      <c r="D409" s="1297" t="s">
        <v>142</v>
      </c>
      <c r="E409" s="188"/>
    </row>
    <row r="410" spans="1:5" ht="15.75" customHeight="1">
      <c r="A410" s="1298"/>
      <c r="B410" s="1176">
        <v>11</v>
      </c>
      <c r="C410" s="1338" t="s">
        <v>7861</v>
      </c>
      <c r="D410" s="1297" t="s">
        <v>142</v>
      </c>
      <c r="E410" s="188"/>
    </row>
    <row r="411" spans="1:5" ht="15.75" customHeight="1">
      <c r="A411" s="1298"/>
      <c r="B411" s="1176">
        <v>12</v>
      </c>
      <c r="C411" s="1338" t="s">
        <v>7862</v>
      </c>
      <c r="D411" s="1297" t="s">
        <v>142</v>
      </c>
      <c r="E411" s="188"/>
    </row>
    <row r="412" spans="1:5" ht="15.75" customHeight="1">
      <c r="A412" s="1298"/>
      <c r="B412" s="1176">
        <v>13</v>
      </c>
      <c r="C412" s="1338" t="s">
        <v>7863</v>
      </c>
      <c r="D412" s="1297" t="s">
        <v>142</v>
      </c>
      <c r="E412" s="188"/>
    </row>
    <row r="413" spans="1:5" ht="15.75" customHeight="1">
      <c r="A413" s="1298"/>
      <c r="B413" s="1176">
        <v>14</v>
      </c>
      <c r="C413" s="1338" t="s">
        <v>7864</v>
      </c>
      <c r="D413" s="1297" t="s">
        <v>142</v>
      </c>
      <c r="E413" s="188"/>
    </row>
    <row r="414" spans="1:5" ht="15.75" customHeight="1">
      <c r="A414" s="1298"/>
      <c r="B414" s="1176">
        <v>15</v>
      </c>
      <c r="C414" s="1338" t="s">
        <v>7865</v>
      </c>
      <c r="D414" s="1297" t="s">
        <v>142</v>
      </c>
      <c r="E414" s="188"/>
    </row>
    <row r="415" spans="1:5" ht="15.75" customHeight="1">
      <c r="A415" s="1137" t="s">
        <v>7866</v>
      </c>
      <c r="B415" s="1294"/>
      <c r="C415" s="1179"/>
      <c r="D415" s="1295"/>
      <c r="E415" s="188"/>
    </row>
    <row r="416" spans="1:5" ht="15.75" customHeight="1">
      <c r="A416" s="1298"/>
      <c r="B416" s="1181">
        <v>1</v>
      </c>
      <c r="C416" s="1338" t="s">
        <v>7867</v>
      </c>
      <c r="D416" s="1297" t="s">
        <v>142</v>
      </c>
      <c r="E416" s="188"/>
    </row>
    <row r="417" spans="1:5" ht="15.75" customHeight="1">
      <c r="A417" s="1298"/>
      <c r="B417" s="1181">
        <v>2</v>
      </c>
      <c r="C417" s="1338" t="s">
        <v>2451</v>
      </c>
      <c r="D417" s="1297" t="s">
        <v>142</v>
      </c>
      <c r="E417" s="188"/>
    </row>
    <row r="418" spans="1:5" ht="15.75" customHeight="1">
      <c r="A418" s="1298"/>
      <c r="B418" s="1181">
        <v>3</v>
      </c>
      <c r="C418" s="1338" t="s">
        <v>2870</v>
      </c>
      <c r="D418" s="1297" t="s">
        <v>142</v>
      </c>
      <c r="E418" s="188"/>
    </row>
    <row r="419" spans="1:5" ht="15.75" customHeight="1">
      <c r="A419" s="1298"/>
      <c r="B419" s="1181">
        <v>4</v>
      </c>
      <c r="C419" s="1338" t="s">
        <v>1465</v>
      </c>
      <c r="D419" s="1297" t="s">
        <v>142</v>
      </c>
      <c r="E419" s="188"/>
    </row>
    <row r="420" spans="1:5" ht="15.75" customHeight="1">
      <c r="A420" s="1298"/>
      <c r="B420" s="1181">
        <v>5</v>
      </c>
      <c r="C420" s="1338" t="s">
        <v>7868</v>
      </c>
      <c r="D420" s="1297" t="s">
        <v>142</v>
      </c>
      <c r="E420" s="188"/>
    </row>
    <row r="421" spans="1:5" ht="15.75" customHeight="1">
      <c r="A421" s="1298"/>
      <c r="B421" s="1181">
        <v>6</v>
      </c>
      <c r="C421" s="1338" t="s">
        <v>7869</v>
      </c>
      <c r="D421" s="1297" t="s">
        <v>142</v>
      </c>
      <c r="E421" s="188"/>
    </row>
    <row r="422" spans="1:5" ht="15.75" customHeight="1">
      <c r="A422" s="1298"/>
      <c r="B422" s="1181">
        <v>7</v>
      </c>
      <c r="C422" s="1338" t="s">
        <v>7870</v>
      </c>
      <c r="D422" s="1297" t="s">
        <v>142</v>
      </c>
      <c r="E422" s="188"/>
    </row>
    <row r="423" spans="1:5" ht="15.75" customHeight="1">
      <c r="A423" s="1298"/>
      <c r="B423" s="1181">
        <v>8</v>
      </c>
      <c r="C423" s="1338" t="s">
        <v>7809</v>
      </c>
      <c r="D423" s="1297" t="s">
        <v>142</v>
      </c>
      <c r="E423" s="188"/>
    </row>
    <row r="424" spans="1:5" ht="15.75" customHeight="1">
      <c r="A424" s="1298"/>
      <c r="B424" s="1181">
        <v>9</v>
      </c>
      <c r="C424" s="1338" t="s">
        <v>7871</v>
      </c>
      <c r="D424" s="1297" t="s">
        <v>142</v>
      </c>
      <c r="E424" s="188"/>
    </row>
    <row r="425" spans="1:5" ht="15.75" customHeight="1">
      <c r="A425" s="1298"/>
      <c r="B425" s="1181">
        <v>10</v>
      </c>
      <c r="C425" s="1338" t="s">
        <v>7872</v>
      </c>
      <c r="D425" s="1297" t="s">
        <v>142</v>
      </c>
      <c r="E425" s="188"/>
    </row>
    <row r="426" spans="1:5" ht="15.75" customHeight="1">
      <c r="A426" s="1298"/>
      <c r="B426" s="1181">
        <v>11</v>
      </c>
      <c r="C426" s="1338" t="s">
        <v>739</v>
      </c>
      <c r="D426" s="1297" t="s">
        <v>142</v>
      </c>
      <c r="E426" s="188"/>
    </row>
    <row r="427" spans="1:5" ht="15.75" customHeight="1">
      <c r="A427" s="1298"/>
      <c r="B427" s="1181">
        <v>12</v>
      </c>
      <c r="C427" s="1338" t="s">
        <v>224</v>
      </c>
      <c r="D427" s="1297" t="s">
        <v>142</v>
      </c>
      <c r="E427" s="188"/>
    </row>
    <row r="428" spans="1:5" ht="15.75" customHeight="1">
      <c r="A428" s="1298"/>
      <c r="B428" s="1181">
        <v>13</v>
      </c>
      <c r="C428" s="1338" t="s">
        <v>994</v>
      </c>
      <c r="D428" s="1297" t="s">
        <v>142</v>
      </c>
      <c r="E428" s="188"/>
    </row>
    <row r="429" spans="1:5" ht="15.75" customHeight="1">
      <c r="A429" s="1298"/>
      <c r="B429" s="1181">
        <v>14</v>
      </c>
      <c r="C429" s="1338" t="s">
        <v>7873</v>
      </c>
      <c r="D429" s="1297" t="s">
        <v>142</v>
      </c>
      <c r="E429" s="188"/>
    </row>
    <row r="430" spans="1:5" ht="15.75" customHeight="1">
      <c r="A430" s="1298"/>
      <c r="B430" s="1181">
        <v>15</v>
      </c>
      <c r="C430" s="1338" t="s">
        <v>7874</v>
      </c>
      <c r="D430" s="1297" t="s">
        <v>142</v>
      </c>
      <c r="E430" s="188"/>
    </row>
    <row r="431" spans="1:5" ht="15.75" customHeight="1">
      <c r="A431" s="1298"/>
      <c r="B431" s="1181">
        <v>16</v>
      </c>
      <c r="C431" s="1338" t="s">
        <v>3209</v>
      </c>
      <c r="D431" s="1297" t="s">
        <v>142</v>
      </c>
      <c r="E431" s="188"/>
    </row>
    <row r="432" spans="1:5" ht="15.75" customHeight="1">
      <c r="A432" s="1298"/>
      <c r="B432" s="1181">
        <v>17</v>
      </c>
      <c r="C432" s="1338" t="s">
        <v>7875</v>
      </c>
      <c r="D432" s="1297" t="s">
        <v>142</v>
      </c>
      <c r="E432" s="188"/>
    </row>
    <row r="433" spans="1:5" ht="15.75" customHeight="1">
      <c r="A433" s="1298"/>
      <c r="B433" s="1181">
        <v>18</v>
      </c>
      <c r="C433" s="1338" t="s">
        <v>7876</v>
      </c>
      <c r="D433" s="1297" t="s">
        <v>142</v>
      </c>
      <c r="E433" s="188"/>
    </row>
    <row r="434" spans="1:5" ht="15.75" customHeight="1">
      <c r="A434" s="1298"/>
      <c r="B434" s="1181">
        <v>19</v>
      </c>
      <c r="C434" s="1338" t="s">
        <v>6913</v>
      </c>
      <c r="D434" s="1297" t="s">
        <v>142</v>
      </c>
      <c r="E434" s="188"/>
    </row>
    <row r="435" spans="1:5" ht="15.75" customHeight="1">
      <c r="A435" s="1298"/>
      <c r="B435" s="1181">
        <v>20</v>
      </c>
      <c r="C435" s="1338" t="s">
        <v>3075</v>
      </c>
      <c r="D435" s="1297" t="s">
        <v>142</v>
      </c>
      <c r="E435" s="188"/>
    </row>
    <row r="436" spans="1:5" ht="15.75" customHeight="1">
      <c r="A436" s="1298"/>
      <c r="B436" s="1181">
        <v>21</v>
      </c>
      <c r="C436" s="1338" t="s">
        <v>7877</v>
      </c>
      <c r="D436" s="1297" t="s">
        <v>142</v>
      </c>
      <c r="E436" s="188"/>
    </row>
    <row r="437" spans="1:5" ht="15.75" customHeight="1">
      <c r="A437" s="1298"/>
      <c r="B437" s="1181">
        <v>22</v>
      </c>
      <c r="C437" s="1338" t="s">
        <v>3149</v>
      </c>
      <c r="D437" s="1297" t="s">
        <v>142</v>
      </c>
      <c r="E437" s="188"/>
    </row>
    <row r="438" spans="1:5" ht="15.75" customHeight="1">
      <c r="A438" s="1298"/>
      <c r="B438" s="1181">
        <v>23</v>
      </c>
      <c r="C438" s="1338" t="s">
        <v>2363</v>
      </c>
      <c r="D438" s="1297" t="s">
        <v>142</v>
      </c>
      <c r="E438" s="188"/>
    </row>
    <row r="439" spans="1:5" ht="15.75" customHeight="1">
      <c r="A439" s="1298"/>
      <c r="B439" s="1181">
        <v>24</v>
      </c>
      <c r="C439" s="1338" t="s">
        <v>7878</v>
      </c>
      <c r="D439" s="1297" t="s">
        <v>142</v>
      </c>
      <c r="E439" s="188"/>
    </row>
    <row r="440" spans="1:5" ht="15.75" customHeight="1">
      <c r="A440" s="1298"/>
      <c r="B440" s="1181">
        <v>25</v>
      </c>
      <c r="C440" s="1338" t="s">
        <v>7879</v>
      </c>
      <c r="D440" s="1297" t="s">
        <v>142</v>
      </c>
      <c r="E440" s="188"/>
    </row>
    <row r="441" spans="1:5" ht="15.75" customHeight="1">
      <c r="A441" s="1298"/>
      <c r="B441" s="1181">
        <v>26</v>
      </c>
      <c r="C441" s="1338" t="s">
        <v>7880</v>
      </c>
      <c r="D441" s="1297" t="s">
        <v>142</v>
      </c>
      <c r="E441" s="188"/>
    </row>
    <row r="442" spans="1:5" ht="15.75" customHeight="1">
      <c r="A442" s="1298"/>
      <c r="B442" s="1181">
        <v>27</v>
      </c>
      <c r="C442" s="1338" t="s">
        <v>4870</v>
      </c>
      <c r="D442" s="1297" t="s">
        <v>142</v>
      </c>
      <c r="E442" s="188"/>
    </row>
    <row r="443" spans="1:5" ht="15.75" customHeight="1">
      <c r="A443" s="1298"/>
      <c r="B443" s="1181">
        <v>28</v>
      </c>
      <c r="C443" s="1338" t="s">
        <v>7881</v>
      </c>
      <c r="D443" s="1297" t="s">
        <v>142</v>
      </c>
      <c r="E443" s="188"/>
    </row>
    <row r="444" spans="1:5" ht="15.75" customHeight="1">
      <c r="A444" s="1298"/>
      <c r="B444" s="1181">
        <v>29</v>
      </c>
      <c r="C444" s="1338" t="s">
        <v>7882</v>
      </c>
      <c r="D444" s="1297" t="s">
        <v>142</v>
      </c>
      <c r="E444" s="188"/>
    </row>
    <row r="445" spans="1:5" ht="15.75" customHeight="1">
      <c r="A445" s="1298"/>
      <c r="B445" s="1181">
        <v>30</v>
      </c>
      <c r="C445" s="1338" t="s">
        <v>7883</v>
      </c>
      <c r="D445" s="1297" t="s">
        <v>142</v>
      </c>
      <c r="E445" s="188"/>
    </row>
    <row r="446" spans="1:5" ht="15.75" customHeight="1">
      <c r="A446" s="1298"/>
      <c r="B446" s="1181">
        <v>31</v>
      </c>
      <c r="C446" s="1338" t="s">
        <v>6924</v>
      </c>
      <c r="D446" s="1297" t="s">
        <v>142</v>
      </c>
      <c r="E446" s="188"/>
    </row>
    <row r="447" spans="1:5" ht="15.75" customHeight="1">
      <c r="A447" s="1137" t="s">
        <v>7884</v>
      </c>
      <c r="B447" s="1294"/>
      <c r="C447" s="1179"/>
      <c r="D447" s="1295"/>
      <c r="E447" s="188"/>
    </row>
    <row r="448" spans="1:5" ht="15.75" customHeight="1">
      <c r="A448" s="1298"/>
      <c r="B448" s="1181">
        <v>1</v>
      </c>
      <c r="C448" s="1299" t="s">
        <v>7885</v>
      </c>
      <c r="D448" s="1297" t="s">
        <v>142</v>
      </c>
      <c r="E448" s="188"/>
    </row>
    <row r="449" spans="1:5" ht="15.75" customHeight="1">
      <c r="A449" s="1298"/>
      <c r="B449" s="1323">
        <v>2</v>
      </c>
      <c r="C449" s="1324" t="s">
        <v>1512</v>
      </c>
      <c r="D449" s="1297" t="s">
        <v>142</v>
      </c>
      <c r="E449" s="188"/>
    </row>
    <row r="450" spans="1:5" ht="15.75" customHeight="1">
      <c r="A450" s="1298"/>
      <c r="B450" s="1181">
        <v>3</v>
      </c>
      <c r="C450" s="1299" t="s">
        <v>7886</v>
      </c>
      <c r="D450" s="1297" t="s">
        <v>142</v>
      </c>
      <c r="E450" s="188"/>
    </row>
    <row r="451" spans="1:5" ht="15.75" customHeight="1">
      <c r="A451" s="1298"/>
      <c r="B451" s="1323">
        <v>4</v>
      </c>
      <c r="C451" s="1299" t="s">
        <v>796</v>
      </c>
      <c r="D451" s="1297" t="s">
        <v>142</v>
      </c>
      <c r="E451" s="188"/>
    </row>
    <row r="452" spans="1:5" ht="15.75" customHeight="1">
      <c r="A452" s="1298"/>
      <c r="B452" s="1181">
        <v>5</v>
      </c>
      <c r="C452" s="1299" t="s">
        <v>2884</v>
      </c>
      <c r="D452" s="1297" t="s">
        <v>142</v>
      </c>
      <c r="E452" s="188"/>
    </row>
    <row r="453" spans="1:5" ht="15.75" customHeight="1">
      <c r="A453" s="1298"/>
      <c r="B453" s="1323">
        <v>6</v>
      </c>
      <c r="C453" s="1299" t="s">
        <v>7887</v>
      </c>
      <c r="D453" s="1297" t="s">
        <v>142</v>
      </c>
      <c r="E453" s="188"/>
    </row>
    <row r="454" spans="1:5" ht="15.75" customHeight="1">
      <c r="A454" s="1298"/>
      <c r="B454" s="1181">
        <v>7</v>
      </c>
      <c r="C454" s="1299" t="s">
        <v>7888</v>
      </c>
      <c r="D454" s="1297" t="s">
        <v>142</v>
      </c>
      <c r="E454" s="188"/>
    </row>
    <row r="455" spans="1:5" ht="15.75" customHeight="1">
      <c r="A455" s="1298"/>
      <c r="B455" s="1323">
        <v>8</v>
      </c>
      <c r="C455" s="1299" t="s">
        <v>7889</v>
      </c>
      <c r="D455" s="1297" t="s">
        <v>142</v>
      </c>
      <c r="E455" s="188"/>
    </row>
    <row r="456" spans="1:5" ht="15.75" customHeight="1">
      <c r="A456" s="1298"/>
      <c r="B456" s="1181">
        <v>9</v>
      </c>
      <c r="C456" s="1324" t="s">
        <v>7890</v>
      </c>
      <c r="D456" s="1297" t="s">
        <v>142</v>
      </c>
      <c r="E456" s="188"/>
    </row>
    <row r="457" spans="1:5" ht="15.75" customHeight="1">
      <c r="A457" s="1298"/>
      <c r="B457" s="1323">
        <v>10</v>
      </c>
      <c r="C457" s="1299" t="s">
        <v>7891</v>
      </c>
      <c r="D457" s="1297" t="s">
        <v>142</v>
      </c>
      <c r="E457" s="188"/>
    </row>
    <row r="458" spans="1:5" ht="15.75" customHeight="1">
      <c r="A458" s="1298"/>
      <c r="B458" s="1181">
        <v>11</v>
      </c>
      <c r="C458" s="1299" t="s">
        <v>7892</v>
      </c>
      <c r="D458" s="1297" t="s">
        <v>142</v>
      </c>
      <c r="E458" s="188"/>
    </row>
    <row r="459" spans="1:5" ht="15.75" customHeight="1">
      <c r="A459" s="1298"/>
      <c r="B459" s="1323">
        <v>12</v>
      </c>
      <c r="C459" s="1299" t="s">
        <v>7893</v>
      </c>
      <c r="D459" s="1297" t="s">
        <v>142</v>
      </c>
      <c r="E459" s="188"/>
    </row>
    <row r="460" spans="1:5" ht="15.75" customHeight="1">
      <c r="A460" s="1298"/>
      <c r="B460" s="1181">
        <v>13</v>
      </c>
      <c r="C460" s="1324" t="s">
        <v>4182</v>
      </c>
      <c r="D460" s="1297" t="s">
        <v>142</v>
      </c>
      <c r="E460" s="188"/>
    </row>
    <row r="461" spans="1:5" ht="15.75" customHeight="1">
      <c r="A461" s="1298"/>
      <c r="B461" s="1323">
        <v>14</v>
      </c>
      <c r="C461" s="1324" t="s">
        <v>7894</v>
      </c>
      <c r="D461" s="1297" t="s">
        <v>142</v>
      </c>
      <c r="E461" s="188"/>
    </row>
    <row r="462" spans="1:5" ht="15.75" customHeight="1">
      <c r="A462" s="1298"/>
      <c r="B462" s="1181">
        <v>15</v>
      </c>
      <c r="C462" s="1324" t="s">
        <v>7895</v>
      </c>
      <c r="D462" s="1297" t="s">
        <v>142</v>
      </c>
      <c r="E462" s="188"/>
    </row>
    <row r="463" spans="1:5" ht="15.75" customHeight="1">
      <c r="A463" s="1298"/>
      <c r="B463" s="1323">
        <v>16</v>
      </c>
      <c r="C463" s="1299" t="s">
        <v>3077</v>
      </c>
      <c r="D463" s="1297" t="s">
        <v>142</v>
      </c>
      <c r="E463" s="188"/>
    </row>
    <row r="464" spans="1:5" ht="15.75" customHeight="1">
      <c r="A464" s="1298"/>
      <c r="B464" s="1181">
        <v>17</v>
      </c>
      <c r="C464" s="1299" t="s">
        <v>7896</v>
      </c>
      <c r="D464" s="1297" t="s">
        <v>142</v>
      </c>
      <c r="E464" s="188"/>
    </row>
    <row r="465" spans="1:5" ht="15.75" customHeight="1">
      <c r="A465" s="1298"/>
      <c r="B465" s="1323">
        <v>18</v>
      </c>
      <c r="C465" s="1299" t="s">
        <v>7897</v>
      </c>
      <c r="D465" s="1297" t="s">
        <v>142</v>
      </c>
      <c r="E465" s="188"/>
    </row>
    <row r="466" spans="1:5" ht="15.75" customHeight="1">
      <c r="A466" s="1298"/>
      <c r="B466" s="1181">
        <v>19</v>
      </c>
      <c r="C466" s="1299" t="s">
        <v>7898</v>
      </c>
      <c r="D466" s="1297" t="s">
        <v>142</v>
      </c>
      <c r="E466" s="188"/>
    </row>
    <row r="467" spans="1:5" ht="15.75" customHeight="1">
      <c r="A467" s="1298"/>
      <c r="B467" s="1323">
        <v>20</v>
      </c>
      <c r="C467" s="1299" t="s">
        <v>7899</v>
      </c>
      <c r="D467" s="1297" t="s">
        <v>142</v>
      </c>
      <c r="E467" s="188"/>
    </row>
    <row r="468" spans="1:5" ht="15.75" customHeight="1">
      <c r="A468" s="1298"/>
      <c r="B468" s="1181">
        <v>21</v>
      </c>
      <c r="C468" s="1299" t="s">
        <v>3410</v>
      </c>
      <c r="D468" s="1297" t="s">
        <v>142</v>
      </c>
      <c r="E468" s="188"/>
    </row>
    <row r="469" spans="1:5" ht="15.75" customHeight="1">
      <c r="A469" s="1298"/>
      <c r="B469" s="1323">
        <v>22</v>
      </c>
      <c r="C469" s="1299" t="s">
        <v>7900</v>
      </c>
      <c r="D469" s="1297" t="s">
        <v>142</v>
      </c>
      <c r="E469" s="188"/>
    </row>
    <row r="470" spans="1:5" ht="15.75" customHeight="1">
      <c r="A470" s="1298"/>
      <c r="B470" s="1181">
        <v>23</v>
      </c>
      <c r="C470" s="1299" t="s">
        <v>7901</v>
      </c>
      <c r="D470" s="1297" t="s">
        <v>142</v>
      </c>
      <c r="E470" s="188"/>
    </row>
    <row r="471" spans="1:5" ht="15.75" customHeight="1">
      <c r="A471" s="1298"/>
      <c r="B471" s="1323">
        <v>24</v>
      </c>
      <c r="C471" s="1299" t="s">
        <v>7902</v>
      </c>
      <c r="D471" s="1297" t="s">
        <v>142</v>
      </c>
      <c r="E471" s="188"/>
    </row>
    <row r="472" spans="1:5" ht="15.75" customHeight="1">
      <c r="A472" s="1298"/>
      <c r="B472" s="1181">
        <v>25</v>
      </c>
      <c r="C472" s="1299" t="s">
        <v>7903</v>
      </c>
      <c r="D472" s="1297" t="s">
        <v>142</v>
      </c>
      <c r="E472" s="188"/>
    </row>
    <row r="473" spans="1:5" ht="15.75" customHeight="1">
      <c r="A473" s="1298"/>
      <c r="B473" s="1323">
        <v>26</v>
      </c>
      <c r="C473" s="1324" t="s">
        <v>7904</v>
      </c>
      <c r="D473" s="1297" t="s">
        <v>142</v>
      </c>
      <c r="E473" s="188"/>
    </row>
    <row r="474" spans="1:5" ht="15.75" customHeight="1">
      <c r="A474" s="1298"/>
      <c r="B474" s="1181">
        <v>27</v>
      </c>
      <c r="C474" s="1299" t="s">
        <v>3528</v>
      </c>
      <c r="D474" s="1297" t="s">
        <v>142</v>
      </c>
      <c r="E474" s="188"/>
    </row>
    <row r="475" spans="1:5" ht="15.75" customHeight="1">
      <c r="A475" s="1298"/>
      <c r="B475" s="1323">
        <v>28</v>
      </c>
      <c r="C475" s="1299" t="s">
        <v>985</v>
      </c>
      <c r="D475" s="1297" t="s">
        <v>142</v>
      </c>
      <c r="E475" s="188"/>
    </row>
    <row r="476" spans="1:5" ht="15.75" customHeight="1">
      <c r="A476" s="1298"/>
      <c r="B476" s="1181">
        <v>29</v>
      </c>
      <c r="C476" s="1299" t="s">
        <v>5788</v>
      </c>
      <c r="D476" s="1297" t="s">
        <v>142</v>
      </c>
      <c r="E476" s="188"/>
    </row>
    <row r="477" spans="1:5" ht="15.75" customHeight="1">
      <c r="A477" s="1137" t="s">
        <v>7905</v>
      </c>
      <c r="B477" s="1294"/>
      <c r="C477" s="1179"/>
      <c r="D477" s="1295"/>
      <c r="E477" s="188"/>
    </row>
    <row r="478" spans="1:5" ht="15.75" customHeight="1">
      <c r="A478" s="1298"/>
      <c r="B478" s="927">
        <v>1</v>
      </c>
      <c r="C478" s="1342" t="s">
        <v>985</v>
      </c>
      <c r="D478" s="1297" t="s">
        <v>142</v>
      </c>
      <c r="E478" s="188"/>
    </row>
    <row r="479" spans="1:5" ht="15.75" customHeight="1">
      <c r="A479" s="1298"/>
      <c r="B479" s="927">
        <v>2</v>
      </c>
      <c r="C479" s="1342" t="s">
        <v>7906</v>
      </c>
      <c r="D479" s="1297" t="s">
        <v>142</v>
      </c>
      <c r="E479" s="188"/>
    </row>
    <row r="480" spans="1:5" ht="15.75" customHeight="1">
      <c r="A480" s="1298"/>
      <c r="B480" s="927">
        <v>3</v>
      </c>
      <c r="C480" s="1342" t="s">
        <v>7907</v>
      </c>
      <c r="D480" s="1297" t="s">
        <v>142</v>
      </c>
      <c r="E480" s="188"/>
    </row>
    <row r="481" spans="1:5" ht="15.75" customHeight="1">
      <c r="A481" s="1298"/>
      <c r="B481" s="927">
        <v>4</v>
      </c>
      <c r="C481" s="1342" t="s">
        <v>7908</v>
      </c>
      <c r="D481" s="1297" t="s">
        <v>142</v>
      </c>
      <c r="E481" s="188"/>
    </row>
    <row r="482" spans="1:5" ht="15.75" customHeight="1">
      <c r="A482" s="1298"/>
      <c r="B482" s="927">
        <v>5</v>
      </c>
      <c r="C482" s="1342" t="s">
        <v>7909</v>
      </c>
      <c r="D482" s="1297" t="s">
        <v>142</v>
      </c>
      <c r="E482" s="188"/>
    </row>
    <row r="483" spans="1:5" ht="15.75" customHeight="1">
      <c r="A483" s="1298"/>
      <c r="B483" s="927">
        <v>6</v>
      </c>
      <c r="C483" s="1342" t="s">
        <v>7910</v>
      </c>
      <c r="D483" s="1297" t="s">
        <v>142</v>
      </c>
      <c r="E483" s="188"/>
    </row>
    <row r="484" spans="1:5" ht="15.75" customHeight="1">
      <c r="A484" s="1298"/>
      <c r="B484" s="927">
        <v>7</v>
      </c>
      <c r="C484" s="1342" t="s">
        <v>7911</v>
      </c>
      <c r="D484" s="1297" t="s">
        <v>142</v>
      </c>
      <c r="E484" s="188"/>
    </row>
    <row r="485" spans="1:5" ht="15.75" customHeight="1">
      <c r="A485" s="1298"/>
      <c r="B485" s="927">
        <v>8</v>
      </c>
      <c r="C485" s="1342" t="s">
        <v>7912</v>
      </c>
      <c r="D485" s="1297" t="s">
        <v>142</v>
      </c>
      <c r="E485" s="188"/>
    </row>
    <row r="486" spans="1:5" ht="15.75" customHeight="1">
      <c r="A486" s="1298"/>
      <c r="B486" s="927">
        <v>9</v>
      </c>
      <c r="C486" s="1342" t="s">
        <v>7913</v>
      </c>
      <c r="D486" s="1297" t="s">
        <v>142</v>
      </c>
      <c r="E486" s="188"/>
    </row>
    <row r="487" spans="1:5" ht="15.75" customHeight="1">
      <c r="A487" s="1298"/>
      <c r="B487" s="927">
        <v>10</v>
      </c>
      <c r="C487" s="1342" t="s">
        <v>7914</v>
      </c>
      <c r="D487" s="1297" t="s">
        <v>142</v>
      </c>
      <c r="E487" s="188"/>
    </row>
    <row r="488" spans="1:5" ht="15.75" customHeight="1">
      <c r="A488" s="1298"/>
      <c r="B488" s="927">
        <v>11</v>
      </c>
      <c r="C488" s="1342" t="s">
        <v>7915</v>
      </c>
      <c r="D488" s="1297" t="s">
        <v>142</v>
      </c>
      <c r="E488" s="188"/>
    </row>
    <row r="489" spans="1:5" ht="15.75" customHeight="1">
      <c r="A489" s="1298"/>
      <c r="B489" s="927">
        <v>12</v>
      </c>
      <c r="C489" s="1342" t="s">
        <v>7916</v>
      </c>
      <c r="D489" s="1297" t="s">
        <v>142</v>
      </c>
      <c r="E489" s="188"/>
    </row>
    <row r="490" spans="1:5" ht="15.75" customHeight="1">
      <c r="A490" s="1298"/>
      <c r="B490" s="927">
        <v>13</v>
      </c>
      <c r="C490" s="1342" t="s">
        <v>7917</v>
      </c>
      <c r="D490" s="1297" t="s">
        <v>142</v>
      </c>
      <c r="E490" s="188"/>
    </row>
    <row r="491" spans="1:5" ht="15.75" customHeight="1">
      <c r="A491" s="1298"/>
      <c r="B491" s="927">
        <v>14</v>
      </c>
      <c r="C491" s="1342" t="s">
        <v>3474</v>
      </c>
      <c r="D491" s="1297" t="s">
        <v>142</v>
      </c>
      <c r="E491" s="188"/>
    </row>
    <row r="492" spans="1:5" ht="15.75" customHeight="1">
      <c r="A492" s="1298"/>
      <c r="B492" s="927">
        <v>15</v>
      </c>
      <c r="C492" s="1342" t="s">
        <v>7918</v>
      </c>
      <c r="D492" s="1297" t="s">
        <v>142</v>
      </c>
      <c r="E492" s="188"/>
    </row>
    <row r="493" spans="1:5" ht="15.75" customHeight="1">
      <c r="A493" s="1298"/>
      <c r="B493" s="927">
        <v>16</v>
      </c>
      <c r="C493" s="1342" t="s">
        <v>7919</v>
      </c>
      <c r="D493" s="1297" t="s">
        <v>142</v>
      </c>
      <c r="E493" s="188"/>
    </row>
    <row r="494" spans="1:5" ht="15.75" customHeight="1">
      <c r="A494" s="1298"/>
      <c r="B494" s="927">
        <v>17</v>
      </c>
      <c r="C494" s="1342" t="s">
        <v>7920</v>
      </c>
      <c r="D494" s="1297" t="s">
        <v>142</v>
      </c>
      <c r="E494" s="188"/>
    </row>
    <row r="495" spans="1:5" ht="15.75" customHeight="1">
      <c r="A495" s="1298"/>
      <c r="B495" s="927">
        <v>18</v>
      </c>
      <c r="C495" s="1342" t="s">
        <v>7921</v>
      </c>
      <c r="D495" s="1297" t="s">
        <v>142</v>
      </c>
      <c r="E495" s="188"/>
    </row>
    <row r="496" spans="1:5" ht="15.75" customHeight="1">
      <c r="A496" s="1298"/>
      <c r="B496" s="927">
        <v>19</v>
      </c>
      <c r="C496" s="1342" t="s">
        <v>7922</v>
      </c>
      <c r="D496" s="1297" t="s">
        <v>142</v>
      </c>
      <c r="E496" s="188"/>
    </row>
    <row r="497" spans="1:5" ht="15.75" customHeight="1">
      <c r="A497" s="1298"/>
      <c r="B497" s="927">
        <v>20</v>
      </c>
      <c r="C497" s="1342" t="s">
        <v>7923</v>
      </c>
      <c r="D497" s="1297" t="s">
        <v>142</v>
      </c>
      <c r="E497" s="188"/>
    </row>
    <row r="498" spans="1:5" ht="15.75" customHeight="1">
      <c r="A498" s="1298"/>
      <c r="B498" s="927">
        <v>21</v>
      </c>
      <c r="C498" s="1342" t="s">
        <v>4203</v>
      </c>
      <c r="D498" s="1297" t="s">
        <v>142</v>
      </c>
      <c r="E498" s="188"/>
    </row>
    <row r="499" spans="1:5" ht="15.75" customHeight="1">
      <c r="A499" s="1137" t="s">
        <v>4859</v>
      </c>
      <c r="B499" s="1294"/>
      <c r="C499" s="1179"/>
      <c r="D499" s="1295"/>
      <c r="E499" s="188"/>
    </row>
    <row r="500" spans="1:5" ht="15.75" customHeight="1">
      <c r="A500" s="1298"/>
      <c r="B500" s="1181">
        <v>1</v>
      </c>
      <c r="C500" s="1307" t="s">
        <v>7924</v>
      </c>
      <c r="D500" s="1297" t="s">
        <v>142</v>
      </c>
      <c r="E500" s="188"/>
    </row>
    <row r="501" spans="1:5" ht="15.75" customHeight="1">
      <c r="A501" s="1298"/>
      <c r="B501" s="1181">
        <v>2</v>
      </c>
      <c r="C501" s="1307" t="s">
        <v>7925</v>
      </c>
      <c r="D501" s="1297" t="s">
        <v>142</v>
      </c>
      <c r="E501" s="188"/>
    </row>
    <row r="502" spans="1:5" ht="15.75" customHeight="1">
      <c r="A502" s="1298"/>
      <c r="B502" s="1181">
        <v>3</v>
      </c>
      <c r="C502" s="1307" t="s">
        <v>7926</v>
      </c>
      <c r="D502" s="1297" t="s">
        <v>142</v>
      </c>
      <c r="E502" s="188"/>
    </row>
    <row r="503" spans="1:5" ht="15.75" customHeight="1">
      <c r="A503" s="1298"/>
      <c r="B503" s="1181">
        <v>4</v>
      </c>
      <c r="C503" s="1307" t="s">
        <v>7927</v>
      </c>
      <c r="D503" s="1297" t="s">
        <v>142</v>
      </c>
      <c r="E503" s="188"/>
    </row>
    <row r="504" spans="1:5" ht="15.75" customHeight="1">
      <c r="A504" s="1298"/>
      <c r="B504" s="1181">
        <v>5</v>
      </c>
      <c r="C504" s="1307" t="s">
        <v>4843</v>
      </c>
      <c r="D504" s="1297" t="s">
        <v>142</v>
      </c>
      <c r="E504" s="188"/>
    </row>
    <row r="505" spans="1:5" ht="15.75" customHeight="1">
      <c r="A505" s="1298"/>
      <c r="B505" s="1181">
        <v>6</v>
      </c>
      <c r="C505" s="1307" t="s">
        <v>7928</v>
      </c>
      <c r="D505" s="1297" t="s">
        <v>142</v>
      </c>
      <c r="E505" s="188"/>
    </row>
    <row r="506" spans="1:5" ht="15.75" customHeight="1">
      <c r="A506" s="1298"/>
      <c r="B506" s="1181">
        <v>7</v>
      </c>
      <c r="C506" s="1307" t="s">
        <v>7929</v>
      </c>
      <c r="D506" s="1297" t="s">
        <v>142</v>
      </c>
      <c r="E506" s="188"/>
    </row>
    <row r="507" spans="1:5" ht="15.75" customHeight="1">
      <c r="A507" s="1298"/>
      <c r="B507" s="1181">
        <v>8</v>
      </c>
      <c r="C507" s="1307" t="s">
        <v>1545</v>
      </c>
      <c r="D507" s="1297" t="s">
        <v>142</v>
      </c>
      <c r="E507" s="188"/>
    </row>
    <row r="508" spans="1:5" ht="15.75" customHeight="1">
      <c r="A508" s="1298"/>
      <c r="B508" s="1181">
        <v>9</v>
      </c>
      <c r="C508" s="1307" t="s">
        <v>7930</v>
      </c>
      <c r="D508" s="1297" t="s">
        <v>142</v>
      </c>
      <c r="E508" s="188"/>
    </row>
    <row r="509" spans="1:5" ht="15.75" customHeight="1">
      <c r="A509" s="1298"/>
      <c r="B509" s="1181">
        <v>10</v>
      </c>
      <c r="C509" s="1307" t="s">
        <v>7931</v>
      </c>
      <c r="D509" s="1297" t="s">
        <v>142</v>
      </c>
      <c r="E509" s="188"/>
    </row>
    <row r="510" spans="1:5" ht="15.75" customHeight="1">
      <c r="A510" s="1298"/>
      <c r="B510" s="1181">
        <v>11</v>
      </c>
      <c r="C510" s="1307" t="s">
        <v>7932</v>
      </c>
      <c r="D510" s="1297" t="s">
        <v>142</v>
      </c>
      <c r="E510" s="188"/>
    </row>
    <row r="511" spans="1:5" ht="15.75" customHeight="1">
      <c r="A511" s="1298"/>
      <c r="B511" s="1181">
        <v>12</v>
      </c>
      <c r="C511" s="1307" t="s">
        <v>7933</v>
      </c>
      <c r="D511" s="1297" t="s">
        <v>142</v>
      </c>
      <c r="E511" s="188"/>
    </row>
    <row r="512" spans="1:5" ht="15.75" customHeight="1">
      <c r="A512" s="1137" t="s">
        <v>7934</v>
      </c>
      <c r="B512" s="1294"/>
      <c r="C512" s="1179"/>
      <c r="D512" s="1295"/>
      <c r="E512" s="188"/>
    </row>
    <row r="513" spans="1:5" ht="15.75" customHeight="1">
      <c r="A513" s="1298"/>
      <c r="B513" s="927">
        <v>1</v>
      </c>
      <c r="C513" s="1343" t="s">
        <v>7935</v>
      </c>
      <c r="D513" s="1302" t="s">
        <v>142</v>
      </c>
      <c r="E513" s="188"/>
    </row>
    <row r="514" spans="1:5" ht="15.75" customHeight="1">
      <c r="A514" s="1298"/>
      <c r="B514" s="927">
        <v>2</v>
      </c>
      <c r="C514" s="1344" t="s">
        <v>2451</v>
      </c>
      <c r="D514" s="1297" t="s">
        <v>142</v>
      </c>
      <c r="E514" s="188"/>
    </row>
    <row r="515" spans="1:5" ht="15.75" customHeight="1">
      <c r="A515" s="1298"/>
      <c r="B515" s="927">
        <v>3</v>
      </c>
      <c r="C515" s="1335" t="s">
        <v>3118</v>
      </c>
      <c r="D515" s="1297" t="s">
        <v>142</v>
      </c>
      <c r="E515" s="188"/>
    </row>
    <row r="516" spans="1:5" ht="15.75" customHeight="1">
      <c r="A516" s="1298"/>
      <c r="B516" s="927">
        <v>4</v>
      </c>
      <c r="C516" s="1335" t="s">
        <v>6789</v>
      </c>
      <c r="D516" s="1297" t="s">
        <v>142</v>
      </c>
      <c r="E516" s="188"/>
    </row>
    <row r="517" spans="1:5" ht="15.75" customHeight="1">
      <c r="A517" s="1298"/>
      <c r="B517" s="927">
        <v>5</v>
      </c>
      <c r="C517" s="1335" t="s">
        <v>7936</v>
      </c>
      <c r="D517" s="1297" t="s">
        <v>142</v>
      </c>
      <c r="E517" s="188"/>
    </row>
    <row r="518" spans="1:5" ht="15.75" customHeight="1">
      <c r="A518" s="1298"/>
      <c r="B518" s="927">
        <v>6</v>
      </c>
      <c r="C518" s="1335" t="s">
        <v>7937</v>
      </c>
      <c r="D518" s="1297" t="s">
        <v>142</v>
      </c>
      <c r="E518" s="188"/>
    </row>
    <row r="519" spans="1:5" ht="15.75" customHeight="1">
      <c r="A519" s="1298"/>
      <c r="B519" s="927">
        <v>7</v>
      </c>
      <c r="C519" s="1335" t="s">
        <v>7938</v>
      </c>
      <c r="D519" s="1297" t="s">
        <v>142</v>
      </c>
      <c r="E519" s="188"/>
    </row>
    <row r="520" spans="1:5" ht="15.75" customHeight="1">
      <c r="A520" s="1298"/>
      <c r="B520" s="927">
        <v>8</v>
      </c>
      <c r="C520" s="1335" t="s">
        <v>2388</v>
      </c>
      <c r="D520" s="1297" t="s">
        <v>142</v>
      </c>
      <c r="E520" s="188"/>
    </row>
    <row r="521" spans="1:5" ht="15.75" customHeight="1">
      <c r="A521" s="1298"/>
      <c r="B521" s="927">
        <v>9</v>
      </c>
      <c r="C521" s="1335" t="s">
        <v>2387</v>
      </c>
      <c r="D521" s="1297" t="s">
        <v>142</v>
      </c>
      <c r="E521" s="188"/>
    </row>
    <row r="522" spans="1:5" ht="15.75" customHeight="1">
      <c r="A522" s="1298"/>
      <c r="B522" s="927">
        <v>10</v>
      </c>
      <c r="C522" s="1335" t="s">
        <v>7939</v>
      </c>
      <c r="D522" s="1297" t="s">
        <v>142</v>
      </c>
      <c r="E522" s="188"/>
    </row>
    <row r="523" spans="1:5" ht="15.75" customHeight="1">
      <c r="A523" s="1298"/>
      <c r="B523" s="927">
        <v>11</v>
      </c>
      <c r="C523" s="1345" t="s">
        <v>7940</v>
      </c>
      <c r="D523" s="1302" t="s">
        <v>142</v>
      </c>
      <c r="E523" s="188"/>
    </row>
    <row r="524" spans="1:5" ht="15.75" customHeight="1">
      <c r="A524" s="1298"/>
      <c r="B524" s="927">
        <v>12</v>
      </c>
      <c r="C524" s="1345" t="s">
        <v>1325</v>
      </c>
      <c r="D524" s="1302" t="s">
        <v>142</v>
      </c>
      <c r="E524" s="188"/>
    </row>
    <row r="525" spans="1:5" ht="15.75" customHeight="1">
      <c r="A525" s="1298"/>
      <c r="B525" s="927">
        <v>13</v>
      </c>
      <c r="C525" s="1345" t="s">
        <v>7941</v>
      </c>
      <c r="D525" s="1302" t="s">
        <v>142</v>
      </c>
      <c r="E525" s="188"/>
    </row>
    <row r="526" spans="1:5" ht="15.75" customHeight="1">
      <c r="A526" s="1298"/>
      <c r="B526" s="927">
        <v>14</v>
      </c>
      <c r="C526" s="1345" t="s">
        <v>1023</v>
      </c>
      <c r="D526" s="1302" t="s">
        <v>142</v>
      </c>
      <c r="E526" s="188"/>
    </row>
    <row r="527" spans="1:5" ht="15.75" customHeight="1">
      <c r="A527" s="1298"/>
      <c r="B527" s="927">
        <v>15</v>
      </c>
      <c r="C527" s="1344" t="s">
        <v>7942</v>
      </c>
      <c r="D527" s="1297" t="s">
        <v>142</v>
      </c>
      <c r="E527" s="188"/>
    </row>
    <row r="528" spans="1:5" ht="15.75" customHeight="1">
      <c r="A528" s="1298"/>
      <c r="B528" s="927">
        <v>16</v>
      </c>
      <c r="C528" s="1335" t="s">
        <v>7943</v>
      </c>
      <c r="D528" s="1297" t="s">
        <v>142</v>
      </c>
      <c r="E528" s="188"/>
    </row>
    <row r="529" spans="1:5" ht="15.75" customHeight="1">
      <c r="A529" s="1137" t="s">
        <v>7944</v>
      </c>
      <c r="B529" s="1294"/>
      <c r="C529" s="1179"/>
      <c r="D529" s="1295"/>
      <c r="E529" s="188"/>
    </row>
    <row r="530" spans="1:5" ht="15.75" customHeight="1">
      <c r="A530" s="1298"/>
      <c r="B530" s="1346">
        <v>1</v>
      </c>
      <c r="C530" s="1347" t="s">
        <v>7675</v>
      </c>
      <c r="D530" s="1302" t="s">
        <v>142</v>
      </c>
      <c r="E530" s="188"/>
    </row>
    <row r="531" spans="1:5" ht="15.75" customHeight="1">
      <c r="A531" s="1298"/>
      <c r="B531" s="1348">
        <v>2</v>
      </c>
      <c r="C531" s="1349" t="s">
        <v>7945</v>
      </c>
      <c r="D531" s="1297" t="s">
        <v>142</v>
      </c>
      <c r="E531" s="188"/>
    </row>
    <row r="532" spans="1:5" ht="15.75" customHeight="1">
      <c r="A532" s="1298"/>
      <c r="B532" s="1346">
        <v>3</v>
      </c>
      <c r="C532" s="1330" t="s">
        <v>7946</v>
      </c>
      <c r="D532" s="1297" t="s">
        <v>142</v>
      </c>
      <c r="E532" s="188"/>
    </row>
    <row r="533" spans="1:5" ht="15.75" customHeight="1">
      <c r="A533" s="1298"/>
      <c r="B533" s="1348">
        <v>4</v>
      </c>
      <c r="C533" s="1347" t="s">
        <v>7947</v>
      </c>
      <c r="D533" s="1297" t="s">
        <v>142</v>
      </c>
      <c r="E533" s="188"/>
    </row>
    <row r="534" spans="1:5" ht="15.75" customHeight="1">
      <c r="A534" s="1298"/>
      <c r="B534" s="1346">
        <v>5</v>
      </c>
      <c r="C534" s="1330" t="s">
        <v>18</v>
      </c>
      <c r="D534" s="1297" t="s">
        <v>142</v>
      </c>
      <c r="E534" s="188"/>
    </row>
    <row r="535" spans="1:5" ht="15.75" customHeight="1">
      <c r="A535" s="1298"/>
      <c r="B535" s="1348">
        <v>6</v>
      </c>
      <c r="C535" s="1347" t="s">
        <v>994</v>
      </c>
      <c r="D535" s="1297" t="s">
        <v>142</v>
      </c>
      <c r="E535" s="188"/>
    </row>
    <row r="536" spans="1:5" ht="15.75" customHeight="1">
      <c r="A536" s="1298"/>
      <c r="B536" s="1346">
        <v>7</v>
      </c>
      <c r="C536" s="1330" t="s">
        <v>7948</v>
      </c>
      <c r="D536" s="1297" t="s">
        <v>142</v>
      </c>
      <c r="E536" s="188"/>
    </row>
    <row r="537" spans="1:5" ht="15.75" customHeight="1">
      <c r="A537" s="1298"/>
      <c r="B537" s="1348">
        <v>8</v>
      </c>
      <c r="C537" s="1347" t="s">
        <v>7949</v>
      </c>
      <c r="D537" s="1297" t="s">
        <v>142</v>
      </c>
      <c r="E537" s="188"/>
    </row>
    <row r="538" spans="1:5" ht="15.75" customHeight="1">
      <c r="A538" s="1298"/>
      <c r="B538" s="1346">
        <v>9</v>
      </c>
      <c r="C538" s="1330" t="s">
        <v>5845</v>
      </c>
      <c r="D538" s="1297" t="s">
        <v>142</v>
      </c>
      <c r="E538" s="188"/>
    </row>
    <row r="539" spans="1:5" ht="15.75" customHeight="1">
      <c r="A539" s="1298"/>
      <c r="B539" s="1348">
        <v>10</v>
      </c>
      <c r="C539" s="1347" t="s">
        <v>382</v>
      </c>
      <c r="D539" s="1297" t="s">
        <v>142</v>
      </c>
      <c r="E539" s="188"/>
    </row>
    <row r="540" spans="1:5" ht="15.75" customHeight="1">
      <c r="A540" s="1298"/>
      <c r="B540" s="1346">
        <v>11</v>
      </c>
      <c r="C540" s="1330" t="s">
        <v>7950</v>
      </c>
      <c r="D540" s="1297" t="s">
        <v>142</v>
      </c>
      <c r="E540" s="188"/>
    </row>
    <row r="541" spans="1:5" ht="15.75" customHeight="1">
      <c r="A541" s="1298"/>
      <c r="B541" s="1348">
        <v>12</v>
      </c>
      <c r="C541" s="1347" t="s">
        <v>3137</v>
      </c>
      <c r="D541" s="1297" t="s">
        <v>142</v>
      </c>
      <c r="E541" s="188"/>
    </row>
    <row r="542" spans="1:5" ht="15.75" customHeight="1">
      <c r="A542" s="1298"/>
      <c r="B542" s="1346">
        <v>13</v>
      </c>
      <c r="C542" s="1330" t="s">
        <v>7951</v>
      </c>
      <c r="D542" s="1297" t="s">
        <v>142</v>
      </c>
      <c r="E542" s="188"/>
    </row>
    <row r="543" spans="1:5" ht="15.75" customHeight="1">
      <c r="A543" s="1298"/>
      <c r="B543" s="1348">
        <v>14</v>
      </c>
      <c r="C543" s="1347" t="s">
        <v>772</v>
      </c>
      <c r="D543" s="1297" t="s">
        <v>142</v>
      </c>
      <c r="E543" s="188"/>
    </row>
    <row r="544" spans="1:5" ht="15.75" customHeight="1">
      <c r="A544" s="1298"/>
      <c r="B544" s="1346">
        <v>15</v>
      </c>
      <c r="C544" s="1330" t="s">
        <v>6248</v>
      </c>
      <c r="D544" s="1297" t="s">
        <v>142</v>
      </c>
      <c r="E544" s="188"/>
    </row>
    <row r="545" spans="1:5" ht="15.75" customHeight="1">
      <c r="A545" s="1298"/>
      <c r="B545" s="1348">
        <v>16</v>
      </c>
      <c r="C545" s="1347" t="s">
        <v>5733</v>
      </c>
      <c r="D545" s="1297" t="s">
        <v>142</v>
      </c>
      <c r="E545" s="188"/>
    </row>
    <row r="546" spans="1:5" ht="15.75" customHeight="1">
      <c r="A546" s="1298"/>
      <c r="B546" s="1346">
        <v>17</v>
      </c>
      <c r="C546" s="1330" t="s">
        <v>7952</v>
      </c>
      <c r="D546" s="1297" t="s">
        <v>142</v>
      </c>
      <c r="E546" s="188"/>
    </row>
    <row r="547" spans="1:5" ht="15.75" customHeight="1">
      <c r="A547" s="1298"/>
      <c r="B547" s="1348">
        <v>18</v>
      </c>
      <c r="C547" s="1347" t="s">
        <v>7953</v>
      </c>
      <c r="D547" s="1297" t="s">
        <v>142</v>
      </c>
      <c r="E547" s="188"/>
    </row>
    <row r="548" spans="1:5" ht="15.75" customHeight="1">
      <c r="A548" s="1298"/>
      <c r="B548" s="1346">
        <v>19</v>
      </c>
      <c r="C548" s="1330" t="s">
        <v>5878</v>
      </c>
      <c r="D548" s="1297" t="s">
        <v>142</v>
      </c>
      <c r="E548" s="188"/>
    </row>
    <row r="549" spans="1:5" ht="15.75" customHeight="1">
      <c r="A549" s="1298"/>
      <c r="B549" s="1348">
        <v>20</v>
      </c>
      <c r="C549" s="1347" t="s">
        <v>1419</v>
      </c>
      <c r="D549" s="1297" t="s">
        <v>142</v>
      </c>
      <c r="E549" s="188"/>
    </row>
    <row r="550" spans="1:5" ht="15.75" customHeight="1">
      <c r="A550" s="1298"/>
      <c r="B550" s="1346">
        <v>21</v>
      </c>
      <c r="C550" s="1330" t="s">
        <v>7954</v>
      </c>
      <c r="D550" s="1297" t="s">
        <v>142</v>
      </c>
      <c r="E550" s="188"/>
    </row>
    <row r="551" spans="1:5" ht="15.75" customHeight="1">
      <c r="A551" s="1298"/>
      <c r="B551" s="1348">
        <v>22</v>
      </c>
      <c r="C551" s="1347" t="s">
        <v>7955</v>
      </c>
      <c r="D551" s="1297" t="s">
        <v>142</v>
      </c>
      <c r="E551" s="188"/>
    </row>
    <row r="552" spans="1:5" ht="15.75" customHeight="1">
      <c r="A552" s="1298"/>
      <c r="B552" s="1346">
        <v>23</v>
      </c>
      <c r="C552" s="1330" t="s">
        <v>7956</v>
      </c>
      <c r="D552" s="1297" t="s">
        <v>142</v>
      </c>
      <c r="E552" s="188"/>
    </row>
    <row r="553" spans="1:5" ht="15.75" customHeight="1">
      <c r="A553" s="1298"/>
      <c r="B553" s="1348">
        <v>24</v>
      </c>
      <c r="C553" s="1347" t="s">
        <v>7957</v>
      </c>
      <c r="D553" s="1297" t="s">
        <v>142</v>
      </c>
      <c r="E553" s="188"/>
    </row>
    <row r="554" spans="1:5" ht="15.75" customHeight="1">
      <c r="A554" s="1298"/>
      <c r="B554" s="1346">
        <v>25</v>
      </c>
      <c r="C554" s="1330" t="s">
        <v>7958</v>
      </c>
      <c r="D554" s="1297" t="s">
        <v>142</v>
      </c>
      <c r="E554" s="188"/>
    </row>
    <row r="555" spans="1:5" ht="15.75" customHeight="1">
      <c r="A555" s="1298"/>
      <c r="B555" s="1348">
        <v>26</v>
      </c>
      <c r="C555" s="1347" t="s">
        <v>7959</v>
      </c>
      <c r="D555" s="1297" t="s">
        <v>142</v>
      </c>
      <c r="E555" s="188"/>
    </row>
    <row r="556" spans="1:5" ht="15.75" customHeight="1">
      <c r="A556" s="1298"/>
      <c r="B556" s="1346">
        <v>27</v>
      </c>
      <c r="C556" s="1330" t="s">
        <v>6843</v>
      </c>
      <c r="D556" s="1297" t="s">
        <v>142</v>
      </c>
      <c r="E556" s="188"/>
    </row>
    <row r="557" spans="1:5" ht="15.75" customHeight="1">
      <c r="A557" s="1298"/>
      <c r="B557" s="1348">
        <v>28</v>
      </c>
      <c r="C557" s="1347" t="s">
        <v>6244</v>
      </c>
      <c r="D557" s="1297" t="s">
        <v>142</v>
      </c>
      <c r="E557" s="188"/>
    </row>
    <row r="558" spans="1:5" ht="15.75" customHeight="1">
      <c r="A558" s="1298"/>
      <c r="B558" s="1346">
        <v>29</v>
      </c>
      <c r="C558" s="1330" t="s">
        <v>793</v>
      </c>
      <c r="D558" s="1297" t="s">
        <v>142</v>
      </c>
      <c r="E558" s="188"/>
    </row>
    <row r="559" spans="1:5" ht="15.75" customHeight="1">
      <c r="A559" s="1298"/>
      <c r="B559" s="1348">
        <v>30</v>
      </c>
      <c r="C559" s="1347" t="s">
        <v>7960</v>
      </c>
      <c r="D559" s="1297" t="s">
        <v>142</v>
      </c>
      <c r="E559" s="188"/>
    </row>
    <row r="560" spans="1:5" ht="15.75" customHeight="1">
      <c r="A560" s="1298"/>
      <c r="B560" s="1346">
        <v>31</v>
      </c>
      <c r="C560" s="1330" t="s">
        <v>7961</v>
      </c>
      <c r="D560" s="1297" t="s">
        <v>142</v>
      </c>
      <c r="E560" s="188"/>
    </row>
    <row r="561" spans="1:5" ht="15.75" customHeight="1">
      <c r="A561" s="1298"/>
      <c r="B561" s="1348">
        <v>32</v>
      </c>
      <c r="C561" s="1347" t="s">
        <v>7962</v>
      </c>
      <c r="D561" s="1297" t="s">
        <v>142</v>
      </c>
      <c r="E561" s="188"/>
    </row>
    <row r="562" spans="1:5" ht="15.75" customHeight="1">
      <c r="A562" s="1298"/>
      <c r="B562" s="1346">
        <v>33</v>
      </c>
      <c r="C562" s="1330" t="s">
        <v>7963</v>
      </c>
      <c r="D562" s="1297" t="s">
        <v>142</v>
      </c>
      <c r="E562" s="188"/>
    </row>
    <row r="563" spans="1:5" ht="15.75" customHeight="1">
      <c r="A563" s="1298"/>
      <c r="B563" s="1348">
        <v>34</v>
      </c>
      <c r="C563" s="1347" t="s">
        <v>7964</v>
      </c>
      <c r="D563" s="1297" t="s">
        <v>142</v>
      </c>
      <c r="E563" s="188"/>
    </row>
    <row r="564" spans="1:5" ht="15.75" customHeight="1">
      <c r="A564" s="1137" t="s">
        <v>7965</v>
      </c>
      <c r="B564" s="1294"/>
      <c r="C564" s="1179"/>
      <c r="D564" s="1295"/>
      <c r="E564" s="188"/>
    </row>
    <row r="565" spans="1:5" ht="15.75" customHeight="1">
      <c r="A565" s="1298"/>
      <c r="B565" s="1176">
        <v>1</v>
      </c>
      <c r="C565" s="1299" t="s">
        <v>1786</v>
      </c>
      <c r="D565" s="1297" t="s">
        <v>144</v>
      </c>
      <c r="E565" s="188"/>
    </row>
    <row r="566" spans="1:5" ht="15.75" customHeight="1">
      <c r="A566" s="1298"/>
      <c r="B566" s="1176">
        <v>2</v>
      </c>
      <c r="C566" s="1299" t="s">
        <v>7966</v>
      </c>
      <c r="D566" s="1297" t="s">
        <v>144</v>
      </c>
      <c r="E566" s="188"/>
    </row>
    <row r="567" spans="1:5" ht="15.75" customHeight="1">
      <c r="A567" s="1298"/>
      <c r="B567" s="1176">
        <v>3</v>
      </c>
      <c r="C567" s="1299" t="s">
        <v>7967</v>
      </c>
      <c r="D567" s="1297" t="s">
        <v>143</v>
      </c>
      <c r="E567" s="188"/>
    </row>
    <row r="568" spans="1:5" ht="15.75" customHeight="1">
      <c r="A568" s="1298"/>
      <c r="B568" s="1176">
        <v>4</v>
      </c>
      <c r="C568" s="1299" t="s">
        <v>7968</v>
      </c>
      <c r="D568" s="1297" t="s">
        <v>144</v>
      </c>
      <c r="E568" s="188"/>
    </row>
    <row r="569" spans="1:5" ht="15.75" customHeight="1">
      <c r="A569" s="1298"/>
      <c r="B569" s="1176">
        <v>5</v>
      </c>
      <c r="C569" s="1299" t="s">
        <v>3597</v>
      </c>
      <c r="D569" s="1297" t="s">
        <v>143</v>
      </c>
      <c r="E569" s="188"/>
    </row>
    <row r="570" spans="1:5" ht="15.75" customHeight="1">
      <c r="A570" s="1298"/>
      <c r="B570" s="1176">
        <v>6</v>
      </c>
      <c r="C570" s="1299" t="s">
        <v>3571</v>
      </c>
      <c r="D570" s="1297" t="s">
        <v>142</v>
      </c>
      <c r="E570" s="188"/>
    </row>
    <row r="571" spans="1:5" ht="15.75" customHeight="1">
      <c r="A571" s="1298"/>
      <c r="B571" s="1176">
        <v>7</v>
      </c>
      <c r="C571" s="1299" t="s">
        <v>7969</v>
      </c>
      <c r="D571" s="1297" t="s">
        <v>142</v>
      </c>
      <c r="E571" s="188"/>
    </row>
    <row r="572" spans="1:5" ht="15.75" customHeight="1">
      <c r="A572" s="1137" t="s">
        <v>7970</v>
      </c>
      <c r="B572" s="1294"/>
      <c r="C572" s="1179"/>
      <c r="D572" s="1295"/>
      <c r="E572" s="188"/>
    </row>
    <row r="573" spans="1:5" ht="15.75" customHeight="1">
      <c r="A573" s="1298"/>
      <c r="B573" s="1176">
        <v>1</v>
      </c>
      <c r="C573" s="1338" t="s">
        <v>7971</v>
      </c>
      <c r="D573" s="1297" t="s">
        <v>142</v>
      </c>
      <c r="E573" s="188"/>
    </row>
    <row r="574" spans="1:5" ht="15.75" customHeight="1">
      <c r="A574" s="1298"/>
      <c r="B574" s="1176">
        <v>2</v>
      </c>
      <c r="C574" s="1338" t="s">
        <v>7972</v>
      </c>
      <c r="D574" s="1297" t="s">
        <v>142</v>
      </c>
      <c r="E574" s="188"/>
    </row>
    <row r="575" spans="1:5" ht="15.75" customHeight="1">
      <c r="A575" s="1298"/>
      <c r="B575" s="1176">
        <v>3</v>
      </c>
      <c r="C575" s="1338" t="s">
        <v>7973</v>
      </c>
      <c r="D575" s="1297" t="s">
        <v>142</v>
      </c>
      <c r="E575" s="188"/>
    </row>
    <row r="576" spans="1:5" ht="15.75" customHeight="1">
      <c r="A576" s="1298"/>
      <c r="B576" s="1176">
        <v>4</v>
      </c>
      <c r="C576" s="1338" t="s">
        <v>7974</v>
      </c>
      <c r="D576" s="1297" t="s">
        <v>142</v>
      </c>
      <c r="E576" s="188"/>
    </row>
    <row r="577" spans="1:5" ht="15.75" customHeight="1">
      <c r="A577" s="1298"/>
      <c r="B577" s="1176">
        <v>5</v>
      </c>
      <c r="C577" s="1338" t="s">
        <v>7975</v>
      </c>
      <c r="D577" s="1297" t="s">
        <v>142</v>
      </c>
      <c r="E577" s="188"/>
    </row>
    <row r="578" spans="1:5" ht="15.75" customHeight="1">
      <c r="A578" s="1298"/>
      <c r="B578" s="1176">
        <v>6</v>
      </c>
      <c r="C578" s="1338" t="s">
        <v>7976</v>
      </c>
      <c r="D578" s="1297" t="s">
        <v>142</v>
      </c>
      <c r="E578" s="188"/>
    </row>
    <row r="579" spans="1:5" ht="15.75" customHeight="1">
      <c r="A579" s="1298"/>
      <c r="B579" s="1176">
        <v>7</v>
      </c>
      <c r="C579" s="1338" t="s">
        <v>7977</v>
      </c>
      <c r="D579" s="1297" t="s">
        <v>142</v>
      </c>
      <c r="E579" s="188"/>
    </row>
    <row r="580" spans="1:5" ht="15.75" customHeight="1">
      <c r="A580" s="1298"/>
      <c r="B580" s="1176">
        <v>8</v>
      </c>
      <c r="C580" s="1338" t="s">
        <v>7978</v>
      </c>
      <c r="D580" s="1297" t="s">
        <v>142</v>
      </c>
      <c r="E580" s="188"/>
    </row>
    <row r="581" spans="1:5" ht="15.75" customHeight="1">
      <c r="A581" s="1298"/>
      <c r="B581" s="1176">
        <v>9</v>
      </c>
      <c r="C581" s="1338" t="s">
        <v>7979</v>
      </c>
      <c r="D581" s="1297" t="s">
        <v>142</v>
      </c>
      <c r="E581" s="188"/>
    </row>
    <row r="582" spans="1:5" ht="15.75" customHeight="1">
      <c r="A582" s="1290"/>
      <c r="B582" s="1176">
        <v>10</v>
      </c>
      <c r="C582" s="1338" t="s">
        <v>7980</v>
      </c>
      <c r="D582" s="1297" t="s">
        <v>142</v>
      </c>
      <c r="E582" s="188"/>
    </row>
    <row r="583" spans="1:5" ht="15.75" customHeight="1">
      <c r="A583" s="1298"/>
      <c r="B583" s="1176">
        <v>11</v>
      </c>
      <c r="C583" s="1338" t="s">
        <v>7981</v>
      </c>
      <c r="D583" s="1297" t="s">
        <v>142</v>
      </c>
      <c r="E583" s="188"/>
    </row>
    <row r="584" spans="1:5" ht="15.75" customHeight="1">
      <c r="A584" s="1298"/>
      <c r="B584" s="1176">
        <v>12</v>
      </c>
      <c r="C584" s="1338" t="s">
        <v>7982</v>
      </c>
      <c r="D584" s="1297" t="s">
        <v>142</v>
      </c>
      <c r="E584" s="188"/>
    </row>
    <row r="585" spans="1:5" ht="15.75" customHeight="1">
      <c r="A585" s="1298"/>
      <c r="B585" s="1176">
        <v>13</v>
      </c>
      <c r="C585" s="1338" t="s">
        <v>7983</v>
      </c>
      <c r="D585" s="1297" t="s">
        <v>142</v>
      </c>
      <c r="E585" s="188"/>
    </row>
    <row r="586" spans="1:5" ht="15.75" customHeight="1">
      <c r="A586" s="1298"/>
      <c r="B586" s="1176">
        <v>14</v>
      </c>
      <c r="C586" s="1338" t="s">
        <v>7984</v>
      </c>
      <c r="D586" s="1297" t="s">
        <v>142</v>
      </c>
      <c r="E586" s="188"/>
    </row>
    <row r="587" spans="1:5" ht="15.75" customHeight="1">
      <c r="A587" s="1298"/>
      <c r="B587" s="1176">
        <v>15</v>
      </c>
      <c r="C587" s="1338" t="s">
        <v>7948</v>
      </c>
      <c r="D587" s="1297" t="s">
        <v>142</v>
      </c>
      <c r="E587" s="188"/>
    </row>
    <row r="588" spans="1:5" ht="15.75" customHeight="1">
      <c r="A588" s="1298"/>
      <c r="B588" s="1176">
        <v>16</v>
      </c>
      <c r="C588" s="1338" t="s">
        <v>7985</v>
      </c>
      <c r="D588" s="1297" t="s">
        <v>142</v>
      </c>
      <c r="E588" s="188"/>
    </row>
    <row r="589" spans="1:5" ht="15.75" customHeight="1">
      <c r="A589" s="1298"/>
      <c r="B589" s="1176">
        <v>17</v>
      </c>
      <c r="C589" s="1338" t="s">
        <v>7986</v>
      </c>
      <c r="D589" s="1297" t="s">
        <v>142</v>
      </c>
      <c r="E589" s="188"/>
    </row>
    <row r="590" spans="1:5" ht="15.75" customHeight="1">
      <c r="A590" s="1298"/>
      <c r="B590" s="1176">
        <v>18</v>
      </c>
      <c r="C590" s="1338" t="s">
        <v>7987</v>
      </c>
      <c r="D590" s="1297" t="s">
        <v>142</v>
      </c>
      <c r="E590" s="188"/>
    </row>
    <row r="591" spans="1:5" ht="15.75" customHeight="1">
      <c r="A591" s="1298"/>
      <c r="B591" s="1176">
        <v>19</v>
      </c>
      <c r="C591" s="1338" t="s">
        <v>7988</v>
      </c>
      <c r="D591" s="1297" t="s">
        <v>142</v>
      </c>
      <c r="E591" s="188"/>
    </row>
    <row r="592" spans="1:5" ht="15.75" customHeight="1">
      <c r="A592" s="1298"/>
      <c r="B592" s="1176">
        <v>20</v>
      </c>
      <c r="C592" s="1338" t="s">
        <v>7989</v>
      </c>
      <c r="D592" s="1297" t="s">
        <v>142</v>
      </c>
      <c r="E592" s="188"/>
    </row>
    <row r="593" spans="1:5" ht="15.75" customHeight="1">
      <c r="A593" s="1298"/>
      <c r="B593" s="1176">
        <v>21</v>
      </c>
      <c r="C593" s="1338" t="s">
        <v>7990</v>
      </c>
      <c r="D593" s="1297" t="s">
        <v>142</v>
      </c>
      <c r="E593" s="188"/>
    </row>
    <row r="594" spans="1:5" ht="15.75" customHeight="1">
      <c r="A594" s="1298"/>
      <c r="B594" s="1176">
        <v>22</v>
      </c>
      <c r="C594" s="1338" t="s">
        <v>7991</v>
      </c>
      <c r="D594" s="1297" t="s">
        <v>142</v>
      </c>
      <c r="E594" s="188"/>
    </row>
    <row r="595" spans="1:5" ht="15.75" customHeight="1">
      <c r="A595" s="1290"/>
      <c r="B595" s="1176">
        <v>23</v>
      </c>
      <c r="C595" s="1338" t="s">
        <v>7992</v>
      </c>
      <c r="D595" s="1297" t="s">
        <v>142</v>
      </c>
      <c r="E595" s="188"/>
    </row>
    <row r="596" spans="1:5" ht="15.75" customHeight="1">
      <c r="A596" s="1290"/>
      <c r="B596" s="1176">
        <v>24</v>
      </c>
      <c r="C596" s="1338" t="s">
        <v>7993</v>
      </c>
      <c r="D596" s="1297" t="s">
        <v>142</v>
      </c>
      <c r="E596" s="188"/>
    </row>
    <row r="597" spans="1:5" ht="15.75" customHeight="1">
      <c r="A597" s="1350"/>
      <c r="B597" s="1350"/>
      <c r="C597" s="510"/>
      <c r="D597" s="1351"/>
      <c r="E597" s="188"/>
    </row>
    <row r="598" spans="1:5" ht="15.75" customHeight="1"/>
    <row r="599" spans="1:5" ht="15.75" customHeight="1"/>
    <row r="600" spans="1:5" ht="15.75" customHeight="1"/>
    <row r="601" spans="1:5" ht="15.75" customHeight="1"/>
    <row r="602" spans="1:5" ht="15.75" customHeight="1"/>
    <row r="603" spans="1:5" ht="15.75" customHeight="1"/>
    <row r="604" spans="1:5" ht="15.75" customHeight="1"/>
    <row r="605" spans="1:5" ht="15.75" customHeight="1"/>
    <row r="606" spans="1:5" ht="15.75" customHeight="1"/>
    <row r="607" spans="1:5" ht="15.75" customHeight="1"/>
    <row r="608" spans="1:5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55"/>
  <sheetViews>
    <sheetView workbookViewId="0">
      <selection activeCell="E14" sqref="E14"/>
    </sheetView>
  </sheetViews>
  <sheetFormatPr defaultColWidth="14.42578125" defaultRowHeight="15" customHeight="1"/>
  <cols>
    <col min="1" max="1" width="18" customWidth="1"/>
    <col min="2" max="2" width="14.42578125" customWidth="1"/>
    <col min="3" max="3" width="18.140625" customWidth="1"/>
    <col min="4" max="4" width="14.42578125" customWidth="1"/>
    <col min="5" max="5" width="36.85546875" customWidth="1"/>
  </cols>
  <sheetData>
    <row r="1" spans="1:25" ht="22.5" customHeight="1">
      <c r="A1" s="1627" t="s">
        <v>7994</v>
      </c>
      <c r="B1" s="1616"/>
      <c r="C1" s="1616"/>
      <c r="D1" s="1616"/>
      <c r="E1" s="1616"/>
      <c r="F1" s="1352"/>
      <c r="G1" s="1353"/>
      <c r="H1" s="1352"/>
      <c r="I1" s="1352"/>
      <c r="J1" s="1352"/>
      <c r="K1" s="1352"/>
      <c r="L1" s="1352"/>
      <c r="M1" s="1352"/>
      <c r="N1" s="1352"/>
      <c r="O1" s="1352"/>
      <c r="P1" s="1352"/>
      <c r="Q1" s="498"/>
      <c r="R1" s="498"/>
      <c r="S1" s="498"/>
      <c r="T1" s="498"/>
      <c r="U1" s="498"/>
      <c r="V1" s="498"/>
      <c r="W1" s="498"/>
      <c r="X1" s="498"/>
      <c r="Y1" s="498"/>
    </row>
    <row r="2" spans="1:25" ht="15" customHeight="1">
      <c r="A2" s="1670" t="s">
        <v>6563</v>
      </c>
      <c r="B2" s="1616"/>
      <c r="C2" s="1616"/>
      <c r="D2" s="1616"/>
      <c r="E2" s="1616"/>
      <c r="F2" s="1352"/>
      <c r="G2" s="1353"/>
      <c r="H2" s="1352"/>
      <c r="I2" s="1352"/>
      <c r="J2" s="1352"/>
      <c r="K2" s="1352"/>
      <c r="L2" s="1352"/>
      <c r="M2" s="1352"/>
      <c r="N2" s="1352"/>
      <c r="O2" s="1352"/>
      <c r="P2" s="1352"/>
      <c r="Q2" s="498"/>
      <c r="R2" s="498"/>
      <c r="S2" s="498"/>
      <c r="T2" s="498"/>
      <c r="U2" s="498"/>
      <c r="V2" s="498"/>
      <c r="W2" s="498"/>
      <c r="X2" s="498"/>
      <c r="Y2" s="498"/>
    </row>
    <row r="3" spans="1:25" ht="15" customHeight="1">
      <c r="A3" s="1354"/>
      <c r="B3" s="1724" t="s">
        <v>7995</v>
      </c>
      <c r="C3" s="1616"/>
      <c r="D3" s="1356"/>
      <c r="E3" s="1355" t="s">
        <v>7996</v>
      </c>
      <c r="F3" s="1355"/>
      <c r="G3" s="1353"/>
      <c r="H3" s="1352"/>
      <c r="I3" s="1355"/>
      <c r="J3" s="1355"/>
      <c r="K3" s="1352"/>
      <c r="L3" s="1352"/>
      <c r="M3" s="1352"/>
      <c r="N3" s="1355"/>
      <c r="O3" s="1355"/>
      <c r="P3" s="1355"/>
      <c r="Q3" s="498"/>
      <c r="R3" s="498"/>
      <c r="S3" s="498"/>
      <c r="T3" s="498"/>
      <c r="U3" s="498"/>
      <c r="V3" s="498"/>
      <c r="W3" s="498"/>
      <c r="X3" s="498"/>
      <c r="Y3" s="498"/>
    </row>
    <row r="4" spans="1:25" ht="15" customHeight="1">
      <c r="A4" s="1357"/>
      <c r="B4" s="1724" t="s">
        <v>7997</v>
      </c>
      <c r="C4" s="1616"/>
      <c r="D4" s="1358"/>
      <c r="E4" s="1355" t="s">
        <v>7998</v>
      </c>
      <c r="F4" s="1355"/>
      <c r="G4" s="1359"/>
      <c r="H4" s="1355"/>
      <c r="I4" s="1355"/>
      <c r="J4" s="1355"/>
      <c r="K4" s="1355"/>
      <c r="L4" s="1355"/>
      <c r="M4" s="1352"/>
      <c r="N4" s="1355"/>
      <c r="O4" s="1355"/>
      <c r="P4" s="1355"/>
      <c r="Q4" s="498"/>
      <c r="R4" s="498"/>
      <c r="S4" s="498"/>
      <c r="T4" s="498"/>
      <c r="U4" s="498"/>
      <c r="V4" s="498"/>
      <c r="W4" s="498"/>
      <c r="X4" s="498"/>
      <c r="Y4" s="498"/>
    </row>
    <row r="5" spans="1:25" ht="15" customHeight="1">
      <c r="A5" s="553"/>
      <c r="B5" s="553"/>
      <c r="C5" s="553"/>
      <c r="D5" s="553"/>
      <c r="E5" s="553"/>
      <c r="F5" s="1352"/>
      <c r="G5" s="1360"/>
      <c r="H5" s="1352"/>
      <c r="I5" s="1352"/>
      <c r="J5" s="1352"/>
      <c r="K5" s="1352"/>
      <c r="L5" s="1352"/>
      <c r="M5" s="1352"/>
      <c r="N5" s="1352"/>
      <c r="O5" s="1352"/>
      <c r="P5" s="1352"/>
      <c r="Q5" s="498"/>
      <c r="R5" s="498"/>
      <c r="S5" s="498"/>
      <c r="T5" s="498"/>
      <c r="U5" s="498"/>
      <c r="V5" s="498"/>
      <c r="W5" s="498"/>
      <c r="X5" s="498"/>
      <c r="Y5" s="498"/>
    </row>
    <row r="6" spans="1:25" ht="15" customHeight="1">
      <c r="A6" s="542"/>
      <c r="B6" s="1361" t="s">
        <v>141</v>
      </c>
      <c r="C6" s="1362" t="s">
        <v>142</v>
      </c>
      <c r="D6" s="1363" t="s">
        <v>143</v>
      </c>
      <c r="E6" s="1364" t="s">
        <v>144</v>
      </c>
      <c r="F6" s="1352"/>
      <c r="G6" s="1365"/>
      <c r="H6" s="1352"/>
      <c r="I6" s="1352"/>
      <c r="J6" s="1352"/>
      <c r="K6" s="1352"/>
      <c r="L6" s="1352"/>
      <c r="M6" s="1352"/>
      <c r="N6" s="1352"/>
      <c r="O6" s="1352"/>
      <c r="P6" s="1352"/>
      <c r="Q6" s="498"/>
      <c r="R6" s="498"/>
      <c r="S6" s="498"/>
      <c r="T6" s="498"/>
      <c r="U6" s="498"/>
      <c r="V6" s="498"/>
      <c r="W6" s="498"/>
      <c r="X6" s="498"/>
      <c r="Y6" s="498"/>
    </row>
    <row r="7" spans="1:25" ht="15" customHeight="1">
      <c r="A7" s="1366" t="s">
        <v>145</v>
      </c>
      <c r="B7" s="55">
        <v>105</v>
      </c>
      <c r="C7" s="56">
        <v>26</v>
      </c>
      <c r="D7" s="57">
        <v>8</v>
      </c>
      <c r="E7" s="58">
        <v>2</v>
      </c>
      <c r="F7" s="1352"/>
      <c r="G7" s="1353"/>
      <c r="H7" s="1352"/>
      <c r="I7" s="1352"/>
      <c r="J7" s="1352"/>
      <c r="K7" s="1352"/>
      <c r="L7" s="1352"/>
      <c r="M7" s="1352"/>
      <c r="N7" s="1352"/>
      <c r="O7" s="1352"/>
      <c r="P7" s="1352"/>
      <c r="Q7" s="498"/>
      <c r="R7" s="498"/>
      <c r="S7" s="498"/>
      <c r="T7" s="498"/>
      <c r="U7" s="498"/>
      <c r="V7" s="498"/>
      <c r="W7" s="498"/>
      <c r="X7" s="498"/>
      <c r="Y7" s="498"/>
    </row>
    <row r="8" spans="1:25" ht="15" customHeight="1">
      <c r="A8" s="1366"/>
      <c r="B8" s="554"/>
      <c r="C8" s="554"/>
      <c r="D8" s="1367"/>
      <c r="E8" s="554"/>
      <c r="F8" s="1352"/>
      <c r="G8" s="1353"/>
      <c r="H8" s="1352"/>
      <c r="I8" s="1352"/>
      <c r="J8" s="1352"/>
      <c r="K8" s="1352"/>
      <c r="L8" s="1352"/>
      <c r="M8" s="1352"/>
      <c r="N8" s="1352"/>
      <c r="O8" s="1352"/>
      <c r="P8" s="1352"/>
      <c r="Q8" s="498"/>
      <c r="R8" s="498"/>
      <c r="S8" s="498"/>
      <c r="T8" s="498"/>
      <c r="U8" s="498"/>
      <c r="V8" s="498"/>
      <c r="W8" s="498"/>
      <c r="X8" s="498"/>
      <c r="Y8" s="498"/>
    </row>
    <row r="9" spans="1:25" ht="15" customHeight="1">
      <c r="A9" s="1368" t="s">
        <v>146</v>
      </c>
      <c r="B9" s="1369" t="s">
        <v>147</v>
      </c>
      <c r="C9" s="1369" t="s">
        <v>148</v>
      </c>
      <c r="D9" s="1370" t="s">
        <v>149</v>
      </c>
      <c r="E9" s="1371"/>
      <c r="F9" s="1352"/>
      <c r="G9" s="1353"/>
      <c r="H9" s="1352"/>
      <c r="I9" s="1352"/>
      <c r="J9" s="1352"/>
      <c r="K9" s="1352"/>
      <c r="L9" s="1352"/>
      <c r="M9" s="1352"/>
      <c r="N9" s="1352"/>
      <c r="O9" s="1352"/>
      <c r="P9" s="1352"/>
      <c r="Q9" s="498"/>
      <c r="R9" s="498"/>
      <c r="S9" s="498"/>
      <c r="T9" s="498"/>
      <c r="U9" s="498"/>
      <c r="V9" s="498"/>
      <c r="W9" s="498"/>
      <c r="X9" s="498"/>
      <c r="Y9" s="498"/>
    </row>
    <row r="10" spans="1:25" ht="58.5" customHeight="1">
      <c r="A10" s="1725" t="s">
        <v>7999</v>
      </c>
      <c r="B10" s="1622"/>
      <c r="C10" s="1614"/>
      <c r="D10" s="1372" t="s">
        <v>142</v>
      </c>
      <c r="E10" s="1373"/>
      <c r="F10" s="1352"/>
      <c r="G10" s="1353"/>
      <c r="H10" s="1352"/>
      <c r="I10" s="1352"/>
      <c r="J10" s="1352"/>
      <c r="K10" s="1352"/>
      <c r="L10" s="1352"/>
      <c r="M10" s="1352"/>
      <c r="N10" s="1352"/>
      <c r="O10" s="1352"/>
      <c r="P10" s="1352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5" customHeight="1">
      <c r="A11" s="1726" t="s">
        <v>8000</v>
      </c>
      <c r="B11" s="1622"/>
      <c r="C11" s="1614"/>
      <c r="D11" s="1374" t="s">
        <v>142</v>
      </c>
      <c r="E11" s="1375"/>
      <c r="F11" s="1352"/>
      <c r="G11" s="1353"/>
      <c r="H11" s="1352"/>
      <c r="I11" s="1352"/>
      <c r="J11" s="1352"/>
      <c r="K11" s="1352"/>
      <c r="L11" s="1352"/>
      <c r="M11" s="1352"/>
      <c r="N11" s="1352"/>
      <c r="O11" s="1352"/>
      <c r="P11" s="1352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5" customHeight="1">
      <c r="A12" s="1376"/>
      <c r="B12" s="1377">
        <v>1</v>
      </c>
      <c r="C12" s="1378" t="s">
        <v>8001</v>
      </c>
      <c r="D12" s="1379" t="s">
        <v>141</v>
      </c>
      <c r="E12" s="1375"/>
      <c r="F12" s="1352"/>
      <c r="G12" s="1353"/>
      <c r="H12" s="1352"/>
      <c r="I12" s="1352"/>
      <c r="J12" s="1352"/>
      <c r="K12" s="1352"/>
      <c r="L12" s="1352"/>
      <c r="M12" s="1352"/>
      <c r="N12" s="1352"/>
      <c r="O12" s="1352"/>
      <c r="P12" s="1352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" customHeight="1">
      <c r="A13" s="1376"/>
      <c r="B13" s="1377">
        <v>2</v>
      </c>
      <c r="C13" s="1378" t="s">
        <v>8002</v>
      </c>
      <c r="D13" s="1379" t="s">
        <v>141</v>
      </c>
      <c r="E13" s="1375"/>
      <c r="F13" s="1352"/>
      <c r="G13" s="1353"/>
      <c r="H13" s="1352"/>
      <c r="I13" s="1352"/>
      <c r="J13" s="1352"/>
      <c r="K13" s="1352"/>
      <c r="L13" s="1352"/>
      <c r="M13" s="1352"/>
      <c r="N13" s="1352"/>
      <c r="O13" s="1352"/>
      <c r="P13" s="1352"/>
      <c r="Q13" s="498"/>
      <c r="R13" s="498"/>
      <c r="S13" s="498"/>
      <c r="T13" s="498"/>
      <c r="U13" s="498"/>
      <c r="V13" s="498"/>
      <c r="W13" s="498"/>
      <c r="X13" s="498"/>
      <c r="Y13" s="498"/>
    </row>
    <row r="14" spans="1:25" ht="15" customHeight="1">
      <c r="A14" s="1376"/>
      <c r="B14" s="1377">
        <v>3</v>
      </c>
      <c r="C14" s="1378" t="s">
        <v>1415</v>
      </c>
      <c r="D14" s="1379" t="s">
        <v>141</v>
      </c>
      <c r="E14" s="1375"/>
      <c r="F14" s="1352"/>
      <c r="G14" s="1353"/>
      <c r="H14" s="1352"/>
      <c r="I14" s="1352"/>
      <c r="J14" s="1352"/>
      <c r="K14" s="1352"/>
      <c r="L14" s="1352"/>
      <c r="M14" s="1352"/>
      <c r="N14" s="1352"/>
      <c r="O14" s="1352"/>
      <c r="P14" s="1352"/>
      <c r="Q14" s="498"/>
      <c r="R14" s="498"/>
      <c r="S14" s="498"/>
      <c r="T14" s="498"/>
      <c r="U14" s="498"/>
      <c r="V14" s="498"/>
      <c r="W14" s="498"/>
      <c r="X14" s="498"/>
      <c r="Y14" s="498"/>
    </row>
    <row r="15" spans="1:25" ht="15" customHeight="1">
      <c r="A15" s="1380"/>
      <c r="B15" s="1381">
        <v>4</v>
      </c>
      <c r="C15" s="1382" t="s">
        <v>8003</v>
      </c>
      <c r="D15" s="1383" t="s">
        <v>142</v>
      </c>
      <c r="E15" s="1384"/>
      <c r="F15" s="1352"/>
      <c r="G15" s="1353"/>
      <c r="H15" s="1352"/>
      <c r="I15" s="1352"/>
      <c r="J15" s="1352"/>
      <c r="K15" s="1352"/>
      <c r="L15" s="1352"/>
      <c r="M15" s="1352"/>
      <c r="N15" s="1352"/>
      <c r="O15" s="1352"/>
      <c r="P15" s="1352"/>
      <c r="Q15" s="498"/>
      <c r="R15" s="498"/>
      <c r="S15" s="498"/>
      <c r="T15" s="498"/>
      <c r="U15" s="498"/>
      <c r="V15" s="498"/>
      <c r="W15" s="498"/>
      <c r="X15" s="498"/>
      <c r="Y15" s="498"/>
    </row>
    <row r="16" spans="1:25" ht="15" customHeight="1">
      <c r="A16" s="1385"/>
      <c r="B16" s="1386">
        <v>5</v>
      </c>
      <c r="C16" s="1387" t="s">
        <v>8004</v>
      </c>
      <c r="D16" s="1388" t="s">
        <v>141</v>
      </c>
      <c r="E16" s="1389"/>
      <c r="F16" s="1352"/>
      <c r="G16" s="1353"/>
      <c r="H16" s="1352"/>
      <c r="I16" s="1352"/>
      <c r="J16" s="1352"/>
      <c r="K16" s="1352"/>
      <c r="L16" s="1352"/>
      <c r="M16" s="1352"/>
      <c r="N16" s="1352"/>
      <c r="O16" s="1352"/>
      <c r="P16" s="1352"/>
      <c r="Q16" s="498"/>
      <c r="R16" s="498"/>
      <c r="S16" s="498"/>
      <c r="T16" s="498"/>
      <c r="U16" s="498"/>
      <c r="V16" s="498"/>
      <c r="W16" s="498"/>
      <c r="X16" s="498"/>
      <c r="Y16" s="498"/>
    </row>
    <row r="17" spans="1:25" ht="15" customHeight="1">
      <c r="A17" s="1376"/>
      <c r="B17" s="1377">
        <v>6</v>
      </c>
      <c r="C17" s="1378" t="s">
        <v>8005</v>
      </c>
      <c r="D17" s="1379" t="s">
        <v>141</v>
      </c>
      <c r="E17" s="1375"/>
      <c r="F17" s="1352"/>
      <c r="G17" s="1353"/>
      <c r="H17" s="1352"/>
      <c r="I17" s="1352"/>
      <c r="J17" s="1352"/>
      <c r="K17" s="1352"/>
      <c r="L17" s="1352"/>
      <c r="M17" s="1352"/>
      <c r="N17" s="1352"/>
      <c r="O17" s="1352"/>
      <c r="P17" s="1352"/>
      <c r="Q17" s="498"/>
      <c r="R17" s="498"/>
      <c r="S17" s="498"/>
      <c r="T17" s="498"/>
      <c r="U17" s="498"/>
      <c r="V17" s="498"/>
      <c r="W17" s="498"/>
      <c r="X17" s="498"/>
      <c r="Y17" s="498"/>
    </row>
    <row r="18" spans="1:25" ht="15" customHeight="1">
      <c r="A18" s="1380"/>
      <c r="B18" s="1381">
        <v>7</v>
      </c>
      <c r="C18" s="1382" t="s">
        <v>105</v>
      </c>
      <c r="D18" s="1383" t="s">
        <v>143</v>
      </c>
      <c r="E18" s="1375"/>
      <c r="F18" s="1352"/>
      <c r="G18" s="1353"/>
      <c r="H18" s="1352"/>
      <c r="I18" s="1352"/>
      <c r="J18" s="1352"/>
      <c r="K18" s="1352"/>
      <c r="L18" s="1352"/>
      <c r="M18" s="1352"/>
      <c r="N18" s="1352"/>
      <c r="O18" s="1352"/>
      <c r="P18" s="1352"/>
      <c r="Q18" s="498"/>
      <c r="R18" s="498"/>
      <c r="S18" s="498"/>
      <c r="T18" s="498"/>
      <c r="U18" s="498"/>
      <c r="V18" s="498"/>
      <c r="W18" s="498"/>
      <c r="X18" s="498"/>
      <c r="Y18" s="498"/>
    </row>
    <row r="19" spans="1:25" ht="15" customHeight="1">
      <c r="A19" s="1385"/>
      <c r="B19" s="1386">
        <v>8</v>
      </c>
      <c r="C19" s="1387" t="s">
        <v>8006</v>
      </c>
      <c r="D19" s="1388" t="s">
        <v>141</v>
      </c>
      <c r="E19" s="1384"/>
      <c r="F19" s="1352"/>
      <c r="G19" s="1353"/>
      <c r="H19" s="1352"/>
      <c r="I19" s="1352"/>
      <c r="J19" s="1352"/>
      <c r="K19" s="1352"/>
      <c r="L19" s="1352"/>
      <c r="M19" s="1352"/>
      <c r="N19" s="1352"/>
      <c r="O19" s="1352"/>
      <c r="P19" s="1352"/>
      <c r="Q19" s="498"/>
      <c r="R19" s="498"/>
      <c r="S19" s="498"/>
      <c r="T19" s="498"/>
      <c r="U19" s="498"/>
      <c r="V19" s="498"/>
      <c r="W19" s="498"/>
      <c r="X19" s="498"/>
      <c r="Y19" s="498"/>
    </row>
    <row r="20" spans="1:25" ht="15" customHeight="1">
      <c r="A20" s="1376"/>
      <c r="B20" s="1377">
        <v>9</v>
      </c>
      <c r="C20" s="1378" t="s">
        <v>8007</v>
      </c>
      <c r="D20" s="1379" t="s">
        <v>141</v>
      </c>
      <c r="E20" s="1384"/>
      <c r="F20" s="1352"/>
      <c r="G20" s="1353"/>
      <c r="H20" s="1352"/>
      <c r="I20" s="1352"/>
      <c r="J20" s="1352"/>
      <c r="K20" s="1352"/>
      <c r="L20" s="1352"/>
      <c r="M20" s="1352"/>
      <c r="N20" s="1352"/>
      <c r="O20" s="1352"/>
      <c r="P20" s="1352"/>
      <c r="Q20" s="498"/>
      <c r="R20" s="498"/>
      <c r="S20" s="498"/>
      <c r="T20" s="498"/>
      <c r="U20" s="498"/>
      <c r="V20" s="498"/>
      <c r="W20" s="498"/>
      <c r="X20" s="498"/>
      <c r="Y20" s="498"/>
    </row>
    <row r="21" spans="1:25" ht="15" customHeight="1">
      <c r="A21" s="1376"/>
      <c r="B21" s="1377">
        <v>10</v>
      </c>
      <c r="C21" s="1378" t="s">
        <v>3431</v>
      </c>
      <c r="D21" s="1379" t="s">
        <v>141</v>
      </c>
      <c r="E21" s="1389"/>
      <c r="F21" s="1352"/>
      <c r="G21" s="1353"/>
      <c r="H21" s="1352"/>
      <c r="I21" s="1352"/>
      <c r="J21" s="1352"/>
      <c r="K21" s="1352"/>
      <c r="L21" s="1352"/>
      <c r="M21" s="1352"/>
      <c r="N21" s="1352"/>
      <c r="O21" s="1352"/>
      <c r="P21" s="1352"/>
      <c r="Q21" s="498"/>
      <c r="R21" s="498"/>
      <c r="S21" s="498"/>
      <c r="T21" s="498"/>
      <c r="U21" s="498"/>
      <c r="V21" s="498"/>
      <c r="W21" s="498"/>
      <c r="X21" s="498"/>
      <c r="Y21" s="498"/>
    </row>
    <row r="22" spans="1:25" ht="15" customHeight="1">
      <c r="A22" s="1380"/>
      <c r="B22" s="1381">
        <v>11</v>
      </c>
      <c r="C22" s="1382" t="s">
        <v>8008</v>
      </c>
      <c r="D22" s="1383" t="s">
        <v>142</v>
      </c>
      <c r="E22" s="1375"/>
      <c r="F22" s="1352"/>
      <c r="G22" s="1353"/>
      <c r="H22" s="1352"/>
      <c r="I22" s="1352"/>
      <c r="J22" s="1352"/>
      <c r="K22" s="1352"/>
      <c r="L22" s="1352"/>
      <c r="M22" s="1352"/>
      <c r="N22" s="1352"/>
      <c r="O22" s="1352"/>
      <c r="P22" s="1352"/>
      <c r="Q22" s="498"/>
      <c r="R22" s="498"/>
      <c r="S22" s="498"/>
      <c r="T22" s="498"/>
      <c r="U22" s="498"/>
      <c r="V22" s="498"/>
      <c r="W22" s="498"/>
      <c r="X22" s="498"/>
      <c r="Y22" s="498"/>
    </row>
    <row r="23" spans="1:25" ht="15" customHeight="1">
      <c r="A23" s="1385"/>
      <c r="B23" s="1386">
        <v>12</v>
      </c>
      <c r="C23" s="1387" t="s">
        <v>8009</v>
      </c>
      <c r="D23" s="1388" t="s">
        <v>141</v>
      </c>
      <c r="E23" s="1375"/>
      <c r="F23" s="1352"/>
      <c r="G23" s="1353"/>
      <c r="H23" s="1352"/>
      <c r="I23" s="1352"/>
      <c r="J23" s="1352"/>
      <c r="K23" s="1352"/>
      <c r="L23" s="1352"/>
      <c r="M23" s="1352"/>
      <c r="N23" s="1352"/>
      <c r="O23" s="1352"/>
      <c r="P23" s="1352"/>
      <c r="Q23" s="498"/>
      <c r="R23" s="498"/>
      <c r="S23" s="498"/>
      <c r="T23" s="498"/>
      <c r="U23" s="498"/>
      <c r="V23" s="498"/>
      <c r="W23" s="498"/>
      <c r="X23" s="498"/>
      <c r="Y23" s="498"/>
    </row>
    <row r="24" spans="1:25" ht="15" customHeight="1">
      <c r="A24" s="1376"/>
      <c r="B24" s="1377">
        <v>13</v>
      </c>
      <c r="C24" s="1378" t="s">
        <v>8010</v>
      </c>
      <c r="D24" s="1379" t="s">
        <v>141</v>
      </c>
      <c r="E24" s="1375"/>
      <c r="F24" s="1352"/>
      <c r="G24" s="1353"/>
      <c r="H24" s="1352"/>
      <c r="I24" s="1352"/>
      <c r="J24" s="1352"/>
      <c r="K24" s="1352"/>
      <c r="L24" s="1352"/>
      <c r="M24" s="1352"/>
      <c r="N24" s="1352"/>
      <c r="O24" s="1352"/>
      <c r="P24" s="1352"/>
      <c r="Q24" s="498"/>
      <c r="R24" s="498"/>
      <c r="S24" s="498"/>
      <c r="T24" s="498"/>
      <c r="U24" s="498"/>
      <c r="V24" s="498"/>
      <c r="W24" s="498"/>
      <c r="X24" s="498"/>
      <c r="Y24" s="498"/>
    </row>
    <row r="25" spans="1:25" ht="15" customHeight="1">
      <c r="A25" s="1376"/>
      <c r="B25" s="1377">
        <v>14</v>
      </c>
      <c r="C25" s="1378" t="s">
        <v>8011</v>
      </c>
      <c r="D25" s="1379" t="s">
        <v>141</v>
      </c>
      <c r="E25" s="1384"/>
      <c r="F25" s="1352"/>
      <c r="G25" s="1353"/>
      <c r="H25" s="1352"/>
      <c r="I25" s="1352"/>
      <c r="J25" s="1352"/>
      <c r="K25" s="1352"/>
      <c r="L25" s="1352"/>
      <c r="M25" s="1352"/>
      <c r="N25" s="1352"/>
      <c r="O25" s="1352"/>
      <c r="P25" s="1352"/>
      <c r="Q25" s="498"/>
      <c r="R25" s="498"/>
      <c r="S25" s="498"/>
      <c r="T25" s="498"/>
      <c r="U25" s="498"/>
      <c r="V25" s="498"/>
      <c r="W25" s="498"/>
      <c r="X25" s="498"/>
      <c r="Y25" s="498"/>
    </row>
    <row r="26" spans="1:25" ht="15" customHeight="1">
      <c r="A26" s="1380"/>
      <c r="B26" s="1381">
        <v>15</v>
      </c>
      <c r="C26" s="1382" t="s">
        <v>380</v>
      </c>
      <c r="D26" s="1383" t="s">
        <v>142</v>
      </c>
      <c r="E26" s="1389"/>
      <c r="F26" s="1352"/>
      <c r="G26" s="1353"/>
      <c r="H26" s="1352"/>
      <c r="I26" s="1352"/>
      <c r="J26" s="1352"/>
      <c r="K26" s="1352"/>
      <c r="L26" s="1352"/>
      <c r="M26" s="1352"/>
      <c r="N26" s="1352"/>
      <c r="O26" s="1352"/>
      <c r="P26" s="1352"/>
      <c r="Q26" s="498"/>
      <c r="R26" s="498"/>
      <c r="S26" s="498"/>
      <c r="T26" s="498"/>
      <c r="U26" s="498"/>
      <c r="V26" s="498"/>
      <c r="W26" s="498"/>
      <c r="X26" s="498"/>
      <c r="Y26" s="498"/>
    </row>
    <row r="27" spans="1:25" ht="15" customHeight="1">
      <c r="A27" s="1385"/>
      <c r="B27" s="1386">
        <v>16</v>
      </c>
      <c r="C27" s="1387" t="s">
        <v>8012</v>
      </c>
      <c r="D27" s="1388" t="s">
        <v>141</v>
      </c>
      <c r="E27" s="1375"/>
      <c r="F27" s="1352"/>
      <c r="G27" s="1353"/>
      <c r="H27" s="1352"/>
      <c r="I27" s="1352"/>
      <c r="J27" s="1352"/>
      <c r="K27" s="1352"/>
      <c r="L27" s="1352"/>
      <c r="M27" s="1352"/>
      <c r="N27" s="1352"/>
      <c r="O27" s="1352"/>
      <c r="P27" s="1352"/>
      <c r="Q27" s="498"/>
      <c r="R27" s="498"/>
      <c r="S27" s="498"/>
      <c r="T27" s="498"/>
      <c r="U27" s="498"/>
      <c r="V27" s="498"/>
      <c r="W27" s="498"/>
      <c r="X27" s="498"/>
      <c r="Y27" s="498"/>
    </row>
    <row r="28" spans="1:25" ht="15" customHeight="1">
      <c r="A28" s="1376"/>
      <c r="B28" s="1377">
        <v>17</v>
      </c>
      <c r="C28" s="1378" t="s">
        <v>8013</v>
      </c>
      <c r="D28" s="1379" t="s">
        <v>141</v>
      </c>
      <c r="E28" s="1375"/>
      <c r="F28" s="1352"/>
      <c r="G28" s="1353"/>
      <c r="H28" s="1352"/>
      <c r="I28" s="1352"/>
      <c r="J28" s="1352"/>
      <c r="K28" s="1352"/>
      <c r="L28" s="1352"/>
      <c r="M28" s="1352"/>
      <c r="N28" s="1352"/>
      <c r="O28" s="1352"/>
      <c r="P28" s="1352"/>
      <c r="Q28" s="498"/>
      <c r="R28" s="498"/>
      <c r="S28" s="498"/>
      <c r="T28" s="498"/>
      <c r="U28" s="498"/>
      <c r="V28" s="498"/>
      <c r="W28" s="498"/>
      <c r="X28" s="498"/>
      <c r="Y28" s="498"/>
    </row>
    <row r="29" spans="1:25" ht="15.75" customHeight="1">
      <c r="A29" s="1376"/>
      <c r="B29" s="1377">
        <v>18</v>
      </c>
      <c r="C29" s="1378" t="s">
        <v>2441</v>
      </c>
      <c r="D29" s="1379" t="s">
        <v>141</v>
      </c>
      <c r="E29" s="1375"/>
      <c r="F29" s="1352"/>
      <c r="G29" s="1353"/>
      <c r="H29" s="1352"/>
      <c r="I29" s="1352"/>
      <c r="J29" s="1352"/>
      <c r="K29" s="1352"/>
      <c r="L29" s="1352"/>
      <c r="M29" s="1352"/>
      <c r="N29" s="1352"/>
      <c r="O29" s="1352"/>
      <c r="P29" s="1352"/>
      <c r="Q29" s="498"/>
      <c r="R29" s="498"/>
      <c r="S29" s="498"/>
      <c r="T29" s="498"/>
      <c r="U29" s="498"/>
      <c r="V29" s="498"/>
      <c r="W29" s="498"/>
      <c r="X29" s="498"/>
      <c r="Y29" s="498"/>
    </row>
    <row r="30" spans="1:25" ht="15.75" customHeight="1">
      <c r="A30" s="1380"/>
      <c r="B30" s="1381">
        <v>19</v>
      </c>
      <c r="C30" s="1382" t="s">
        <v>8014</v>
      </c>
      <c r="D30" s="1383" t="s">
        <v>142</v>
      </c>
      <c r="E30" s="1375"/>
      <c r="F30" s="1352"/>
      <c r="G30" s="1353"/>
      <c r="H30" s="1352"/>
      <c r="I30" s="1352"/>
      <c r="J30" s="1352"/>
      <c r="K30" s="1352"/>
      <c r="L30" s="1352"/>
      <c r="M30" s="1352"/>
      <c r="N30" s="1352"/>
      <c r="O30" s="1352"/>
      <c r="P30" s="1352"/>
      <c r="Q30" s="498"/>
      <c r="R30" s="498"/>
      <c r="S30" s="498"/>
      <c r="T30" s="498"/>
      <c r="U30" s="498"/>
      <c r="V30" s="498"/>
      <c r="W30" s="498"/>
      <c r="X30" s="498"/>
      <c r="Y30" s="498"/>
    </row>
    <row r="31" spans="1:25" ht="15.75" customHeight="1">
      <c r="A31" s="1385"/>
      <c r="B31" s="1386">
        <v>20</v>
      </c>
      <c r="C31" s="1387" t="s">
        <v>1067</v>
      </c>
      <c r="D31" s="1388" t="s">
        <v>141</v>
      </c>
      <c r="E31" s="1375"/>
      <c r="F31" s="1352"/>
      <c r="G31" s="1353"/>
      <c r="H31" s="1352"/>
      <c r="I31" s="1352"/>
      <c r="J31" s="1352"/>
      <c r="K31" s="1352"/>
      <c r="L31" s="1352"/>
      <c r="M31" s="1352"/>
      <c r="N31" s="1352"/>
      <c r="O31" s="1352"/>
      <c r="P31" s="1352"/>
      <c r="Q31" s="498"/>
      <c r="R31" s="498"/>
      <c r="S31" s="498"/>
      <c r="T31" s="498"/>
      <c r="U31" s="498"/>
      <c r="V31" s="498"/>
      <c r="W31" s="498"/>
      <c r="X31" s="498"/>
      <c r="Y31" s="498"/>
    </row>
    <row r="32" spans="1:25" ht="15.75" customHeight="1">
      <c r="A32" s="1380"/>
      <c r="B32" s="1381">
        <v>21</v>
      </c>
      <c r="C32" s="1382" t="s">
        <v>7859</v>
      </c>
      <c r="D32" s="1383" t="s">
        <v>143</v>
      </c>
      <c r="E32" s="1375"/>
      <c r="F32" s="1352"/>
      <c r="G32" s="1353"/>
      <c r="H32" s="1352"/>
      <c r="I32" s="1352"/>
      <c r="J32" s="1352"/>
      <c r="K32" s="1352"/>
      <c r="L32" s="1352"/>
      <c r="M32" s="1352"/>
      <c r="N32" s="1352"/>
      <c r="O32" s="1352"/>
      <c r="P32" s="1352"/>
      <c r="Q32" s="498"/>
      <c r="R32" s="498"/>
      <c r="S32" s="498"/>
      <c r="T32" s="498"/>
      <c r="U32" s="498"/>
      <c r="V32" s="498"/>
      <c r="W32" s="498"/>
      <c r="X32" s="498"/>
      <c r="Y32" s="498"/>
    </row>
    <row r="33" spans="1:25" ht="15.75" customHeight="1">
      <c r="A33" s="1385"/>
      <c r="B33" s="1386">
        <v>22</v>
      </c>
      <c r="C33" s="1387" t="s">
        <v>8015</v>
      </c>
      <c r="D33" s="1390" t="s">
        <v>142</v>
      </c>
      <c r="E33" s="1375"/>
      <c r="F33" s="1352"/>
      <c r="G33" s="1353"/>
      <c r="H33" s="1352"/>
      <c r="I33" s="1352"/>
      <c r="J33" s="1352"/>
      <c r="K33" s="1352"/>
      <c r="L33" s="1352"/>
      <c r="M33" s="1352"/>
      <c r="N33" s="1352"/>
      <c r="O33" s="1352"/>
      <c r="P33" s="1352"/>
      <c r="Q33" s="498"/>
      <c r="R33" s="498"/>
      <c r="S33" s="498"/>
      <c r="T33" s="498"/>
      <c r="U33" s="498"/>
      <c r="V33" s="498"/>
      <c r="W33" s="498"/>
      <c r="X33" s="498"/>
      <c r="Y33" s="498"/>
    </row>
    <row r="34" spans="1:25" ht="15.75" customHeight="1">
      <c r="A34" s="1376"/>
      <c r="B34" s="1377">
        <v>23</v>
      </c>
      <c r="C34" s="1378" t="s">
        <v>8016</v>
      </c>
      <c r="D34" s="1379" t="s">
        <v>141</v>
      </c>
      <c r="E34" s="1375"/>
      <c r="F34" s="1352"/>
      <c r="G34" s="1353"/>
      <c r="H34" s="1352"/>
      <c r="I34" s="1352"/>
      <c r="J34" s="1352"/>
      <c r="K34" s="1352"/>
      <c r="L34" s="1352"/>
      <c r="M34" s="1352"/>
      <c r="N34" s="1352"/>
      <c r="O34" s="1352"/>
      <c r="P34" s="1352"/>
      <c r="Q34" s="498"/>
      <c r="R34" s="498"/>
      <c r="S34" s="498"/>
      <c r="T34" s="498"/>
      <c r="U34" s="498"/>
      <c r="V34" s="498"/>
      <c r="W34" s="498"/>
      <c r="X34" s="498"/>
      <c r="Y34" s="498"/>
    </row>
    <row r="35" spans="1:25" ht="15.75" customHeight="1">
      <c r="A35" s="1376"/>
      <c r="B35" s="1377">
        <v>24</v>
      </c>
      <c r="C35" s="1378" t="s">
        <v>8017</v>
      </c>
      <c r="D35" s="1379" t="s">
        <v>141</v>
      </c>
      <c r="E35" s="1375"/>
      <c r="F35" s="1352"/>
      <c r="G35" s="1353"/>
      <c r="H35" s="1352"/>
      <c r="I35" s="1352"/>
      <c r="J35" s="1352"/>
      <c r="K35" s="1352"/>
      <c r="L35" s="1352"/>
      <c r="M35" s="1352"/>
      <c r="N35" s="1352"/>
      <c r="O35" s="1352"/>
      <c r="P35" s="1352"/>
      <c r="Q35" s="498"/>
      <c r="R35" s="498"/>
      <c r="S35" s="498"/>
      <c r="T35" s="498"/>
      <c r="U35" s="498"/>
      <c r="V35" s="498"/>
      <c r="W35" s="498"/>
      <c r="X35" s="498"/>
      <c r="Y35" s="498"/>
    </row>
    <row r="36" spans="1:25" ht="15.75" customHeight="1">
      <c r="A36" s="1376"/>
      <c r="B36" s="1377">
        <v>25</v>
      </c>
      <c r="C36" s="1378" t="s">
        <v>8018</v>
      </c>
      <c r="D36" s="1379" t="s">
        <v>141</v>
      </c>
      <c r="E36" s="1375"/>
      <c r="F36" s="1352"/>
      <c r="G36" s="1353"/>
      <c r="H36" s="1352"/>
      <c r="I36" s="1352"/>
      <c r="J36" s="1352"/>
      <c r="K36" s="1352"/>
      <c r="L36" s="1352"/>
      <c r="M36" s="1352"/>
      <c r="N36" s="1352"/>
      <c r="O36" s="1352"/>
      <c r="P36" s="1352"/>
      <c r="Q36" s="498"/>
      <c r="R36" s="498"/>
      <c r="S36" s="498"/>
      <c r="T36" s="498"/>
      <c r="U36" s="498"/>
      <c r="V36" s="498"/>
      <c r="W36" s="498"/>
      <c r="X36" s="498"/>
      <c r="Y36" s="498"/>
    </row>
    <row r="37" spans="1:25" ht="15.75" customHeight="1">
      <c r="A37" s="1380"/>
      <c r="B37" s="1381">
        <v>26</v>
      </c>
      <c r="C37" s="1382" t="s">
        <v>1673</v>
      </c>
      <c r="D37" s="1383" t="s">
        <v>142</v>
      </c>
      <c r="E37" s="1375"/>
      <c r="F37" s="1352"/>
      <c r="G37" s="1353"/>
      <c r="H37" s="1352"/>
      <c r="I37" s="1352"/>
      <c r="J37" s="1352"/>
      <c r="K37" s="1352"/>
      <c r="L37" s="1352"/>
      <c r="M37" s="1352"/>
      <c r="N37" s="1352"/>
      <c r="O37" s="1352"/>
      <c r="P37" s="1352"/>
      <c r="Q37" s="498"/>
      <c r="R37" s="498"/>
      <c r="S37" s="498"/>
      <c r="T37" s="498"/>
      <c r="U37" s="498"/>
      <c r="V37" s="498"/>
      <c r="W37" s="498"/>
      <c r="X37" s="498"/>
      <c r="Y37" s="498"/>
    </row>
    <row r="38" spans="1:25" ht="15.75" customHeight="1">
      <c r="A38" s="1385"/>
      <c r="B38" s="1386">
        <v>27</v>
      </c>
      <c r="C38" s="1387" t="s">
        <v>1479</v>
      </c>
      <c r="D38" s="1388" t="s">
        <v>141</v>
      </c>
      <c r="E38" s="1375"/>
      <c r="F38" s="1352"/>
      <c r="G38" s="1353"/>
      <c r="H38" s="1352"/>
      <c r="I38" s="1352"/>
      <c r="J38" s="1352"/>
      <c r="K38" s="1352"/>
      <c r="L38" s="1352"/>
      <c r="M38" s="1352"/>
      <c r="N38" s="1352"/>
      <c r="O38" s="1352"/>
      <c r="P38" s="1352"/>
      <c r="Q38" s="498"/>
      <c r="R38" s="498"/>
      <c r="S38" s="498"/>
      <c r="T38" s="498"/>
      <c r="U38" s="498"/>
      <c r="V38" s="498"/>
      <c r="W38" s="498"/>
      <c r="X38" s="498"/>
      <c r="Y38" s="498"/>
    </row>
    <row r="39" spans="1:25" ht="15.75" customHeight="1">
      <c r="A39" s="1376"/>
      <c r="B39" s="1377">
        <v>28</v>
      </c>
      <c r="C39" s="1378" t="s">
        <v>8019</v>
      </c>
      <c r="D39" s="1379" t="s">
        <v>141</v>
      </c>
      <c r="E39" s="1375"/>
      <c r="F39" s="1352"/>
      <c r="G39" s="1353"/>
      <c r="H39" s="1352"/>
      <c r="I39" s="1352"/>
      <c r="J39" s="1352"/>
      <c r="K39" s="1352"/>
      <c r="L39" s="1352"/>
      <c r="M39" s="1352"/>
      <c r="N39" s="1352"/>
      <c r="O39" s="1352"/>
      <c r="P39" s="1352"/>
      <c r="Q39" s="498"/>
      <c r="R39" s="498"/>
      <c r="S39" s="498"/>
      <c r="T39" s="498"/>
      <c r="U39" s="498"/>
      <c r="V39" s="498"/>
      <c r="W39" s="498"/>
      <c r="X39" s="498"/>
      <c r="Y39" s="498"/>
    </row>
    <row r="40" spans="1:25" ht="15.75" customHeight="1">
      <c r="A40" s="1376"/>
      <c r="B40" s="1377">
        <v>29</v>
      </c>
      <c r="C40" s="1378" t="s">
        <v>8020</v>
      </c>
      <c r="D40" s="1391" t="s">
        <v>141</v>
      </c>
      <c r="E40" s="1375"/>
      <c r="F40" s="1352"/>
      <c r="G40" s="1353"/>
      <c r="H40" s="1352"/>
      <c r="I40" s="1352"/>
      <c r="J40" s="1352"/>
      <c r="K40" s="1352"/>
      <c r="L40" s="1352"/>
      <c r="M40" s="1352"/>
      <c r="N40" s="1352"/>
      <c r="O40" s="1352"/>
      <c r="P40" s="1352"/>
      <c r="Q40" s="498"/>
      <c r="R40" s="498"/>
      <c r="S40" s="498"/>
      <c r="T40" s="498"/>
      <c r="U40" s="498"/>
      <c r="V40" s="498"/>
      <c r="W40" s="498"/>
      <c r="X40" s="498"/>
      <c r="Y40" s="498"/>
    </row>
    <row r="41" spans="1:25" ht="15.75" customHeight="1">
      <c r="A41" s="1376"/>
      <c r="B41" s="1377">
        <v>30</v>
      </c>
      <c r="C41" s="1378" t="s">
        <v>8021</v>
      </c>
      <c r="D41" s="1391" t="s">
        <v>142</v>
      </c>
      <c r="E41" s="1392"/>
      <c r="F41" s="1352"/>
      <c r="G41" s="1353"/>
      <c r="H41" s="1352"/>
      <c r="I41" s="1352"/>
      <c r="J41" s="1352"/>
      <c r="K41" s="1352"/>
      <c r="L41" s="1352"/>
      <c r="M41" s="1352"/>
      <c r="N41" s="1352"/>
      <c r="O41" s="1352"/>
      <c r="P41" s="1352"/>
      <c r="Q41" s="498"/>
      <c r="R41" s="498"/>
      <c r="S41" s="498"/>
      <c r="T41" s="498"/>
      <c r="U41" s="498"/>
      <c r="V41" s="498"/>
      <c r="W41" s="498"/>
      <c r="X41" s="498"/>
      <c r="Y41" s="498"/>
    </row>
    <row r="42" spans="1:25" ht="15.75" customHeight="1">
      <c r="A42" s="1376"/>
      <c r="B42" s="1377">
        <v>31</v>
      </c>
      <c r="C42" s="1378" t="s">
        <v>8022</v>
      </c>
      <c r="D42" s="1379" t="s">
        <v>141</v>
      </c>
      <c r="E42" s="1392"/>
      <c r="F42" s="1352"/>
      <c r="G42" s="1353"/>
      <c r="H42" s="1352"/>
      <c r="I42" s="1352"/>
      <c r="J42" s="1352"/>
      <c r="K42" s="1352"/>
      <c r="L42" s="1352"/>
      <c r="M42" s="1352"/>
      <c r="N42" s="1352"/>
      <c r="O42" s="1352"/>
      <c r="P42" s="1352"/>
      <c r="Q42" s="498"/>
      <c r="R42" s="498"/>
      <c r="S42" s="498"/>
      <c r="T42" s="498"/>
      <c r="U42" s="498"/>
      <c r="V42" s="498"/>
      <c r="W42" s="498"/>
      <c r="X42" s="498"/>
      <c r="Y42" s="498"/>
    </row>
    <row r="43" spans="1:25" ht="15.75" customHeight="1">
      <c r="A43" s="1376"/>
      <c r="B43" s="1377">
        <v>32</v>
      </c>
      <c r="C43" s="1378" t="s">
        <v>8023</v>
      </c>
      <c r="D43" s="1379" t="s">
        <v>141</v>
      </c>
      <c r="E43" s="1393"/>
      <c r="F43" s="1352"/>
      <c r="G43" s="1353"/>
      <c r="H43" s="1352"/>
      <c r="I43" s="1352"/>
      <c r="J43" s="1352"/>
      <c r="K43" s="1352"/>
      <c r="L43" s="1352"/>
      <c r="M43" s="1352"/>
      <c r="N43" s="1352"/>
      <c r="O43" s="1352"/>
      <c r="P43" s="1352"/>
      <c r="Q43" s="498"/>
      <c r="R43" s="498"/>
      <c r="S43" s="498"/>
      <c r="T43" s="498"/>
      <c r="U43" s="498"/>
      <c r="V43" s="498"/>
      <c r="W43" s="498"/>
      <c r="X43" s="498"/>
      <c r="Y43" s="498"/>
    </row>
    <row r="44" spans="1:25" ht="15.75" customHeight="1">
      <c r="A44" s="1376"/>
      <c r="B44" s="1377">
        <v>33</v>
      </c>
      <c r="C44" s="1378" t="s">
        <v>8024</v>
      </c>
      <c r="D44" s="1379" t="s">
        <v>141</v>
      </c>
      <c r="E44" s="1375"/>
      <c r="F44" s="1352"/>
      <c r="G44" s="1353"/>
      <c r="H44" s="1352"/>
      <c r="I44" s="1352"/>
      <c r="J44" s="1352"/>
      <c r="K44" s="1352"/>
      <c r="L44" s="1352"/>
      <c r="M44" s="1352"/>
      <c r="N44" s="1352"/>
      <c r="O44" s="1352"/>
      <c r="P44" s="1352"/>
      <c r="Q44" s="498"/>
      <c r="R44" s="498"/>
      <c r="S44" s="498"/>
      <c r="T44" s="498"/>
      <c r="U44" s="498"/>
      <c r="V44" s="498"/>
      <c r="W44" s="498"/>
      <c r="X44" s="498"/>
      <c r="Y44" s="498"/>
    </row>
    <row r="45" spans="1:25" ht="15.75" customHeight="1">
      <c r="A45" s="1376"/>
      <c r="B45" s="1377">
        <v>34</v>
      </c>
      <c r="C45" s="1378" t="s">
        <v>6285</v>
      </c>
      <c r="D45" s="1379" t="s">
        <v>141</v>
      </c>
      <c r="E45" s="1375"/>
      <c r="F45" s="1352"/>
      <c r="G45" s="1353"/>
      <c r="H45" s="1352"/>
      <c r="I45" s="1352"/>
      <c r="J45" s="1352"/>
      <c r="K45" s="1352"/>
      <c r="L45" s="1352"/>
      <c r="M45" s="1352"/>
      <c r="N45" s="1352"/>
      <c r="O45" s="1352"/>
      <c r="P45" s="1352"/>
      <c r="Q45" s="498"/>
      <c r="R45" s="498"/>
      <c r="S45" s="498"/>
      <c r="T45" s="498"/>
      <c r="U45" s="498"/>
      <c r="V45" s="498"/>
      <c r="W45" s="498"/>
      <c r="X45" s="498"/>
      <c r="Y45" s="498"/>
    </row>
    <row r="46" spans="1:25" ht="15.75" customHeight="1">
      <c r="A46" s="1376"/>
      <c r="B46" s="1377">
        <v>35</v>
      </c>
      <c r="C46" s="1378" t="s">
        <v>8025</v>
      </c>
      <c r="D46" s="1379" t="s">
        <v>141</v>
      </c>
      <c r="E46" s="1375"/>
      <c r="F46" s="1352"/>
      <c r="G46" s="1353"/>
      <c r="H46" s="1352"/>
      <c r="I46" s="1352"/>
      <c r="J46" s="1352"/>
      <c r="K46" s="1352"/>
      <c r="L46" s="1352"/>
      <c r="M46" s="1352"/>
      <c r="N46" s="1352"/>
      <c r="O46" s="1352"/>
      <c r="P46" s="1352"/>
      <c r="Q46" s="498"/>
      <c r="R46" s="498"/>
      <c r="S46" s="498"/>
      <c r="T46" s="498"/>
      <c r="U46" s="498"/>
      <c r="V46" s="498"/>
      <c r="W46" s="498"/>
      <c r="X46" s="498"/>
      <c r="Y46" s="498"/>
    </row>
    <row r="47" spans="1:25" ht="15.75" customHeight="1">
      <c r="A47" s="1376"/>
      <c r="B47" s="1377">
        <v>36</v>
      </c>
      <c r="C47" s="1378" t="s">
        <v>7723</v>
      </c>
      <c r="D47" s="1379" t="s">
        <v>141</v>
      </c>
      <c r="E47" s="1375"/>
      <c r="F47" s="1352"/>
      <c r="G47" s="1353"/>
      <c r="H47" s="1352"/>
      <c r="I47" s="1352"/>
      <c r="J47" s="1352"/>
      <c r="K47" s="1352"/>
      <c r="L47" s="1352"/>
      <c r="M47" s="1352"/>
      <c r="N47" s="1352"/>
      <c r="O47" s="1352"/>
      <c r="P47" s="1352"/>
      <c r="Q47" s="498"/>
      <c r="R47" s="498"/>
      <c r="S47" s="498"/>
      <c r="T47" s="498"/>
      <c r="U47" s="498"/>
      <c r="V47" s="498"/>
      <c r="W47" s="498"/>
      <c r="X47" s="498"/>
      <c r="Y47" s="498"/>
    </row>
    <row r="48" spans="1:25" ht="15.75" customHeight="1">
      <c r="A48" s="1727" t="s">
        <v>8026</v>
      </c>
      <c r="B48" s="1622"/>
      <c r="C48" s="1614"/>
      <c r="D48" s="1394" t="s">
        <v>142</v>
      </c>
      <c r="E48" s="1375"/>
      <c r="F48" s="1352"/>
      <c r="G48" s="1353"/>
      <c r="H48" s="1352"/>
      <c r="I48" s="1352"/>
      <c r="J48" s="1352"/>
      <c r="K48" s="1352"/>
      <c r="L48" s="1352"/>
      <c r="M48" s="1352"/>
      <c r="N48" s="1352"/>
      <c r="O48" s="1352"/>
      <c r="P48" s="1352"/>
      <c r="Q48" s="498"/>
      <c r="R48" s="498"/>
      <c r="S48" s="498"/>
      <c r="T48" s="498"/>
      <c r="U48" s="498"/>
      <c r="V48" s="498"/>
      <c r="W48" s="498"/>
      <c r="X48" s="498"/>
      <c r="Y48" s="498"/>
    </row>
    <row r="49" spans="1:25" ht="15.75" customHeight="1">
      <c r="A49" s="1376"/>
      <c r="B49" s="1395">
        <v>1</v>
      </c>
      <c r="C49" s="1395" t="s">
        <v>8027</v>
      </c>
      <c r="D49" s="1396" t="s">
        <v>141</v>
      </c>
      <c r="E49" s="1375"/>
      <c r="F49" s="1352"/>
      <c r="G49" s="1353"/>
      <c r="H49" s="1352"/>
      <c r="I49" s="1352"/>
      <c r="J49" s="1352"/>
      <c r="K49" s="1352"/>
      <c r="L49" s="1352"/>
      <c r="M49" s="1352"/>
      <c r="N49" s="1352"/>
      <c r="O49" s="1352"/>
      <c r="P49" s="1352"/>
      <c r="Q49" s="498"/>
      <c r="R49" s="498"/>
      <c r="S49" s="498"/>
      <c r="T49" s="498"/>
      <c r="U49" s="498"/>
      <c r="V49" s="498"/>
      <c r="W49" s="498"/>
      <c r="X49" s="498"/>
      <c r="Y49" s="498"/>
    </row>
    <row r="50" spans="1:25" ht="15.75" customHeight="1">
      <c r="A50" s="1376"/>
      <c r="B50" s="1377">
        <v>2</v>
      </c>
      <c r="C50" s="1378" t="s">
        <v>8028</v>
      </c>
      <c r="D50" s="1379" t="s">
        <v>141</v>
      </c>
      <c r="E50" s="1375"/>
      <c r="F50" s="1352"/>
      <c r="G50" s="1353"/>
      <c r="H50" s="1352"/>
      <c r="I50" s="1352"/>
      <c r="J50" s="1352"/>
      <c r="K50" s="1352"/>
      <c r="L50" s="1352"/>
      <c r="M50" s="1352"/>
      <c r="N50" s="1352"/>
      <c r="O50" s="1352"/>
      <c r="P50" s="1352"/>
      <c r="Q50" s="498"/>
      <c r="R50" s="498"/>
      <c r="S50" s="498"/>
      <c r="T50" s="498"/>
      <c r="U50" s="498"/>
      <c r="V50" s="498"/>
      <c r="W50" s="498"/>
      <c r="X50" s="498"/>
      <c r="Y50" s="498"/>
    </row>
    <row r="51" spans="1:25" ht="15.75" customHeight="1">
      <c r="A51" s="1376"/>
      <c r="B51" s="1377">
        <v>3</v>
      </c>
      <c r="C51" s="1378" t="s">
        <v>8029</v>
      </c>
      <c r="D51" s="1379" t="s">
        <v>141</v>
      </c>
      <c r="E51" s="1375"/>
      <c r="F51" s="1352"/>
      <c r="G51" s="1353"/>
      <c r="H51" s="1352"/>
      <c r="I51" s="1352"/>
      <c r="J51" s="1352"/>
      <c r="K51" s="1352"/>
      <c r="L51" s="1352"/>
      <c r="M51" s="1352"/>
      <c r="N51" s="1352"/>
      <c r="O51" s="1352"/>
      <c r="P51" s="1352"/>
      <c r="Q51" s="498"/>
      <c r="R51" s="498"/>
      <c r="S51" s="498"/>
      <c r="T51" s="498"/>
      <c r="U51" s="498"/>
      <c r="V51" s="498"/>
      <c r="W51" s="498"/>
      <c r="X51" s="498"/>
      <c r="Y51" s="498"/>
    </row>
    <row r="52" spans="1:25" ht="15.75" customHeight="1">
      <c r="A52" s="1376"/>
      <c r="B52" s="1377">
        <v>4</v>
      </c>
      <c r="C52" s="1378" t="s">
        <v>8030</v>
      </c>
      <c r="D52" s="1379" t="s">
        <v>141</v>
      </c>
      <c r="E52" s="1375"/>
      <c r="F52" s="1352"/>
      <c r="G52" s="1353"/>
      <c r="H52" s="1352"/>
      <c r="I52" s="1352"/>
      <c r="J52" s="1352"/>
      <c r="K52" s="1352"/>
      <c r="L52" s="1352"/>
      <c r="M52" s="1352"/>
      <c r="N52" s="1352"/>
      <c r="O52" s="1352"/>
      <c r="P52" s="1352"/>
      <c r="Q52" s="498"/>
      <c r="R52" s="498"/>
      <c r="S52" s="498"/>
      <c r="T52" s="498"/>
      <c r="U52" s="498"/>
      <c r="V52" s="498"/>
      <c r="W52" s="498"/>
      <c r="X52" s="498"/>
      <c r="Y52" s="498"/>
    </row>
    <row r="53" spans="1:25" ht="15.75" customHeight="1">
      <c r="A53" s="1397"/>
      <c r="B53" s="1377">
        <v>5</v>
      </c>
      <c r="C53" s="1378" t="s">
        <v>8031</v>
      </c>
      <c r="D53" s="1379" t="s">
        <v>141</v>
      </c>
      <c r="E53" s="1375"/>
      <c r="F53" s="1352"/>
      <c r="G53" s="1353"/>
      <c r="H53" s="1352"/>
      <c r="I53" s="1352"/>
      <c r="J53" s="1352"/>
      <c r="K53" s="1352"/>
      <c r="L53" s="1352"/>
      <c r="M53" s="1352"/>
      <c r="N53" s="1352"/>
      <c r="O53" s="1352"/>
      <c r="P53" s="1352"/>
      <c r="Q53" s="498"/>
      <c r="R53" s="498"/>
      <c r="S53" s="498"/>
      <c r="T53" s="498"/>
      <c r="U53" s="498"/>
      <c r="V53" s="498"/>
      <c r="W53" s="498"/>
      <c r="X53" s="498"/>
      <c r="Y53" s="498"/>
    </row>
    <row r="54" spans="1:25" ht="15.75" customHeight="1">
      <c r="A54" s="1376"/>
      <c r="B54" s="1377">
        <v>6</v>
      </c>
      <c r="C54" s="1378" t="s">
        <v>8032</v>
      </c>
      <c r="D54" s="1379" t="s">
        <v>141</v>
      </c>
      <c r="E54" s="1729"/>
      <c r="F54" s="1352"/>
      <c r="G54" s="1353"/>
      <c r="H54" s="1352"/>
      <c r="I54" s="1352"/>
      <c r="J54" s="1352"/>
      <c r="K54" s="1352"/>
      <c r="L54" s="1352"/>
      <c r="M54" s="1352"/>
      <c r="N54" s="1352"/>
      <c r="O54" s="1352"/>
      <c r="P54" s="1352"/>
      <c r="Q54" s="498"/>
      <c r="R54" s="498"/>
      <c r="S54" s="498"/>
      <c r="T54" s="498"/>
      <c r="U54" s="498"/>
      <c r="V54" s="498"/>
      <c r="W54" s="498"/>
      <c r="X54" s="498"/>
      <c r="Y54" s="498"/>
    </row>
    <row r="55" spans="1:25" ht="15.75" customHeight="1">
      <c r="A55" s="1380"/>
      <c r="B55" s="1381">
        <v>7</v>
      </c>
      <c r="C55" s="1382" t="s">
        <v>8033</v>
      </c>
      <c r="D55" s="1383" t="s">
        <v>142</v>
      </c>
      <c r="E55" s="1618"/>
      <c r="F55" s="1352"/>
      <c r="G55" s="1353"/>
      <c r="H55" s="1352"/>
      <c r="I55" s="1352"/>
      <c r="J55" s="1352"/>
      <c r="K55" s="1352"/>
      <c r="L55" s="1352"/>
      <c r="M55" s="1352"/>
      <c r="N55" s="1352"/>
      <c r="O55" s="1352"/>
      <c r="P55" s="1352"/>
      <c r="Q55" s="498"/>
      <c r="R55" s="498"/>
      <c r="S55" s="498"/>
      <c r="T55" s="498"/>
      <c r="U55" s="498"/>
      <c r="V55" s="498"/>
      <c r="W55" s="498"/>
      <c r="X55" s="498"/>
      <c r="Y55" s="498"/>
    </row>
    <row r="56" spans="1:25" ht="15.75" customHeight="1">
      <c r="A56" s="1398"/>
      <c r="B56" s="1386">
        <v>8</v>
      </c>
      <c r="C56" s="1387" t="s">
        <v>8034</v>
      </c>
      <c r="D56" s="1388" t="s">
        <v>141</v>
      </c>
      <c r="E56" s="1375"/>
      <c r="F56" s="1352"/>
      <c r="G56" s="1353"/>
      <c r="H56" s="1352"/>
      <c r="I56" s="1352"/>
      <c r="J56" s="1352"/>
      <c r="K56" s="1352"/>
      <c r="L56" s="1352"/>
      <c r="M56" s="1352"/>
      <c r="N56" s="1352"/>
      <c r="O56" s="1352"/>
      <c r="P56" s="1352"/>
      <c r="Q56" s="498"/>
      <c r="R56" s="498"/>
      <c r="S56" s="498"/>
      <c r="T56" s="498"/>
      <c r="U56" s="498"/>
      <c r="V56" s="498"/>
      <c r="W56" s="498"/>
      <c r="X56" s="498"/>
      <c r="Y56" s="498"/>
    </row>
    <row r="57" spans="1:25" ht="15.75" customHeight="1">
      <c r="A57" s="1397"/>
      <c r="B57" s="1377">
        <v>9</v>
      </c>
      <c r="C57" s="1378" t="s">
        <v>994</v>
      </c>
      <c r="D57" s="1379" t="s">
        <v>141</v>
      </c>
      <c r="E57" s="1375"/>
      <c r="F57" s="1352"/>
      <c r="G57" s="1353"/>
      <c r="H57" s="1352"/>
      <c r="I57" s="1352"/>
      <c r="J57" s="1352"/>
      <c r="K57" s="1352"/>
      <c r="L57" s="1352"/>
      <c r="M57" s="1352"/>
      <c r="N57" s="1352"/>
      <c r="O57" s="1352"/>
      <c r="P57" s="1352"/>
      <c r="Q57" s="498"/>
      <c r="R57" s="498"/>
      <c r="S57" s="498"/>
      <c r="T57" s="498"/>
      <c r="U57" s="498"/>
      <c r="V57" s="498"/>
      <c r="W57" s="498"/>
      <c r="X57" s="498"/>
      <c r="Y57" s="498"/>
    </row>
    <row r="58" spans="1:25" ht="15.75" customHeight="1">
      <c r="A58" s="1376"/>
      <c r="B58" s="1377">
        <v>10</v>
      </c>
      <c r="C58" s="1378" t="s">
        <v>8035</v>
      </c>
      <c r="D58" s="1379" t="s">
        <v>141</v>
      </c>
      <c r="E58" s="1375"/>
      <c r="F58" s="1352"/>
      <c r="G58" s="1353"/>
      <c r="H58" s="1352"/>
      <c r="I58" s="1352"/>
      <c r="J58" s="1352"/>
      <c r="K58" s="1352"/>
      <c r="L58" s="1352"/>
      <c r="M58" s="1352"/>
      <c r="N58" s="1352"/>
      <c r="O58" s="1352"/>
      <c r="P58" s="1352"/>
      <c r="Q58" s="498"/>
      <c r="R58" s="498"/>
      <c r="S58" s="498"/>
      <c r="T58" s="498"/>
      <c r="U58" s="498"/>
      <c r="V58" s="498"/>
      <c r="W58" s="498"/>
      <c r="X58" s="498"/>
      <c r="Y58" s="498"/>
    </row>
    <row r="59" spans="1:25" ht="15.75" customHeight="1">
      <c r="A59" s="1726" t="s">
        <v>8036</v>
      </c>
      <c r="B59" s="1622"/>
      <c r="C59" s="1614"/>
      <c r="D59" s="1374" t="s">
        <v>142</v>
      </c>
      <c r="E59" s="1375"/>
      <c r="F59" s="1352"/>
      <c r="G59" s="1353"/>
      <c r="H59" s="1352"/>
      <c r="I59" s="1352"/>
      <c r="J59" s="1352"/>
      <c r="K59" s="1352"/>
      <c r="L59" s="1352"/>
      <c r="M59" s="1352"/>
      <c r="N59" s="1352"/>
      <c r="O59" s="1352"/>
      <c r="P59" s="1352"/>
      <c r="Q59" s="498"/>
      <c r="R59" s="498"/>
      <c r="S59" s="498"/>
      <c r="T59" s="498"/>
      <c r="U59" s="498"/>
      <c r="V59" s="498"/>
      <c r="W59" s="498"/>
      <c r="X59" s="498"/>
      <c r="Y59" s="498"/>
    </row>
    <row r="60" spans="1:25" ht="15.75" customHeight="1">
      <c r="A60" s="1376"/>
      <c r="B60" s="1377">
        <v>1</v>
      </c>
      <c r="C60" s="1378" t="s">
        <v>8037</v>
      </c>
      <c r="D60" s="1379" t="s">
        <v>141</v>
      </c>
      <c r="E60" s="1375"/>
      <c r="F60" s="1352"/>
      <c r="G60" s="1353"/>
      <c r="H60" s="1352"/>
      <c r="I60" s="1352"/>
      <c r="J60" s="1352"/>
      <c r="K60" s="1352"/>
      <c r="L60" s="1352"/>
      <c r="M60" s="1352"/>
      <c r="N60" s="1352"/>
      <c r="O60" s="1352"/>
      <c r="P60" s="1352"/>
      <c r="Q60" s="498"/>
      <c r="R60" s="498"/>
      <c r="S60" s="498"/>
      <c r="T60" s="498"/>
      <c r="U60" s="498"/>
      <c r="V60" s="498"/>
      <c r="W60" s="498"/>
      <c r="X60" s="498"/>
      <c r="Y60" s="498"/>
    </row>
    <row r="61" spans="1:25" ht="15.75" customHeight="1">
      <c r="A61" s="1376"/>
      <c r="B61" s="1377">
        <v>2</v>
      </c>
      <c r="C61" s="1378" t="s">
        <v>8038</v>
      </c>
      <c r="D61" s="1379" t="s">
        <v>141</v>
      </c>
      <c r="E61" s="1375"/>
      <c r="F61" s="1352"/>
      <c r="G61" s="1353"/>
      <c r="H61" s="1352"/>
      <c r="I61" s="1352"/>
      <c r="J61" s="1352"/>
      <c r="K61" s="1352"/>
      <c r="L61" s="1352"/>
      <c r="M61" s="1352"/>
      <c r="N61" s="1352"/>
      <c r="O61" s="1352"/>
      <c r="P61" s="1352"/>
      <c r="Q61" s="498"/>
      <c r="R61" s="498"/>
      <c r="S61" s="498"/>
      <c r="T61" s="498"/>
      <c r="U61" s="498"/>
      <c r="V61" s="498"/>
      <c r="W61" s="498"/>
      <c r="X61" s="498"/>
      <c r="Y61" s="498"/>
    </row>
    <row r="62" spans="1:25" ht="15.75" customHeight="1">
      <c r="A62" s="1380"/>
      <c r="B62" s="1381">
        <v>3</v>
      </c>
      <c r="C62" s="1382" t="s">
        <v>8039</v>
      </c>
      <c r="D62" s="1383" t="s">
        <v>142</v>
      </c>
      <c r="E62" s="1375"/>
      <c r="F62" s="1352"/>
      <c r="G62" s="1353"/>
      <c r="H62" s="1352"/>
      <c r="I62" s="1352"/>
      <c r="J62" s="1352"/>
      <c r="K62" s="1352"/>
      <c r="L62" s="1352"/>
      <c r="M62" s="1352"/>
      <c r="N62" s="1352"/>
      <c r="O62" s="1352"/>
      <c r="P62" s="1352"/>
      <c r="Q62" s="498"/>
      <c r="R62" s="498"/>
      <c r="S62" s="498"/>
      <c r="T62" s="498"/>
      <c r="U62" s="498"/>
      <c r="V62" s="498"/>
      <c r="W62" s="498"/>
      <c r="X62" s="498"/>
      <c r="Y62" s="498"/>
    </row>
    <row r="63" spans="1:25" ht="15.75" customHeight="1">
      <c r="A63" s="1385"/>
      <c r="B63" s="1386">
        <v>4</v>
      </c>
      <c r="C63" s="1387" t="s">
        <v>3428</v>
      </c>
      <c r="D63" s="1388" t="s">
        <v>141</v>
      </c>
      <c r="E63" s="1375"/>
      <c r="F63" s="1352"/>
      <c r="G63" s="1353"/>
      <c r="H63" s="1352"/>
      <c r="I63" s="1352"/>
      <c r="J63" s="1352"/>
      <c r="K63" s="1352"/>
      <c r="L63" s="1352"/>
      <c r="M63" s="1352"/>
      <c r="N63" s="1352"/>
      <c r="O63" s="1352"/>
      <c r="P63" s="1352"/>
      <c r="Q63" s="498"/>
      <c r="R63" s="498"/>
      <c r="S63" s="498"/>
      <c r="T63" s="498"/>
      <c r="U63" s="498"/>
      <c r="V63" s="498"/>
      <c r="W63" s="498"/>
      <c r="X63" s="498"/>
      <c r="Y63" s="498"/>
    </row>
    <row r="64" spans="1:25" ht="15.75" customHeight="1">
      <c r="A64" s="1376"/>
      <c r="B64" s="1377">
        <v>5</v>
      </c>
      <c r="C64" s="1378" t="s">
        <v>8040</v>
      </c>
      <c r="D64" s="1379" t="s">
        <v>141</v>
      </c>
      <c r="E64" s="1375"/>
      <c r="F64" s="1352"/>
      <c r="G64" s="1353"/>
      <c r="H64" s="1352"/>
      <c r="I64" s="1352"/>
      <c r="J64" s="1352"/>
      <c r="K64" s="1352"/>
      <c r="L64" s="1352"/>
      <c r="M64" s="1352"/>
      <c r="N64" s="1352"/>
      <c r="O64" s="1352"/>
      <c r="P64" s="1352"/>
      <c r="Q64" s="498"/>
      <c r="R64" s="498"/>
      <c r="S64" s="498"/>
      <c r="T64" s="498"/>
      <c r="U64" s="498"/>
      <c r="V64" s="498"/>
      <c r="W64" s="498"/>
      <c r="X64" s="498"/>
      <c r="Y64" s="498"/>
    </row>
    <row r="65" spans="1:25" ht="15.75" customHeight="1">
      <c r="A65" s="1397"/>
      <c r="B65" s="1377">
        <v>6</v>
      </c>
      <c r="C65" s="1378" t="s">
        <v>8041</v>
      </c>
      <c r="D65" s="1379" t="s">
        <v>141</v>
      </c>
      <c r="E65" s="1375"/>
      <c r="F65" s="1352"/>
      <c r="G65" s="1353"/>
      <c r="H65" s="1352"/>
      <c r="I65" s="1352"/>
      <c r="J65" s="1352"/>
      <c r="K65" s="1352"/>
      <c r="L65" s="1352"/>
      <c r="M65" s="1352"/>
      <c r="N65" s="1352"/>
      <c r="O65" s="1352"/>
      <c r="P65" s="1352"/>
      <c r="Q65" s="498"/>
      <c r="R65" s="498"/>
      <c r="S65" s="498"/>
      <c r="T65" s="498"/>
      <c r="U65" s="498"/>
      <c r="V65" s="498"/>
      <c r="W65" s="498"/>
      <c r="X65" s="498"/>
      <c r="Y65" s="498"/>
    </row>
    <row r="66" spans="1:25" ht="15.75" customHeight="1">
      <c r="A66" s="1397"/>
      <c r="B66" s="1377">
        <v>7</v>
      </c>
      <c r="C66" s="1378" t="s">
        <v>298</v>
      </c>
      <c r="D66" s="1379" t="s">
        <v>141</v>
      </c>
      <c r="E66" s="1375"/>
      <c r="F66" s="1352"/>
      <c r="G66" s="1353"/>
      <c r="H66" s="1352"/>
      <c r="I66" s="1352"/>
      <c r="J66" s="1352"/>
      <c r="K66" s="1352"/>
      <c r="L66" s="1352"/>
      <c r="M66" s="1352"/>
      <c r="N66" s="1352"/>
      <c r="O66" s="1352"/>
      <c r="P66" s="1352"/>
      <c r="Q66" s="498"/>
      <c r="R66" s="498"/>
      <c r="S66" s="498"/>
      <c r="T66" s="498"/>
      <c r="U66" s="498"/>
      <c r="V66" s="498"/>
      <c r="W66" s="498"/>
      <c r="X66" s="498"/>
      <c r="Y66" s="498"/>
    </row>
    <row r="67" spans="1:25" ht="15.75" customHeight="1">
      <c r="A67" s="1376"/>
      <c r="B67" s="1377">
        <v>8</v>
      </c>
      <c r="C67" s="1378" t="s">
        <v>3435</v>
      </c>
      <c r="D67" s="1379" t="s">
        <v>141</v>
      </c>
      <c r="E67" s="1375"/>
      <c r="F67" s="1352"/>
      <c r="G67" s="1353"/>
      <c r="H67" s="1352"/>
      <c r="I67" s="1352"/>
      <c r="J67" s="1352"/>
      <c r="K67" s="1352"/>
      <c r="L67" s="1352"/>
      <c r="M67" s="1352"/>
      <c r="N67" s="1352"/>
      <c r="O67" s="1352"/>
      <c r="P67" s="1352"/>
      <c r="Q67" s="498"/>
      <c r="R67" s="498"/>
      <c r="S67" s="498"/>
      <c r="T67" s="498"/>
      <c r="U67" s="498"/>
      <c r="V67" s="498"/>
      <c r="W67" s="498"/>
      <c r="X67" s="498"/>
      <c r="Y67" s="498"/>
    </row>
    <row r="68" spans="1:25" ht="15.75" customHeight="1">
      <c r="A68" s="1397"/>
      <c r="B68" s="1377">
        <v>9</v>
      </c>
      <c r="C68" s="1378" t="s">
        <v>8042</v>
      </c>
      <c r="D68" s="1379" t="s">
        <v>141</v>
      </c>
      <c r="E68" s="1384"/>
      <c r="F68" s="1352"/>
      <c r="G68" s="1353"/>
      <c r="H68" s="1352"/>
      <c r="I68" s="1352"/>
      <c r="J68" s="1352"/>
      <c r="K68" s="1352"/>
      <c r="L68" s="1352"/>
      <c r="M68" s="1352"/>
      <c r="N68" s="1352"/>
      <c r="O68" s="1352"/>
      <c r="P68" s="1352"/>
      <c r="Q68" s="498"/>
      <c r="R68" s="498"/>
      <c r="S68" s="498"/>
      <c r="T68" s="498"/>
      <c r="U68" s="498"/>
      <c r="V68" s="498"/>
      <c r="W68" s="498"/>
      <c r="X68" s="498"/>
      <c r="Y68" s="498"/>
    </row>
    <row r="69" spans="1:25" ht="15.75" customHeight="1">
      <c r="A69" s="1726" t="s">
        <v>8043</v>
      </c>
      <c r="B69" s="1622"/>
      <c r="C69" s="1614"/>
      <c r="D69" s="1374" t="s">
        <v>142</v>
      </c>
      <c r="E69" s="1389"/>
      <c r="F69" s="1352"/>
      <c r="G69" s="1353"/>
      <c r="H69" s="1352"/>
      <c r="I69" s="1352"/>
      <c r="J69" s="1352"/>
      <c r="K69" s="1352"/>
      <c r="L69" s="1352"/>
      <c r="M69" s="1352"/>
      <c r="N69" s="1352"/>
      <c r="O69" s="1352"/>
      <c r="P69" s="1352"/>
      <c r="Q69" s="498"/>
      <c r="R69" s="498"/>
      <c r="S69" s="498"/>
      <c r="T69" s="498"/>
      <c r="U69" s="498"/>
      <c r="V69" s="498"/>
      <c r="W69" s="498"/>
      <c r="X69" s="498"/>
      <c r="Y69" s="498"/>
    </row>
    <row r="70" spans="1:25" ht="15.75" customHeight="1">
      <c r="A70" s="1397"/>
      <c r="B70" s="1377">
        <v>1</v>
      </c>
      <c r="C70" s="1378" t="s">
        <v>220</v>
      </c>
      <c r="D70" s="1379" t="s">
        <v>141</v>
      </c>
      <c r="E70" s="1375"/>
      <c r="F70" s="1352"/>
      <c r="G70" s="1353"/>
      <c r="H70" s="1352"/>
      <c r="I70" s="1352"/>
      <c r="J70" s="1352"/>
      <c r="K70" s="1352"/>
      <c r="L70" s="1352"/>
      <c r="M70" s="1352"/>
      <c r="N70" s="1352"/>
      <c r="O70" s="1352"/>
      <c r="P70" s="1352"/>
      <c r="Q70" s="498"/>
      <c r="R70" s="498"/>
      <c r="S70" s="498"/>
      <c r="T70" s="498"/>
      <c r="U70" s="498"/>
      <c r="V70" s="498"/>
      <c r="W70" s="498"/>
      <c r="X70" s="498"/>
      <c r="Y70" s="498"/>
    </row>
    <row r="71" spans="1:25" ht="15.75" customHeight="1">
      <c r="A71" s="1380"/>
      <c r="B71" s="1381">
        <v>2</v>
      </c>
      <c r="C71" s="1382" t="s">
        <v>8044</v>
      </c>
      <c r="D71" s="1383" t="s">
        <v>143</v>
      </c>
      <c r="E71" s="1375"/>
      <c r="F71" s="1352"/>
      <c r="G71" s="1353"/>
      <c r="H71" s="1352"/>
      <c r="I71" s="1352"/>
      <c r="J71" s="1352"/>
      <c r="K71" s="1352"/>
      <c r="L71" s="1352"/>
      <c r="M71" s="1352"/>
      <c r="N71" s="1352"/>
      <c r="O71" s="1352"/>
      <c r="P71" s="1352"/>
      <c r="Q71" s="498"/>
      <c r="R71" s="498"/>
      <c r="S71" s="498"/>
      <c r="T71" s="498"/>
      <c r="U71" s="498"/>
      <c r="V71" s="498"/>
      <c r="W71" s="498"/>
      <c r="X71" s="498"/>
      <c r="Y71" s="498"/>
    </row>
    <row r="72" spans="1:25" ht="15.75" customHeight="1">
      <c r="A72" s="1385"/>
      <c r="B72" s="1386">
        <v>3</v>
      </c>
      <c r="C72" s="1387" t="s">
        <v>8045</v>
      </c>
      <c r="D72" s="1388" t="s">
        <v>141</v>
      </c>
      <c r="E72" s="1375"/>
      <c r="F72" s="1352"/>
      <c r="G72" s="1353"/>
      <c r="H72" s="1352"/>
      <c r="I72" s="1352"/>
      <c r="J72" s="1352"/>
      <c r="K72" s="1352"/>
      <c r="L72" s="1352"/>
      <c r="M72" s="1352"/>
      <c r="N72" s="1352"/>
      <c r="O72" s="1352"/>
      <c r="P72" s="1352"/>
      <c r="Q72" s="498"/>
      <c r="R72" s="498"/>
      <c r="S72" s="498"/>
      <c r="T72" s="498"/>
      <c r="U72" s="498"/>
      <c r="V72" s="498"/>
      <c r="W72" s="498"/>
      <c r="X72" s="498"/>
      <c r="Y72" s="498"/>
    </row>
    <row r="73" spans="1:25" ht="15.75" customHeight="1">
      <c r="A73" s="1376"/>
      <c r="B73" s="1377">
        <v>4</v>
      </c>
      <c r="C73" s="1378" t="s">
        <v>3430</v>
      </c>
      <c r="D73" s="1379" t="s">
        <v>141</v>
      </c>
      <c r="E73" s="1375"/>
      <c r="F73" s="1352"/>
      <c r="G73" s="1353"/>
      <c r="H73" s="1352"/>
      <c r="I73" s="1352"/>
      <c r="J73" s="1352"/>
      <c r="K73" s="1352"/>
      <c r="L73" s="1352"/>
      <c r="M73" s="1352"/>
      <c r="N73" s="1352"/>
      <c r="O73" s="1352"/>
      <c r="P73" s="1352"/>
      <c r="Q73" s="498"/>
      <c r="R73" s="498"/>
      <c r="S73" s="498"/>
      <c r="T73" s="498"/>
      <c r="U73" s="498"/>
      <c r="V73" s="498"/>
      <c r="W73" s="498"/>
      <c r="X73" s="498"/>
      <c r="Y73" s="498"/>
    </row>
    <row r="74" spans="1:25" ht="15.75" customHeight="1">
      <c r="A74" s="1376"/>
      <c r="B74" s="1377">
        <v>5</v>
      </c>
      <c r="C74" s="1378" t="s">
        <v>6198</v>
      </c>
      <c r="D74" s="1379" t="s">
        <v>141</v>
      </c>
      <c r="E74" s="1375"/>
      <c r="F74" s="1352"/>
      <c r="G74" s="1353"/>
      <c r="H74" s="1352"/>
      <c r="I74" s="1352"/>
      <c r="J74" s="1352"/>
      <c r="K74" s="1352"/>
      <c r="L74" s="1352"/>
      <c r="M74" s="1352"/>
      <c r="N74" s="1352"/>
      <c r="O74" s="1352"/>
      <c r="P74" s="1352"/>
      <c r="Q74" s="498"/>
      <c r="R74" s="498"/>
      <c r="S74" s="498"/>
      <c r="T74" s="498"/>
      <c r="U74" s="498"/>
      <c r="V74" s="498"/>
      <c r="W74" s="498"/>
      <c r="X74" s="498"/>
      <c r="Y74" s="498"/>
    </row>
    <row r="75" spans="1:25" ht="15.75" customHeight="1">
      <c r="A75" s="1376"/>
      <c r="B75" s="1377">
        <v>6</v>
      </c>
      <c r="C75" s="1378" t="s">
        <v>8046</v>
      </c>
      <c r="D75" s="1379" t="s">
        <v>141</v>
      </c>
      <c r="E75" s="1375"/>
      <c r="F75" s="1352"/>
      <c r="G75" s="1353"/>
      <c r="H75" s="1352"/>
      <c r="I75" s="1352"/>
      <c r="J75" s="1352"/>
      <c r="K75" s="1352"/>
      <c r="L75" s="1352"/>
      <c r="M75" s="1352"/>
      <c r="N75" s="1352"/>
      <c r="O75" s="1352"/>
      <c r="P75" s="1352"/>
      <c r="Q75" s="498"/>
      <c r="R75" s="498"/>
      <c r="S75" s="498"/>
      <c r="T75" s="498"/>
      <c r="U75" s="498"/>
      <c r="V75" s="498"/>
      <c r="W75" s="498"/>
      <c r="X75" s="498"/>
      <c r="Y75" s="498"/>
    </row>
    <row r="76" spans="1:25" ht="15.75" customHeight="1">
      <c r="A76" s="1397"/>
      <c r="B76" s="1377">
        <v>7</v>
      </c>
      <c r="C76" s="1378" t="s">
        <v>798</v>
      </c>
      <c r="D76" s="1379" t="s">
        <v>141</v>
      </c>
      <c r="E76" s="1375"/>
      <c r="F76" s="1352"/>
      <c r="G76" s="1353"/>
      <c r="H76" s="1352"/>
      <c r="I76" s="1352"/>
      <c r="J76" s="1352"/>
      <c r="K76" s="1352"/>
      <c r="L76" s="1352"/>
      <c r="M76" s="1352"/>
      <c r="N76" s="1352"/>
      <c r="O76" s="1352"/>
      <c r="P76" s="1352"/>
      <c r="Q76" s="498"/>
      <c r="R76" s="498"/>
      <c r="S76" s="498"/>
      <c r="T76" s="498"/>
      <c r="U76" s="498"/>
      <c r="V76" s="498"/>
      <c r="W76" s="498"/>
      <c r="X76" s="498"/>
      <c r="Y76" s="498"/>
    </row>
    <row r="77" spans="1:25" ht="15.75" customHeight="1">
      <c r="A77" s="1376"/>
      <c r="B77" s="1377">
        <v>8</v>
      </c>
      <c r="C77" s="1378" t="s">
        <v>226</v>
      </c>
      <c r="D77" s="1379" t="s">
        <v>141</v>
      </c>
      <c r="E77" s="1375"/>
      <c r="F77" s="1352"/>
      <c r="G77" s="1353"/>
      <c r="H77" s="1352"/>
      <c r="I77" s="1352"/>
      <c r="J77" s="1352"/>
      <c r="K77" s="1352"/>
      <c r="L77" s="1352"/>
      <c r="M77" s="1352"/>
      <c r="N77" s="1352"/>
      <c r="O77" s="1352"/>
      <c r="P77" s="1352"/>
      <c r="Q77" s="498"/>
      <c r="R77" s="498"/>
      <c r="S77" s="498"/>
      <c r="T77" s="498"/>
      <c r="U77" s="498"/>
      <c r="V77" s="498"/>
      <c r="W77" s="498"/>
      <c r="X77" s="498"/>
      <c r="Y77" s="498"/>
    </row>
    <row r="78" spans="1:25" ht="15.75" customHeight="1">
      <c r="A78" s="1376"/>
      <c r="B78" s="1377">
        <v>9</v>
      </c>
      <c r="C78" s="1378" t="s">
        <v>302</v>
      </c>
      <c r="D78" s="1379" t="s">
        <v>141</v>
      </c>
      <c r="E78" s="1384"/>
      <c r="F78" s="1352"/>
      <c r="G78" s="1353"/>
      <c r="H78" s="1352"/>
      <c r="I78" s="1352"/>
      <c r="J78" s="1352"/>
      <c r="K78" s="1352"/>
      <c r="L78" s="1352"/>
      <c r="M78" s="1352"/>
      <c r="N78" s="1352"/>
      <c r="O78" s="1352"/>
      <c r="P78" s="1352"/>
      <c r="Q78" s="498"/>
      <c r="R78" s="498"/>
      <c r="S78" s="498"/>
      <c r="T78" s="498"/>
      <c r="U78" s="498"/>
      <c r="V78" s="498"/>
      <c r="W78" s="498"/>
      <c r="X78" s="498"/>
      <c r="Y78" s="498"/>
    </row>
    <row r="79" spans="1:25" ht="15.75" customHeight="1">
      <c r="A79" s="1397"/>
      <c r="B79" s="1377">
        <v>10</v>
      </c>
      <c r="C79" s="1378" t="s">
        <v>229</v>
      </c>
      <c r="D79" s="1379" t="s">
        <v>141</v>
      </c>
      <c r="E79" s="1389"/>
      <c r="F79" s="1352"/>
      <c r="G79" s="1353"/>
      <c r="H79" s="1352"/>
      <c r="I79" s="1352"/>
      <c r="J79" s="1352"/>
      <c r="K79" s="1352"/>
      <c r="L79" s="1352"/>
      <c r="M79" s="1352"/>
      <c r="N79" s="1352"/>
      <c r="O79" s="1352"/>
      <c r="P79" s="1352"/>
      <c r="Q79" s="498"/>
      <c r="R79" s="498"/>
      <c r="S79" s="498"/>
      <c r="T79" s="498"/>
      <c r="U79" s="498"/>
      <c r="V79" s="498"/>
      <c r="W79" s="498"/>
      <c r="X79" s="498"/>
      <c r="Y79" s="498"/>
    </row>
    <row r="80" spans="1:25" ht="15.75" customHeight="1">
      <c r="A80" s="1376"/>
      <c r="B80" s="1377">
        <v>11</v>
      </c>
      <c r="C80" s="1378" t="s">
        <v>8047</v>
      </c>
      <c r="D80" s="1379" t="s">
        <v>141</v>
      </c>
      <c r="E80" s="1375"/>
      <c r="F80" s="1352"/>
      <c r="G80" s="1353"/>
      <c r="H80" s="1352"/>
      <c r="I80" s="1352"/>
      <c r="J80" s="1352"/>
      <c r="K80" s="1352"/>
      <c r="L80" s="1352"/>
      <c r="M80" s="1352"/>
      <c r="N80" s="1352"/>
      <c r="O80" s="1352"/>
      <c r="P80" s="1352"/>
      <c r="Q80" s="498"/>
      <c r="R80" s="498"/>
      <c r="S80" s="498"/>
      <c r="T80" s="498"/>
      <c r="U80" s="498"/>
      <c r="V80" s="498"/>
      <c r="W80" s="498"/>
      <c r="X80" s="498"/>
      <c r="Y80" s="498"/>
    </row>
    <row r="81" spans="1:25" ht="15.75" customHeight="1">
      <c r="A81" s="1397"/>
      <c r="B81" s="1377">
        <v>12</v>
      </c>
      <c r="C81" s="1378" t="s">
        <v>8048</v>
      </c>
      <c r="D81" s="1379" t="s">
        <v>141</v>
      </c>
      <c r="E81" s="1375"/>
      <c r="F81" s="1352"/>
      <c r="G81" s="1353"/>
      <c r="H81" s="1352"/>
      <c r="I81" s="1352"/>
      <c r="J81" s="1352"/>
      <c r="K81" s="1352"/>
      <c r="L81" s="1352"/>
      <c r="M81" s="1352"/>
      <c r="N81" s="1352"/>
      <c r="O81" s="1352"/>
      <c r="P81" s="1352"/>
      <c r="Q81" s="498"/>
      <c r="R81" s="498"/>
      <c r="S81" s="498"/>
      <c r="T81" s="498"/>
      <c r="U81" s="498"/>
      <c r="V81" s="498"/>
      <c r="W81" s="498"/>
      <c r="X81" s="498"/>
      <c r="Y81" s="498"/>
    </row>
    <row r="82" spans="1:25" ht="15.75" customHeight="1">
      <c r="A82" s="1376"/>
      <c r="B82" s="1377">
        <v>13</v>
      </c>
      <c r="C82" s="1378" t="s">
        <v>8049</v>
      </c>
      <c r="D82" s="1379" t="s">
        <v>141</v>
      </c>
      <c r="E82" s="1375"/>
      <c r="F82" s="1352"/>
      <c r="G82" s="1353"/>
      <c r="H82" s="1352"/>
      <c r="I82" s="1352"/>
      <c r="J82" s="1352"/>
      <c r="K82" s="1352"/>
      <c r="L82" s="1352"/>
      <c r="M82" s="1352"/>
      <c r="N82" s="1352"/>
      <c r="O82" s="1352"/>
      <c r="P82" s="1352"/>
      <c r="Q82" s="498"/>
      <c r="R82" s="498"/>
      <c r="S82" s="498"/>
      <c r="T82" s="498"/>
      <c r="U82" s="498"/>
      <c r="V82" s="498"/>
      <c r="W82" s="498"/>
      <c r="X82" s="498"/>
      <c r="Y82" s="498"/>
    </row>
    <row r="83" spans="1:25" ht="15.75" customHeight="1">
      <c r="A83" s="1376"/>
      <c r="B83" s="1377">
        <v>14</v>
      </c>
      <c r="C83" s="1378" t="s">
        <v>8050</v>
      </c>
      <c r="D83" s="1379" t="s">
        <v>141</v>
      </c>
      <c r="E83" s="1375"/>
      <c r="F83" s="1352"/>
      <c r="G83" s="1353"/>
      <c r="H83" s="1352"/>
      <c r="I83" s="1352"/>
      <c r="J83" s="1352"/>
      <c r="K83" s="1352"/>
      <c r="L83" s="1352"/>
      <c r="M83" s="1352"/>
      <c r="N83" s="1352"/>
      <c r="O83" s="1352"/>
      <c r="P83" s="1352"/>
      <c r="Q83" s="498"/>
      <c r="R83" s="498"/>
      <c r="S83" s="498"/>
      <c r="T83" s="498"/>
      <c r="U83" s="498"/>
      <c r="V83" s="498"/>
      <c r="W83" s="498"/>
      <c r="X83" s="498"/>
      <c r="Y83" s="498"/>
    </row>
    <row r="84" spans="1:25" ht="15.75" customHeight="1">
      <c r="A84" s="1727" t="s">
        <v>8051</v>
      </c>
      <c r="B84" s="1622"/>
      <c r="C84" s="1614"/>
      <c r="D84" s="1394" t="s">
        <v>142</v>
      </c>
      <c r="E84" s="1375"/>
      <c r="F84" s="1352"/>
      <c r="G84" s="1353"/>
      <c r="H84" s="1352"/>
      <c r="I84" s="1352"/>
      <c r="J84" s="1352"/>
      <c r="K84" s="1352"/>
      <c r="L84" s="1352"/>
      <c r="M84" s="1352"/>
      <c r="N84" s="1352"/>
      <c r="O84" s="1352"/>
      <c r="P84" s="1352"/>
      <c r="Q84" s="498"/>
      <c r="R84" s="498"/>
      <c r="S84" s="498"/>
      <c r="T84" s="498"/>
      <c r="U84" s="498"/>
      <c r="V84" s="498"/>
      <c r="W84" s="498"/>
      <c r="X84" s="498"/>
      <c r="Y84" s="498"/>
    </row>
    <row r="85" spans="1:25" ht="15.75" customHeight="1">
      <c r="A85" s="1380"/>
      <c r="B85" s="1381">
        <v>1</v>
      </c>
      <c r="C85" s="1382" t="s">
        <v>8052</v>
      </c>
      <c r="D85" s="1383" t="s">
        <v>143</v>
      </c>
      <c r="E85" s="1375"/>
      <c r="F85" s="1352"/>
      <c r="G85" s="1353"/>
      <c r="H85" s="1352"/>
      <c r="I85" s="1352"/>
      <c r="J85" s="1352"/>
      <c r="K85" s="1352"/>
      <c r="L85" s="1352"/>
      <c r="M85" s="1352"/>
      <c r="N85" s="1352"/>
      <c r="O85" s="1352"/>
      <c r="P85" s="1352"/>
      <c r="Q85" s="498"/>
      <c r="R85" s="498"/>
      <c r="S85" s="498"/>
      <c r="T85" s="498"/>
      <c r="U85" s="498"/>
      <c r="V85" s="498"/>
      <c r="W85" s="498"/>
      <c r="X85" s="498"/>
      <c r="Y85" s="498"/>
    </row>
    <row r="86" spans="1:25" ht="15.75" customHeight="1">
      <c r="A86" s="1399"/>
      <c r="B86" s="1400">
        <v>2</v>
      </c>
      <c r="C86" s="1401" t="s">
        <v>8053</v>
      </c>
      <c r="D86" s="1402" t="s">
        <v>142</v>
      </c>
      <c r="E86" s="1375"/>
      <c r="F86" s="1352"/>
      <c r="G86" s="1353"/>
      <c r="H86" s="1352"/>
      <c r="I86" s="1352"/>
      <c r="J86" s="1352"/>
      <c r="K86" s="1352"/>
      <c r="L86" s="1352"/>
      <c r="M86" s="1352"/>
      <c r="N86" s="1352"/>
      <c r="O86" s="1352"/>
      <c r="P86" s="1352"/>
      <c r="Q86" s="498"/>
      <c r="R86" s="498"/>
      <c r="S86" s="498"/>
      <c r="T86" s="498"/>
      <c r="U86" s="498"/>
      <c r="V86" s="498"/>
      <c r="W86" s="498"/>
      <c r="X86" s="498"/>
      <c r="Y86" s="498"/>
    </row>
    <row r="87" spans="1:25" ht="15.75" customHeight="1">
      <c r="A87" s="1385"/>
      <c r="B87" s="1386">
        <v>3</v>
      </c>
      <c r="C87" s="1403" t="s">
        <v>8054</v>
      </c>
      <c r="D87" s="1388" t="s">
        <v>141</v>
      </c>
      <c r="E87" s="1375"/>
      <c r="F87" s="1352"/>
      <c r="G87" s="1353"/>
      <c r="H87" s="1352"/>
      <c r="I87" s="1352"/>
      <c r="J87" s="1352"/>
      <c r="K87" s="1352"/>
      <c r="L87" s="1352"/>
      <c r="M87" s="1352"/>
      <c r="N87" s="1352"/>
      <c r="O87" s="1352"/>
      <c r="P87" s="1352"/>
      <c r="Q87" s="498"/>
      <c r="R87" s="498"/>
      <c r="S87" s="498"/>
      <c r="T87" s="498"/>
      <c r="U87" s="498"/>
      <c r="V87" s="498"/>
      <c r="W87" s="498"/>
      <c r="X87" s="498"/>
      <c r="Y87" s="498"/>
    </row>
    <row r="88" spans="1:25" ht="15.75" customHeight="1">
      <c r="A88" s="1380"/>
      <c r="B88" s="1381">
        <v>4</v>
      </c>
      <c r="C88" s="1404" t="s">
        <v>8055</v>
      </c>
      <c r="D88" s="1383" t="s">
        <v>142</v>
      </c>
      <c r="E88" s="1375"/>
      <c r="F88" s="1352"/>
      <c r="G88" s="1353"/>
      <c r="H88" s="1352"/>
      <c r="I88" s="1352"/>
      <c r="J88" s="1352"/>
      <c r="K88" s="1352"/>
      <c r="L88" s="1352"/>
      <c r="M88" s="1352"/>
      <c r="N88" s="1352"/>
      <c r="O88" s="1352"/>
      <c r="P88" s="1352"/>
      <c r="Q88" s="498"/>
      <c r="R88" s="498"/>
      <c r="S88" s="498"/>
      <c r="T88" s="498"/>
      <c r="U88" s="498"/>
      <c r="V88" s="498"/>
      <c r="W88" s="498"/>
      <c r="X88" s="498"/>
      <c r="Y88" s="498"/>
    </row>
    <row r="89" spans="1:25" ht="15.75" customHeight="1">
      <c r="A89" s="1399"/>
      <c r="B89" s="1400">
        <v>5</v>
      </c>
      <c r="C89" s="1401" t="s">
        <v>8056</v>
      </c>
      <c r="D89" s="1402" t="s">
        <v>142</v>
      </c>
      <c r="E89" s="1375"/>
      <c r="F89" s="1352"/>
      <c r="G89" s="1353"/>
      <c r="H89" s="1352"/>
      <c r="I89" s="1352"/>
      <c r="J89" s="1352"/>
      <c r="K89" s="1352"/>
      <c r="L89" s="1352"/>
      <c r="M89" s="1352"/>
      <c r="N89" s="1352"/>
      <c r="O89" s="1352"/>
      <c r="P89" s="1352"/>
      <c r="Q89" s="498"/>
      <c r="R89" s="498"/>
      <c r="S89" s="498"/>
      <c r="T89" s="498"/>
      <c r="U89" s="498"/>
      <c r="V89" s="498"/>
      <c r="W89" s="498"/>
      <c r="X89" s="498"/>
      <c r="Y89" s="498"/>
    </row>
    <row r="90" spans="1:25" ht="15.75" customHeight="1">
      <c r="A90" s="1385"/>
      <c r="B90" s="1386">
        <v>6</v>
      </c>
      <c r="C90" s="1403" t="s">
        <v>396</v>
      </c>
      <c r="D90" s="1388" t="s">
        <v>141</v>
      </c>
      <c r="E90" s="1375"/>
      <c r="F90" s="1352"/>
      <c r="G90" s="1353"/>
      <c r="H90" s="1352"/>
      <c r="I90" s="1352"/>
      <c r="J90" s="1352"/>
      <c r="K90" s="1352"/>
      <c r="L90" s="1352"/>
      <c r="M90" s="1352"/>
      <c r="N90" s="1352"/>
      <c r="O90" s="1352"/>
      <c r="P90" s="1352"/>
      <c r="Q90" s="498"/>
      <c r="R90" s="498"/>
      <c r="S90" s="498"/>
      <c r="T90" s="498"/>
      <c r="U90" s="498"/>
      <c r="V90" s="498"/>
      <c r="W90" s="498"/>
      <c r="X90" s="498"/>
      <c r="Y90" s="498"/>
    </row>
    <row r="91" spans="1:25" ht="15.75" customHeight="1">
      <c r="A91" s="1376"/>
      <c r="B91" s="1377">
        <v>7</v>
      </c>
      <c r="C91" s="1405" t="s">
        <v>6302</v>
      </c>
      <c r="D91" s="1379" t="s">
        <v>141</v>
      </c>
      <c r="E91" s="1375"/>
      <c r="F91" s="1352"/>
      <c r="G91" s="1353"/>
      <c r="H91" s="1352"/>
      <c r="I91" s="1352"/>
      <c r="J91" s="1352"/>
      <c r="K91" s="1352"/>
      <c r="L91" s="1352"/>
      <c r="M91" s="1352"/>
      <c r="N91" s="1352"/>
      <c r="O91" s="1352"/>
      <c r="P91" s="1352"/>
      <c r="Q91" s="498"/>
      <c r="R91" s="498"/>
      <c r="S91" s="498"/>
      <c r="T91" s="498"/>
      <c r="U91" s="498"/>
      <c r="V91" s="498"/>
      <c r="W91" s="498"/>
      <c r="X91" s="498"/>
      <c r="Y91" s="498"/>
    </row>
    <row r="92" spans="1:25" ht="15.75" customHeight="1">
      <c r="A92" s="1730"/>
      <c r="B92" s="1730">
        <v>8</v>
      </c>
      <c r="C92" s="1728" t="s">
        <v>8057</v>
      </c>
      <c r="D92" s="1731" t="s">
        <v>141</v>
      </c>
      <c r="E92" s="1375"/>
      <c r="F92" s="1352"/>
      <c r="G92" s="1353"/>
      <c r="H92" s="1352"/>
      <c r="I92" s="1352"/>
      <c r="J92" s="1352"/>
      <c r="K92" s="1352"/>
      <c r="L92" s="1352"/>
      <c r="M92" s="1352"/>
      <c r="N92" s="1352"/>
      <c r="O92" s="1352"/>
      <c r="P92" s="1352"/>
      <c r="Q92" s="498"/>
      <c r="R92" s="498"/>
      <c r="S92" s="498"/>
      <c r="T92" s="498"/>
      <c r="U92" s="498"/>
      <c r="V92" s="498"/>
      <c r="W92" s="498"/>
      <c r="X92" s="498"/>
      <c r="Y92" s="498"/>
    </row>
    <row r="93" spans="1:25" ht="15.75" customHeight="1">
      <c r="A93" s="1618"/>
      <c r="B93" s="1618"/>
      <c r="C93" s="1618"/>
      <c r="D93" s="1618"/>
      <c r="E93" s="1392"/>
      <c r="F93" s="1352"/>
      <c r="G93" s="1353"/>
      <c r="H93" s="1352"/>
      <c r="I93" s="1352"/>
      <c r="J93" s="1352"/>
      <c r="K93" s="1352"/>
      <c r="L93" s="1352"/>
      <c r="M93" s="1352"/>
      <c r="N93" s="1352"/>
      <c r="O93" s="1352"/>
      <c r="P93" s="1352"/>
      <c r="Q93" s="498"/>
      <c r="R93" s="498"/>
      <c r="S93" s="498"/>
      <c r="T93" s="498"/>
      <c r="U93" s="498"/>
      <c r="V93" s="498"/>
      <c r="W93" s="498"/>
      <c r="X93" s="498"/>
      <c r="Y93" s="498"/>
    </row>
    <row r="94" spans="1:25" ht="15.75" customHeight="1">
      <c r="A94" s="1376"/>
      <c r="B94" s="1377">
        <v>9</v>
      </c>
      <c r="C94" s="1405" t="s">
        <v>8058</v>
      </c>
      <c r="D94" s="1379" t="s">
        <v>141</v>
      </c>
      <c r="E94" s="1392"/>
      <c r="F94" s="1352"/>
      <c r="G94" s="1353"/>
      <c r="H94" s="1352"/>
      <c r="I94" s="1352"/>
      <c r="J94" s="1352"/>
      <c r="K94" s="1352"/>
      <c r="L94" s="1352"/>
      <c r="M94" s="1352"/>
      <c r="N94" s="1352"/>
      <c r="O94" s="1352"/>
      <c r="P94" s="1352"/>
      <c r="Q94" s="498"/>
      <c r="R94" s="498"/>
      <c r="S94" s="498"/>
      <c r="T94" s="498"/>
      <c r="U94" s="498"/>
      <c r="V94" s="498"/>
      <c r="W94" s="498"/>
      <c r="X94" s="498"/>
      <c r="Y94" s="498"/>
    </row>
    <row r="95" spans="1:25" ht="15.75" customHeight="1">
      <c r="A95" s="1397"/>
      <c r="B95" s="1377">
        <v>10</v>
      </c>
      <c r="C95" s="1405" t="s">
        <v>8059</v>
      </c>
      <c r="D95" s="1379" t="s">
        <v>141</v>
      </c>
      <c r="E95" s="1392"/>
      <c r="F95" s="1352"/>
      <c r="G95" s="1353"/>
      <c r="H95" s="1352"/>
      <c r="I95" s="1352"/>
      <c r="J95" s="1352"/>
      <c r="K95" s="1352"/>
      <c r="L95" s="1352"/>
      <c r="M95" s="1352"/>
      <c r="N95" s="1352"/>
      <c r="O95" s="1352"/>
      <c r="P95" s="1352"/>
      <c r="Q95" s="498"/>
      <c r="R95" s="498"/>
      <c r="S95" s="498"/>
      <c r="T95" s="498"/>
      <c r="U95" s="498"/>
      <c r="V95" s="498"/>
      <c r="W95" s="498"/>
      <c r="X95" s="498"/>
      <c r="Y95" s="498"/>
    </row>
    <row r="96" spans="1:25" ht="15.75" customHeight="1">
      <c r="A96" s="1406"/>
      <c r="B96" s="1381">
        <v>11</v>
      </c>
      <c r="C96" s="1407" t="s">
        <v>8060</v>
      </c>
      <c r="D96" s="1383" t="s">
        <v>142</v>
      </c>
      <c r="E96" s="1393"/>
      <c r="F96" s="1352"/>
      <c r="G96" s="1353"/>
      <c r="H96" s="1352"/>
      <c r="I96" s="1352"/>
      <c r="J96" s="1352"/>
      <c r="K96" s="1352"/>
      <c r="L96" s="1352"/>
      <c r="M96" s="1352"/>
      <c r="N96" s="1352"/>
      <c r="O96" s="1352"/>
      <c r="P96" s="1352"/>
      <c r="Q96" s="498"/>
      <c r="R96" s="498"/>
      <c r="S96" s="498"/>
      <c r="T96" s="498"/>
      <c r="U96" s="498"/>
      <c r="V96" s="498"/>
      <c r="W96" s="498"/>
      <c r="X96" s="498"/>
      <c r="Y96" s="498"/>
    </row>
    <row r="97" spans="1:25" ht="15.75" customHeight="1">
      <c r="A97" s="1385"/>
      <c r="B97" s="1386">
        <v>12</v>
      </c>
      <c r="C97" s="1403" t="s">
        <v>8061</v>
      </c>
      <c r="D97" s="1388" t="s">
        <v>141</v>
      </c>
      <c r="E97" s="1392"/>
      <c r="F97" s="1352"/>
      <c r="G97" s="1353"/>
      <c r="H97" s="1352"/>
      <c r="I97" s="1352"/>
      <c r="J97" s="1352"/>
      <c r="K97" s="1352"/>
      <c r="L97" s="1352"/>
      <c r="M97" s="1352"/>
      <c r="N97" s="1352"/>
      <c r="O97" s="1352"/>
      <c r="P97" s="1352"/>
      <c r="Q97" s="498"/>
      <c r="R97" s="498"/>
      <c r="S97" s="498"/>
      <c r="T97" s="498"/>
      <c r="U97" s="498"/>
      <c r="V97" s="498"/>
      <c r="W97" s="498"/>
      <c r="X97" s="498"/>
      <c r="Y97" s="498"/>
    </row>
    <row r="98" spans="1:25" ht="15.75" customHeight="1">
      <c r="A98" s="1397"/>
      <c r="B98" s="1377">
        <v>13</v>
      </c>
      <c r="C98" s="1405" t="s">
        <v>7853</v>
      </c>
      <c r="D98" s="1379" t="s">
        <v>141</v>
      </c>
      <c r="E98" s="1393"/>
      <c r="F98" s="1352"/>
      <c r="G98" s="1353"/>
      <c r="H98" s="1352"/>
      <c r="I98" s="1352"/>
      <c r="J98" s="1352"/>
      <c r="K98" s="1352"/>
      <c r="L98" s="1352"/>
      <c r="M98" s="1352"/>
      <c r="N98" s="1352"/>
      <c r="O98" s="1352"/>
      <c r="P98" s="1352"/>
      <c r="Q98" s="498"/>
      <c r="R98" s="498"/>
      <c r="S98" s="498"/>
      <c r="T98" s="498"/>
      <c r="U98" s="498"/>
      <c r="V98" s="498"/>
      <c r="W98" s="498"/>
      <c r="X98" s="498"/>
      <c r="Y98" s="498"/>
    </row>
    <row r="99" spans="1:25" ht="15.75" customHeight="1">
      <c r="A99" s="1376"/>
      <c r="B99" s="1377">
        <v>14</v>
      </c>
      <c r="C99" s="1405" t="s">
        <v>8062</v>
      </c>
      <c r="D99" s="1379" t="s">
        <v>141</v>
      </c>
      <c r="E99" s="1408"/>
      <c r="F99" s="1352"/>
      <c r="G99" s="1353"/>
      <c r="H99" s="1352"/>
      <c r="I99" s="1352"/>
      <c r="J99" s="1352"/>
      <c r="K99" s="1352"/>
      <c r="L99" s="1352"/>
      <c r="M99" s="1352"/>
      <c r="N99" s="1352"/>
      <c r="O99" s="1352"/>
      <c r="P99" s="1352"/>
      <c r="Q99" s="498"/>
      <c r="R99" s="498"/>
      <c r="S99" s="498"/>
      <c r="T99" s="498"/>
      <c r="U99" s="498"/>
      <c r="V99" s="498"/>
      <c r="W99" s="498"/>
      <c r="X99" s="498"/>
      <c r="Y99" s="498"/>
    </row>
    <row r="100" spans="1:25" ht="15.75" customHeight="1">
      <c r="A100" s="1376"/>
      <c r="B100" s="1377">
        <v>15</v>
      </c>
      <c r="C100" s="1405" t="s">
        <v>8063</v>
      </c>
      <c r="D100" s="1379" t="s">
        <v>141</v>
      </c>
      <c r="E100" s="1408"/>
      <c r="F100" s="1352"/>
      <c r="G100" s="1353"/>
      <c r="H100" s="1352"/>
      <c r="I100" s="1352"/>
      <c r="J100" s="1352"/>
      <c r="K100" s="1352"/>
      <c r="L100" s="1352"/>
      <c r="M100" s="1352"/>
      <c r="N100" s="1352"/>
      <c r="O100" s="1352"/>
      <c r="P100" s="1352"/>
      <c r="Q100" s="498"/>
      <c r="R100" s="498"/>
      <c r="S100" s="498"/>
      <c r="T100" s="498"/>
      <c r="U100" s="498"/>
      <c r="V100" s="498"/>
      <c r="W100" s="498"/>
      <c r="X100" s="498"/>
      <c r="Y100" s="498"/>
    </row>
    <row r="101" spans="1:25" ht="15.75" customHeight="1">
      <c r="A101" s="1380"/>
      <c r="B101" s="1381">
        <v>16</v>
      </c>
      <c r="C101" s="1407" t="s">
        <v>8064</v>
      </c>
      <c r="D101" s="1383" t="s">
        <v>142</v>
      </c>
      <c r="E101" s="1408"/>
      <c r="F101" s="1352"/>
      <c r="G101" s="1353"/>
      <c r="H101" s="1352"/>
      <c r="I101" s="1352"/>
      <c r="J101" s="1352"/>
      <c r="K101" s="1352"/>
      <c r="L101" s="1352"/>
      <c r="M101" s="1352"/>
      <c r="N101" s="1352"/>
      <c r="O101" s="1352"/>
      <c r="P101" s="1352"/>
      <c r="Q101" s="498"/>
      <c r="R101" s="498"/>
      <c r="S101" s="498"/>
      <c r="T101" s="498"/>
      <c r="U101" s="498"/>
      <c r="V101" s="498"/>
      <c r="W101" s="498"/>
      <c r="X101" s="498"/>
      <c r="Y101" s="498"/>
    </row>
    <row r="102" spans="1:25" ht="15.75" customHeight="1">
      <c r="A102" s="1385"/>
      <c r="B102" s="1386">
        <v>17</v>
      </c>
      <c r="C102" s="1403" t="s">
        <v>8065</v>
      </c>
      <c r="D102" s="1388" t="s">
        <v>141</v>
      </c>
      <c r="E102" s="1408"/>
      <c r="F102" s="1352"/>
      <c r="G102" s="1353"/>
      <c r="H102" s="1352"/>
      <c r="I102" s="1352"/>
      <c r="J102" s="1352"/>
      <c r="K102" s="1352"/>
      <c r="L102" s="1352"/>
      <c r="M102" s="1352"/>
      <c r="N102" s="1352"/>
      <c r="O102" s="1352"/>
      <c r="P102" s="1352"/>
      <c r="Q102" s="498"/>
      <c r="R102" s="498"/>
      <c r="S102" s="498"/>
      <c r="T102" s="498"/>
      <c r="U102" s="498"/>
      <c r="V102" s="498"/>
      <c r="W102" s="498"/>
      <c r="X102" s="498"/>
      <c r="Y102" s="498"/>
    </row>
    <row r="103" spans="1:25" ht="15.75" customHeight="1">
      <c r="A103" s="1727" t="s">
        <v>8066</v>
      </c>
      <c r="B103" s="1622"/>
      <c r="C103" s="1614"/>
      <c r="D103" s="1394" t="s">
        <v>142</v>
      </c>
      <c r="E103" s="1408"/>
      <c r="F103" s="1352"/>
      <c r="G103" s="1353"/>
      <c r="H103" s="1352"/>
      <c r="I103" s="1352"/>
      <c r="J103" s="1352"/>
      <c r="K103" s="1352"/>
      <c r="L103" s="1352"/>
      <c r="M103" s="1352"/>
      <c r="N103" s="1352"/>
      <c r="O103" s="1352"/>
      <c r="P103" s="1352"/>
      <c r="Q103" s="498"/>
      <c r="R103" s="498"/>
      <c r="S103" s="498"/>
      <c r="T103" s="498"/>
      <c r="U103" s="498"/>
      <c r="V103" s="498"/>
      <c r="W103" s="498"/>
      <c r="X103" s="498"/>
      <c r="Y103" s="498"/>
    </row>
    <row r="104" spans="1:25" ht="15.75" customHeight="1">
      <c r="A104" s="1376"/>
      <c r="B104" s="1377">
        <v>1</v>
      </c>
      <c r="C104" s="1378" t="s">
        <v>8067</v>
      </c>
      <c r="D104" s="1379" t="s">
        <v>141</v>
      </c>
      <c r="E104" s="1729"/>
      <c r="F104" s="1352"/>
      <c r="G104" s="1353"/>
      <c r="H104" s="1352"/>
      <c r="I104" s="1352"/>
      <c r="J104" s="1352"/>
      <c r="K104" s="1352"/>
      <c r="L104" s="1352"/>
      <c r="M104" s="1352"/>
      <c r="N104" s="1352"/>
      <c r="O104" s="1352"/>
      <c r="P104" s="1352"/>
      <c r="Q104" s="498"/>
      <c r="R104" s="498"/>
      <c r="S104" s="498"/>
      <c r="T104" s="498"/>
      <c r="U104" s="498"/>
      <c r="V104" s="498"/>
      <c r="W104" s="498"/>
      <c r="X104" s="498"/>
      <c r="Y104" s="498"/>
    </row>
    <row r="105" spans="1:25" ht="15.75" customHeight="1">
      <c r="A105" s="1380"/>
      <c r="B105" s="1381">
        <v>2</v>
      </c>
      <c r="C105" s="1382" t="s">
        <v>8068</v>
      </c>
      <c r="D105" s="1383" t="s">
        <v>142</v>
      </c>
      <c r="E105" s="1618"/>
      <c r="F105" s="1352"/>
      <c r="G105" s="1353"/>
      <c r="H105" s="1352"/>
      <c r="I105" s="1352"/>
      <c r="J105" s="1352"/>
      <c r="K105" s="1352"/>
      <c r="L105" s="1352"/>
      <c r="M105" s="1352"/>
      <c r="N105" s="1352"/>
      <c r="O105" s="1352"/>
      <c r="P105" s="1352"/>
      <c r="Q105" s="498"/>
      <c r="R105" s="498"/>
      <c r="S105" s="498"/>
      <c r="T105" s="498"/>
      <c r="U105" s="498"/>
      <c r="V105" s="498"/>
      <c r="W105" s="498"/>
      <c r="X105" s="498"/>
      <c r="Y105" s="498"/>
    </row>
    <row r="106" spans="1:25" ht="15.75" customHeight="1">
      <c r="A106" s="1399"/>
      <c r="B106" s="1400">
        <v>3</v>
      </c>
      <c r="C106" s="1409" t="s">
        <v>8069</v>
      </c>
      <c r="D106" s="1402" t="s">
        <v>142</v>
      </c>
      <c r="E106" s="1375"/>
      <c r="F106" s="1352"/>
      <c r="G106" s="1353"/>
      <c r="H106" s="1352"/>
      <c r="I106" s="1352"/>
      <c r="J106" s="1352"/>
      <c r="K106" s="1352"/>
      <c r="L106" s="1352"/>
      <c r="M106" s="1352"/>
      <c r="N106" s="1352"/>
      <c r="O106" s="1352"/>
      <c r="P106" s="1352"/>
      <c r="Q106" s="498"/>
      <c r="R106" s="498"/>
      <c r="S106" s="498"/>
      <c r="T106" s="498"/>
      <c r="U106" s="498"/>
      <c r="V106" s="498"/>
      <c r="W106" s="498"/>
      <c r="X106" s="498"/>
      <c r="Y106" s="498"/>
    </row>
    <row r="107" spans="1:25" ht="15.75" customHeight="1">
      <c r="A107" s="1399"/>
      <c r="B107" s="1400">
        <v>4</v>
      </c>
      <c r="C107" s="1409" t="s">
        <v>8070</v>
      </c>
      <c r="D107" s="1402" t="s">
        <v>142</v>
      </c>
      <c r="E107" s="1375"/>
      <c r="F107" s="1352"/>
      <c r="G107" s="1353"/>
      <c r="H107" s="1352"/>
      <c r="I107" s="1352"/>
      <c r="J107" s="1352"/>
      <c r="K107" s="1352"/>
      <c r="L107" s="1352"/>
      <c r="M107" s="1352"/>
      <c r="N107" s="1352"/>
      <c r="O107" s="1352"/>
      <c r="P107" s="1352"/>
      <c r="Q107" s="498"/>
      <c r="R107" s="498"/>
      <c r="S107" s="498"/>
      <c r="T107" s="498"/>
      <c r="U107" s="498"/>
      <c r="V107" s="498"/>
      <c r="W107" s="498"/>
      <c r="X107" s="498"/>
      <c r="Y107" s="498"/>
    </row>
    <row r="108" spans="1:25" ht="15.75" customHeight="1">
      <c r="A108" s="1399"/>
      <c r="B108" s="1400">
        <v>5</v>
      </c>
      <c r="C108" s="1400" t="s">
        <v>8071</v>
      </c>
      <c r="D108" s="1402" t="s">
        <v>142</v>
      </c>
      <c r="E108" s="1384"/>
      <c r="F108" s="1352"/>
      <c r="G108" s="1353"/>
      <c r="H108" s="1352"/>
      <c r="I108" s="1352"/>
      <c r="J108" s="1352"/>
      <c r="K108" s="1352"/>
      <c r="L108" s="1352"/>
      <c r="M108" s="1352"/>
      <c r="N108" s="1352"/>
      <c r="O108" s="1352"/>
      <c r="P108" s="1352"/>
      <c r="Q108" s="498"/>
      <c r="R108" s="498"/>
      <c r="S108" s="498"/>
      <c r="T108" s="498"/>
      <c r="U108" s="498"/>
      <c r="V108" s="498"/>
      <c r="W108" s="498"/>
      <c r="X108" s="498"/>
      <c r="Y108" s="498"/>
    </row>
    <row r="109" spans="1:25" ht="15.75" customHeight="1">
      <c r="A109" s="1399"/>
      <c r="B109" s="1400">
        <v>6</v>
      </c>
      <c r="C109" s="1409" t="s">
        <v>8072</v>
      </c>
      <c r="D109" s="1402" t="s">
        <v>142</v>
      </c>
      <c r="E109" s="1389"/>
      <c r="F109" s="1352"/>
      <c r="G109" s="1353"/>
      <c r="H109" s="1352"/>
      <c r="I109" s="1352"/>
      <c r="J109" s="1352"/>
      <c r="K109" s="1352"/>
      <c r="L109" s="1352"/>
      <c r="M109" s="1352"/>
      <c r="N109" s="1352"/>
      <c r="O109" s="1352"/>
      <c r="P109" s="1352"/>
      <c r="Q109" s="498"/>
      <c r="R109" s="498"/>
      <c r="S109" s="498"/>
      <c r="T109" s="498"/>
      <c r="U109" s="498"/>
      <c r="V109" s="498"/>
      <c r="W109" s="498"/>
      <c r="X109" s="498"/>
      <c r="Y109" s="498"/>
    </row>
    <row r="110" spans="1:25" ht="15.75" customHeight="1">
      <c r="A110" s="1385"/>
      <c r="B110" s="1386">
        <v>7</v>
      </c>
      <c r="C110" s="1387" t="s">
        <v>8073</v>
      </c>
      <c r="D110" s="1388" t="s">
        <v>141</v>
      </c>
      <c r="E110" s="1375"/>
      <c r="F110" s="1352"/>
      <c r="G110" s="1353"/>
      <c r="H110" s="1352"/>
      <c r="I110" s="1352"/>
      <c r="J110" s="1352"/>
      <c r="K110" s="1352"/>
      <c r="L110" s="1352"/>
      <c r="M110" s="1352"/>
      <c r="N110" s="1352"/>
      <c r="O110" s="1352"/>
      <c r="P110" s="1352"/>
      <c r="Q110" s="498"/>
      <c r="R110" s="498"/>
      <c r="S110" s="498"/>
      <c r="T110" s="498"/>
      <c r="U110" s="498"/>
      <c r="V110" s="498"/>
      <c r="W110" s="498"/>
      <c r="X110" s="498"/>
      <c r="Y110" s="498"/>
    </row>
    <row r="111" spans="1:25" ht="15.75" customHeight="1">
      <c r="A111" s="1380"/>
      <c r="B111" s="1381">
        <v>8</v>
      </c>
      <c r="C111" s="1382" t="s">
        <v>8074</v>
      </c>
      <c r="D111" s="1383" t="s">
        <v>141</v>
      </c>
      <c r="E111" s="1375"/>
      <c r="F111" s="1352"/>
      <c r="G111" s="1353"/>
      <c r="H111" s="1352"/>
      <c r="I111" s="1352"/>
      <c r="J111" s="1352"/>
      <c r="K111" s="1352"/>
      <c r="L111" s="1352"/>
      <c r="M111" s="1352"/>
      <c r="N111" s="1352"/>
      <c r="O111" s="1352"/>
      <c r="P111" s="1352"/>
      <c r="Q111" s="498"/>
      <c r="R111" s="498"/>
      <c r="S111" s="498"/>
      <c r="T111" s="498"/>
      <c r="U111" s="498"/>
      <c r="V111" s="498"/>
      <c r="W111" s="498"/>
      <c r="X111" s="498"/>
      <c r="Y111" s="498"/>
    </row>
    <row r="112" spans="1:25" ht="15.75" customHeight="1">
      <c r="A112" s="1385"/>
      <c r="B112" s="1386">
        <v>9</v>
      </c>
      <c r="C112" s="1387" t="s">
        <v>6881</v>
      </c>
      <c r="D112" s="1388" t="s">
        <v>141</v>
      </c>
      <c r="E112" s="1375"/>
      <c r="F112" s="1352"/>
      <c r="G112" s="1353"/>
      <c r="H112" s="1352"/>
      <c r="I112" s="1352"/>
      <c r="J112" s="1352"/>
      <c r="K112" s="1352"/>
      <c r="L112" s="1352"/>
      <c r="M112" s="1352"/>
      <c r="N112" s="1352"/>
      <c r="O112" s="1352"/>
      <c r="P112" s="1352"/>
      <c r="Q112" s="498"/>
      <c r="R112" s="498"/>
      <c r="S112" s="498"/>
      <c r="T112" s="498"/>
      <c r="U112" s="498"/>
      <c r="V112" s="498"/>
      <c r="W112" s="498"/>
      <c r="X112" s="498"/>
      <c r="Y112" s="498"/>
    </row>
    <row r="113" spans="1:25" ht="15.75" customHeight="1">
      <c r="A113" s="1376"/>
      <c r="B113" s="1377">
        <v>10</v>
      </c>
      <c r="C113" s="1378" t="s">
        <v>8075</v>
      </c>
      <c r="D113" s="1379" t="s">
        <v>141</v>
      </c>
      <c r="E113" s="1375"/>
      <c r="F113" s="1352"/>
      <c r="G113" s="1353"/>
      <c r="H113" s="1352"/>
      <c r="I113" s="1352"/>
      <c r="J113" s="1352"/>
      <c r="K113" s="1352"/>
      <c r="L113" s="1352"/>
      <c r="M113" s="1352"/>
      <c r="N113" s="1352"/>
      <c r="O113" s="1352"/>
      <c r="P113" s="1352"/>
      <c r="Q113" s="498"/>
      <c r="R113" s="498"/>
      <c r="S113" s="498"/>
      <c r="T113" s="498"/>
      <c r="U113" s="498"/>
      <c r="V113" s="498"/>
      <c r="W113" s="498"/>
      <c r="X113" s="498"/>
      <c r="Y113" s="498"/>
    </row>
    <row r="114" spans="1:25" ht="15.75" customHeight="1">
      <c r="A114" s="1376"/>
      <c r="B114" s="1377">
        <v>11</v>
      </c>
      <c r="C114" s="1378" t="s">
        <v>6751</v>
      </c>
      <c r="D114" s="1379" t="s">
        <v>141</v>
      </c>
      <c r="E114" s="1375"/>
      <c r="F114" s="1352"/>
      <c r="G114" s="1353"/>
      <c r="H114" s="1352"/>
      <c r="I114" s="1352"/>
      <c r="J114" s="1352"/>
      <c r="K114" s="1352"/>
      <c r="L114" s="1352"/>
      <c r="M114" s="1352"/>
      <c r="N114" s="1352"/>
      <c r="O114" s="1352"/>
      <c r="P114" s="1352"/>
      <c r="Q114" s="498"/>
      <c r="R114" s="498"/>
      <c r="S114" s="498"/>
      <c r="T114" s="498"/>
      <c r="U114" s="498"/>
      <c r="V114" s="498"/>
      <c r="W114" s="498"/>
      <c r="X114" s="498"/>
      <c r="Y114" s="498"/>
    </row>
    <row r="115" spans="1:25" ht="15.75" customHeight="1">
      <c r="A115" s="1376"/>
      <c r="B115" s="1377">
        <v>12</v>
      </c>
      <c r="C115" s="1378" t="s">
        <v>8076</v>
      </c>
      <c r="D115" s="1379" t="s">
        <v>141</v>
      </c>
      <c r="E115" s="1375"/>
      <c r="F115" s="1352"/>
      <c r="G115" s="1353"/>
      <c r="H115" s="1352"/>
      <c r="I115" s="1352"/>
      <c r="J115" s="1352"/>
      <c r="K115" s="1352"/>
      <c r="L115" s="1352"/>
      <c r="M115" s="1352"/>
      <c r="N115" s="1352"/>
      <c r="O115" s="1352"/>
      <c r="P115" s="1352"/>
      <c r="Q115" s="498"/>
      <c r="R115" s="498"/>
      <c r="S115" s="498"/>
      <c r="T115" s="498"/>
      <c r="U115" s="498"/>
      <c r="V115" s="498"/>
      <c r="W115" s="498"/>
      <c r="X115" s="498"/>
      <c r="Y115" s="498"/>
    </row>
    <row r="116" spans="1:25" ht="15.75" customHeight="1">
      <c r="A116" s="1376"/>
      <c r="B116" s="1377">
        <v>13</v>
      </c>
      <c r="C116" s="1378" t="s">
        <v>8077</v>
      </c>
      <c r="D116" s="1379" t="s">
        <v>141</v>
      </c>
      <c r="E116" s="1375"/>
      <c r="F116" s="1352"/>
      <c r="G116" s="1353"/>
      <c r="H116" s="1352"/>
      <c r="I116" s="1352"/>
      <c r="J116" s="1352"/>
      <c r="K116" s="1352"/>
      <c r="L116" s="1352"/>
      <c r="M116" s="1352"/>
      <c r="N116" s="1352"/>
      <c r="O116" s="1352"/>
      <c r="P116" s="1352"/>
      <c r="Q116" s="498"/>
      <c r="R116" s="498"/>
      <c r="S116" s="498"/>
      <c r="T116" s="498"/>
      <c r="U116" s="498"/>
      <c r="V116" s="498"/>
      <c r="W116" s="498"/>
      <c r="X116" s="498"/>
      <c r="Y116" s="498"/>
    </row>
    <row r="117" spans="1:25" ht="15.75" customHeight="1">
      <c r="A117" s="1380"/>
      <c r="B117" s="1381">
        <v>14</v>
      </c>
      <c r="C117" s="1382" t="s">
        <v>8078</v>
      </c>
      <c r="D117" s="1383" t="s">
        <v>143</v>
      </c>
      <c r="E117" s="1375"/>
      <c r="F117" s="1352"/>
      <c r="G117" s="1353"/>
      <c r="H117" s="1352"/>
      <c r="I117" s="1352"/>
      <c r="J117" s="1352"/>
      <c r="K117" s="1352"/>
      <c r="L117" s="1352"/>
      <c r="M117" s="1352"/>
      <c r="N117" s="1352"/>
      <c r="O117" s="1352"/>
      <c r="P117" s="1352"/>
      <c r="Q117" s="498"/>
      <c r="R117" s="498"/>
      <c r="S117" s="498"/>
      <c r="T117" s="498"/>
      <c r="U117" s="498"/>
      <c r="V117" s="498"/>
      <c r="W117" s="498"/>
      <c r="X117" s="498"/>
      <c r="Y117" s="498"/>
    </row>
    <row r="118" spans="1:25" ht="15.75" customHeight="1">
      <c r="A118" s="1399"/>
      <c r="B118" s="1400">
        <v>15</v>
      </c>
      <c r="C118" s="1409" t="s">
        <v>8079</v>
      </c>
      <c r="D118" s="1402" t="s">
        <v>142</v>
      </c>
      <c r="E118" s="1384"/>
      <c r="F118" s="1352"/>
      <c r="G118" s="1353"/>
      <c r="H118" s="1352"/>
      <c r="I118" s="1352"/>
      <c r="J118" s="1352"/>
      <c r="K118" s="1352"/>
      <c r="L118" s="1352"/>
      <c r="M118" s="1352"/>
      <c r="N118" s="1352"/>
      <c r="O118" s="1352"/>
      <c r="P118" s="1352"/>
      <c r="Q118" s="498"/>
      <c r="R118" s="498"/>
      <c r="S118" s="498"/>
      <c r="T118" s="498"/>
      <c r="U118" s="498"/>
      <c r="V118" s="498"/>
      <c r="W118" s="498"/>
      <c r="X118" s="498"/>
      <c r="Y118" s="498"/>
    </row>
    <row r="119" spans="1:25" ht="15.75" customHeight="1">
      <c r="A119" s="1385"/>
      <c r="B119" s="1386">
        <v>16</v>
      </c>
      <c r="C119" s="1387" t="s">
        <v>8080</v>
      </c>
      <c r="D119" s="1388" t="s">
        <v>141</v>
      </c>
      <c r="E119" s="1389"/>
      <c r="F119" s="1352"/>
      <c r="G119" s="1353"/>
      <c r="H119" s="1352"/>
      <c r="I119" s="1352"/>
      <c r="J119" s="1352"/>
      <c r="K119" s="1352"/>
      <c r="L119" s="1352"/>
      <c r="M119" s="1352"/>
      <c r="N119" s="1352"/>
      <c r="O119" s="1352"/>
      <c r="P119" s="1352"/>
      <c r="Q119" s="498"/>
      <c r="R119" s="498"/>
      <c r="S119" s="498"/>
      <c r="T119" s="498"/>
      <c r="U119" s="498"/>
      <c r="V119" s="498"/>
      <c r="W119" s="498"/>
      <c r="X119" s="498"/>
      <c r="Y119" s="498"/>
    </row>
    <row r="120" spans="1:25" ht="15.75" customHeight="1">
      <c r="A120" s="1727" t="s">
        <v>8081</v>
      </c>
      <c r="B120" s="1622"/>
      <c r="C120" s="1614"/>
      <c r="D120" s="1394" t="s">
        <v>142</v>
      </c>
      <c r="E120" s="1375"/>
      <c r="F120" s="1352"/>
      <c r="G120" s="1353"/>
      <c r="H120" s="1352"/>
      <c r="I120" s="1352"/>
      <c r="J120" s="1352"/>
      <c r="K120" s="1352"/>
      <c r="L120" s="1352"/>
      <c r="M120" s="1352"/>
      <c r="N120" s="1352"/>
      <c r="O120" s="1352"/>
      <c r="P120" s="1352"/>
      <c r="Q120" s="498"/>
      <c r="R120" s="498"/>
      <c r="S120" s="498"/>
      <c r="T120" s="498"/>
      <c r="U120" s="498"/>
      <c r="V120" s="498"/>
      <c r="W120" s="498"/>
      <c r="X120" s="498"/>
      <c r="Y120" s="498"/>
    </row>
    <row r="121" spans="1:25" ht="15.75" customHeight="1">
      <c r="A121" s="1406"/>
      <c r="B121" s="1381">
        <v>1</v>
      </c>
      <c r="C121" s="1382" t="s">
        <v>7733</v>
      </c>
      <c r="D121" s="1383" t="s">
        <v>144</v>
      </c>
      <c r="E121" s="1410"/>
      <c r="F121" s="1352"/>
      <c r="G121" s="1353"/>
      <c r="H121" s="1352"/>
      <c r="I121" s="1352"/>
      <c r="J121" s="1352"/>
      <c r="K121" s="1352"/>
      <c r="L121" s="1352"/>
      <c r="M121" s="1352"/>
      <c r="N121" s="1352"/>
      <c r="O121" s="1352"/>
      <c r="P121" s="1352"/>
      <c r="Q121" s="498"/>
      <c r="R121" s="498"/>
      <c r="S121" s="498"/>
      <c r="T121" s="498"/>
      <c r="U121" s="498"/>
      <c r="V121" s="498"/>
      <c r="W121" s="498"/>
      <c r="X121" s="498"/>
      <c r="Y121" s="498"/>
    </row>
    <row r="122" spans="1:25" ht="15.75" customHeight="1">
      <c r="A122" s="1411"/>
      <c r="B122" s="1400">
        <v>2</v>
      </c>
      <c r="C122" s="1409" t="s">
        <v>793</v>
      </c>
      <c r="D122" s="1402" t="s">
        <v>142</v>
      </c>
      <c r="E122" s="1389"/>
      <c r="F122" s="1352"/>
      <c r="G122" s="1353"/>
      <c r="H122" s="1352"/>
      <c r="I122" s="1352"/>
      <c r="J122" s="1352"/>
      <c r="K122" s="1352"/>
      <c r="L122" s="1352"/>
      <c r="M122" s="1352"/>
      <c r="N122" s="1352"/>
      <c r="O122" s="1352"/>
      <c r="P122" s="1352"/>
      <c r="Q122" s="498"/>
      <c r="R122" s="498"/>
      <c r="S122" s="498"/>
      <c r="T122" s="498"/>
      <c r="U122" s="498"/>
      <c r="V122" s="498"/>
      <c r="W122" s="498"/>
      <c r="X122" s="498"/>
      <c r="Y122" s="498"/>
    </row>
    <row r="123" spans="1:25" ht="15.75" customHeight="1">
      <c r="A123" s="1385"/>
      <c r="B123" s="1386">
        <v>3</v>
      </c>
      <c r="C123" s="1387" t="s">
        <v>8082</v>
      </c>
      <c r="D123" s="1388" t="s">
        <v>141</v>
      </c>
      <c r="E123" s="1392"/>
      <c r="F123" s="1352"/>
      <c r="G123" s="1353"/>
      <c r="H123" s="1352"/>
      <c r="I123" s="1352"/>
      <c r="J123" s="1352"/>
      <c r="K123" s="1352"/>
      <c r="L123" s="1352"/>
      <c r="M123" s="1352"/>
      <c r="N123" s="1352"/>
      <c r="O123" s="1352"/>
      <c r="P123" s="1352"/>
      <c r="Q123" s="498"/>
      <c r="R123" s="498"/>
      <c r="S123" s="498"/>
      <c r="T123" s="498"/>
      <c r="U123" s="498"/>
      <c r="V123" s="498"/>
      <c r="W123" s="498"/>
      <c r="X123" s="498"/>
      <c r="Y123" s="498"/>
    </row>
    <row r="124" spans="1:25" ht="15.75" customHeight="1">
      <c r="A124" s="1376"/>
      <c r="B124" s="1377">
        <v>4</v>
      </c>
      <c r="C124" s="1378" t="s">
        <v>8083</v>
      </c>
      <c r="D124" s="1379" t="s">
        <v>141</v>
      </c>
      <c r="E124" s="1392"/>
      <c r="F124" s="1352"/>
      <c r="G124" s="1353"/>
      <c r="H124" s="1352"/>
      <c r="I124" s="1352"/>
      <c r="J124" s="1352"/>
      <c r="K124" s="1352"/>
      <c r="L124" s="1352"/>
      <c r="M124" s="1352"/>
      <c r="N124" s="1352"/>
      <c r="O124" s="1352"/>
      <c r="P124" s="1352"/>
      <c r="Q124" s="498"/>
      <c r="R124" s="498"/>
      <c r="S124" s="498"/>
      <c r="T124" s="498"/>
      <c r="U124" s="498"/>
      <c r="V124" s="498"/>
      <c r="W124" s="498"/>
      <c r="X124" s="498"/>
      <c r="Y124" s="498"/>
    </row>
    <row r="125" spans="1:25" ht="15.75" customHeight="1">
      <c r="A125" s="1380"/>
      <c r="B125" s="1381">
        <v>5</v>
      </c>
      <c r="C125" s="1382" t="s">
        <v>382</v>
      </c>
      <c r="D125" s="1383" t="s">
        <v>143</v>
      </c>
      <c r="E125" s="1392"/>
      <c r="F125" s="1352"/>
      <c r="G125" s="1353"/>
      <c r="H125" s="1352"/>
      <c r="I125" s="1352"/>
      <c r="J125" s="1352"/>
      <c r="K125" s="1352"/>
      <c r="L125" s="1352"/>
      <c r="M125" s="1352"/>
      <c r="N125" s="1352"/>
      <c r="O125" s="1352"/>
      <c r="P125" s="1352"/>
      <c r="Q125" s="498"/>
      <c r="R125" s="498"/>
      <c r="S125" s="498"/>
      <c r="T125" s="498"/>
      <c r="U125" s="498"/>
      <c r="V125" s="498"/>
      <c r="W125" s="498"/>
      <c r="X125" s="498"/>
      <c r="Y125" s="498"/>
    </row>
    <row r="126" spans="1:25" ht="15.75" customHeight="1">
      <c r="A126" s="1398"/>
      <c r="B126" s="1386">
        <v>6</v>
      </c>
      <c r="C126" s="1387" t="s">
        <v>6326</v>
      </c>
      <c r="D126" s="1388" t="s">
        <v>141</v>
      </c>
      <c r="E126" s="1393"/>
      <c r="F126" s="1352"/>
      <c r="G126" s="1353"/>
      <c r="H126" s="1352"/>
      <c r="I126" s="1352"/>
      <c r="J126" s="1352"/>
      <c r="K126" s="1352"/>
      <c r="L126" s="1352"/>
      <c r="M126" s="1352"/>
      <c r="N126" s="1352"/>
      <c r="O126" s="1352"/>
      <c r="P126" s="1352"/>
      <c r="Q126" s="498"/>
      <c r="R126" s="498"/>
      <c r="S126" s="498"/>
      <c r="T126" s="498"/>
      <c r="U126" s="498"/>
      <c r="V126" s="498"/>
      <c r="W126" s="498"/>
      <c r="X126" s="498"/>
      <c r="Y126" s="498"/>
    </row>
    <row r="127" spans="1:25" ht="15.75" customHeight="1">
      <c r="A127" s="1376"/>
      <c r="B127" s="1377">
        <v>7</v>
      </c>
      <c r="C127" s="1378" t="s">
        <v>8084</v>
      </c>
      <c r="D127" s="1379" t="s">
        <v>141</v>
      </c>
      <c r="E127" s="1393"/>
      <c r="F127" s="1352"/>
      <c r="G127" s="1353"/>
      <c r="H127" s="1352"/>
      <c r="I127" s="1352"/>
      <c r="J127" s="1352"/>
      <c r="K127" s="1352"/>
      <c r="L127" s="1352"/>
      <c r="M127" s="1352"/>
      <c r="N127" s="1352"/>
      <c r="O127" s="1352"/>
      <c r="P127" s="1352"/>
      <c r="Q127" s="498"/>
      <c r="R127" s="498"/>
      <c r="S127" s="498"/>
      <c r="T127" s="498"/>
      <c r="U127" s="498"/>
      <c r="V127" s="498"/>
      <c r="W127" s="498"/>
      <c r="X127" s="498"/>
      <c r="Y127" s="498"/>
    </row>
    <row r="128" spans="1:25" ht="15.75" customHeight="1">
      <c r="A128" s="1380"/>
      <c r="B128" s="1381">
        <v>8</v>
      </c>
      <c r="C128" s="1382" t="s">
        <v>7795</v>
      </c>
      <c r="D128" s="1383" t="s">
        <v>142</v>
      </c>
      <c r="E128" s="1393"/>
      <c r="F128" s="1352"/>
      <c r="G128" s="1353"/>
      <c r="H128" s="1352"/>
      <c r="I128" s="1352"/>
      <c r="J128" s="1352"/>
      <c r="K128" s="1352"/>
      <c r="L128" s="1352"/>
      <c r="M128" s="1352"/>
      <c r="N128" s="1352"/>
      <c r="O128" s="1352"/>
      <c r="P128" s="1352"/>
      <c r="Q128" s="498"/>
      <c r="R128" s="498"/>
      <c r="S128" s="498"/>
      <c r="T128" s="498"/>
      <c r="U128" s="498"/>
      <c r="V128" s="498"/>
      <c r="W128" s="498"/>
      <c r="X128" s="498"/>
      <c r="Y128" s="498"/>
    </row>
    <row r="129" spans="1:25" ht="15.75" customHeight="1">
      <c r="A129" s="1385"/>
      <c r="B129" s="1386">
        <v>9</v>
      </c>
      <c r="C129" s="1387" t="s">
        <v>8085</v>
      </c>
      <c r="D129" s="1388" t="s">
        <v>141</v>
      </c>
      <c r="E129" s="1375"/>
      <c r="F129" s="1352"/>
      <c r="G129" s="1353"/>
      <c r="H129" s="1352"/>
      <c r="I129" s="1352"/>
      <c r="J129" s="1352"/>
      <c r="K129" s="1352"/>
      <c r="L129" s="1352"/>
      <c r="M129" s="1352"/>
      <c r="N129" s="1352"/>
      <c r="O129" s="1352"/>
      <c r="P129" s="1352"/>
      <c r="Q129" s="498"/>
      <c r="R129" s="498"/>
      <c r="S129" s="498"/>
      <c r="T129" s="498"/>
      <c r="U129" s="498"/>
      <c r="V129" s="498"/>
      <c r="W129" s="498"/>
      <c r="X129" s="498"/>
      <c r="Y129" s="498"/>
    </row>
    <row r="130" spans="1:25" ht="15.75" customHeight="1">
      <c r="A130" s="1380"/>
      <c r="B130" s="1381">
        <v>10</v>
      </c>
      <c r="C130" s="1382" t="s">
        <v>8086</v>
      </c>
      <c r="D130" s="1383" t="s">
        <v>142</v>
      </c>
      <c r="E130" s="1375"/>
      <c r="F130" s="1352"/>
      <c r="G130" s="1353"/>
      <c r="H130" s="1352"/>
      <c r="I130" s="1352"/>
      <c r="J130" s="1352"/>
      <c r="K130" s="1352"/>
      <c r="L130" s="1352"/>
      <c r="M130" s="1352"/>
      <c r="N130" s="1352"/>
      <c r="O130" s="1352"/>
      <c r="P130" s="1352"/>
      <c r="Q130" s="498"/>
      <c r="R130" s="498"/>
      <c r="S130" s="498"/>
      <c r="T130" s="498"/>
      <c r="U130" s="498"/>
      <c r="V130" s="498"/>
      <c r="W130" s="498"/>
      <c r="X130" s="498"/>
      <c r="Y130" s="498"/>
    </row>
    <row r="131" spans="1:25" ht="15.75" customHeight="1">
      <c r="A131" s="1399"/>
      <c r="B131" s="1386">
        <v>11</v>
      </c>
      <c r="C131" s="1409" t="s">
        <v>8087</v>
      </c>
      <c r="D131" s="1402" t="s">
        <v>142</v>
      </c>
      <c r="E131" s="1375"/>
      <c r="F131" s="1352"/>
      <c r="G131" s="1353"/>
      <c r="H131" s="1352"/>
      <c r="I131" s="1352"/>
      <c r="J131" s="1352"/>
      <c r="K131" s="1352"/>
      <c r="L131" s="1352"/>
      <c r="M131" s="1352"/>
      <c r="N131" s="1352"/>
      <c r="O131" s="1352"/>
      <c r="P131" s="1352"/>
      <c r="Q131" s="498"/>
      <c r="R131" s="498"/>
      <c r="S131" s="498"/>
      <c r="T131" s="498"/>
      <c r="U131" s="498"/>
      <c r="V131" s="498"/>
      <c r="W131" s="498"/>
      <c r="X131" s="498"/>
      <c r="Y131" s="498"/>
    </row>
    <row r="132" spans="1:25" ht="15.75" customHeight="1">
      <c r="A132" s="1727" t="s">
        <v>8088</v>
      </c>
      <c r="B132" s="1622"/>
      <c r="C132" s="1614"/>
      <c r="D132" s="1412" t="s">
        <v>142</v>
      </c>
      <c r="E132" s="1375"/>
      <c r="F132" s="1352"/>
      <c r="G132" s="1353"/>
      <c r="H132" s="1352"/>
      <c r="I132" s="1352"/>
      <c r="J132" s="1352"/>
      <c r="K132" s="1352"/>
      <c r="L132" s="1352"/>
      <c r="M132" s="1352"/>
      <c r="N132" s="1352"/>
      <c r="O132" s="1352"/>
      <c r="P132" s="1352"/>
      <c r="Q132" s="498"/>
      <c r="R132" s="498"/>
      <c r="S132" s="498"/>
      <c r="T132" s="498"/>
      <c r="U132" s="498"/>
      <c r="V132" s="498"/>
      <c r="W132" s="498"/>
      <c r="X132" s="498"/>
      <c r="Y132" s="498"/>
    </row>
    <row r="133" spans="1:25" ht="15.75" customHeight="1">
      <c r="A133" s="1376"/>
      <c r="B133" s="1377">
        <v>1</v>
      </c>
      <c r="C133" s="1378" t="s">
        <v>8089</v>
      </c>
      <c r="D133" s="1379" t="s">
        <v>141</v>
      </c>
      <c r="E133" s="1375"/>
      <c r="F133" s="1352"/>
      <c r="G133" s="1353"/>
      <c r="H133" s="1352"/>
      <c r="I133" s="1352"/>
      <c r="J133" s="1352"/>
      <c r="K133" s="1352"/>
      <c r="L133" s="1352"/>
      <c r="M133" s="1352"/>
      <c r="N133" s="1352"/>
      <c r="O133" s="1352"/>
      <c r="P133" s="1352"/>
      <c r="Q133" s="498"/>
      <c r="R133" s="498"/>
      <c r="S133" s="498"/>
      <c r="T133" s="498"/>
      <c r="U133" s="498"/>
      <c r="V133" s="498"/>
      <c r="W133" s="498"/>
      <c r="X133" s="498"/>
      <c r="Y133" s="498"/>
    </row>
    <row r="134" spans="1:25" ht="15.75" customHeight="1">
      <c r="A134" s="1376"/>
      <c r="B134" s="1377">
        <v>2</v>
      </c>
      <c r="C134" s="1378" t="s">
        <v>8090</v>
      </c>
      <c r="D134" s="1379" t="s">
        <v>141</v>
      </c>
      <c r="E134" s="1375"/>
      <c r="F134" s="1352"/>
      <c r="G134" s="1353"/>
      <c r="H134" s="1352"/>
      <c r="I134" s="1352"/>
      <c r="J134" s="1352"/>
      <c r="K134" s="1352"/>
      <c r="L134" s="1352"/>
      <c r="M134" s="1352"/>
      <c r="N134" s="1352"/>
      <c r="O134" s="1352"/>
      <c r="P134" s="1352"/>
      <c r="Q134" s="498"/>
      <c r="R134" s="498"/>
      <c r="S134" s="498"/>
      <c r="T134" s="498"/>
      <c r="U134" s="498"/>
      <c r="V134" s="498"/>
      <c r="W134" s="498"/>
      <c r="X134" s="498"/>
      <c r="Y134" s="498"/>
    </row>
    <row r="135" spans="1:25" ht="15.75" customHeight="1">
      <c r="A135" s="1380"/>
      <c r="B135" s="1381">
        <v>3</v>
      </c>
      <c r="C135" s="1382" t="s">
        <v>8091</v>
      </c>
      <c r="D135" s="1383" t="s">
        <v>143</v>
      </c>
      <c r="E135" s="1375"/>
      <c r="F135" s="1352"/>
      <c r="G135" s="1353"/>
      <c r="H135" s="1352"/>
      <c r="I135" s="1352"/>
      <c r="J135" s="1352"/>
      <c r="K135" s="1352"/>
      <c r="L135" s="1352"/>
      <c r="M135" s="1352"/>
      <c r="N135" s="1352"/>
      <c r="O135" s="1352"/>
      <c r="P135" s="1352"/>
      <c r="Q135" s="498"/>
      <c r="R135" s="498"/>
      <c r="S135" s="498"/>
      <c r="T135" s="498"/>
      <c r="U135" s="498"/>
      <c r="V135" s="498"/>
      <c r="W135" s="498"/>
      <c r="X135" s="498"/>
      <c r="Y135" s="498"/>
    </row>
    <row r="136" spans="1:25" ht="15.75" customHeight="1">
      <c r="A136" s="1385"/>
      <c r="B136" s="1386">
        <v>4</v>
      </c>
      <c r="C136" s="1387" t="s">
        <v>8092</v>
      </c>
      <c r="D136" s="1388" t="s">
        <v>141</v>
      </c>
      <c r="E136" s="1375"/>
      <c r="F136" s="1352"/>
      <c r="G136" s="1353"/>
      <c r="H136" s="1352"/>
      <c r="I136" s="1352"/>
      <c r="J136" s="1352"/>
      <c r="K136" s="1352"/>
      <c r="L136" s="1352"/>
      <c r="M136" s="1352"/>
      <c r="N136" s="1352"/>
      <c r="O136" s="1352"/>
      <c r="P136" s="1352"/>
      <c r="Q136" s="498"/>
      <c r="R136" s="498"/>
      <c r="S136" s="498"/>
      <c r="T136" s="498"/>
      <c r="U136" s="498"/>
      <c r="V136" s="498"/>
      <c r="W136" s="498"/>
      <c r="X136" s="498"/>
      <c r="Y136" s="498"/>
    </row>
    <row r="137" spans="1:25" ht="15.75" customHeight="1">
      <c r="A137" s="1376"/>
      <c r="B137" s="1377">
        <v>5</v>
      </c>
      <c r="C137" s="1378" t="s">
        <v>3428</v>
      </c>
      <c r="D137" s="1379" t="s">
        <v>141</v>
      </c>
      <c r="E137" s="1375"/>
      <c r="F137" s="1352"/>
      <c r="G137" s="1353"/>
      <c r="H137" s="1352"/>
      <c r="I137" s="1352"/>
      <c r="J137" s="1352"/>
      <c r="K137" s="1352"/>
      <c r="L137" s="1352"/>
      <c r="M137" s="1352"/>
      <c r="N137" s="1352"/>
      <c r="O137" s="1352"/>
      <c r="P137" s="1352"/>
      <c r="Q137" s="498"/>
      <c r="R137" s="498"/>
      <c r="S137" s="498"/>
      <c r="T137" s="498"/>
      <c r="U137" s="498"/>
      <c r="V137" s="498"/>
      <c r="W137" s="498"/>
      <c r="X137" s="498"/>
      <c r="Y137" s="498"/>
    </row>
    <row r="138" spans="1:25" ht="15.75" customHeight="1">
      <c r="A138" s="1376"/>
      <c r="B138" s="1377">
        <v>6</v>
      </c>
      <c r="C138" s="1378" t="s">
        <v>2833</v>
      </c>
      <c r="D138" s="1379" t="s">
        <v>141</v>
      </c>
      <c r="E138" s="1375"/>
      <c r="F138" s="1352"/>
      <c r="G138" s="1353"/>
      <c r="H138" s="1352"/>
      <c r="I138" s="1352"/>
      <c r="J138" s="1352"/>
      <c r="K138" s="1352"/>
      <c r="L138" s="1352"/>
      <c r="M138" s="1352"/>
      <c r="N138" s="1352"/>
      <c r="O138" s="1352"/>
      <c r="P138" s="1352"/>
      <c r="Q138" s="498"/>
      <c r="R138" s="498"/>
      <c r="S138" s="498"/>
      <c r="T138" s="498"/>
      <c r="U138" s="498"/>
      <c r="V138" s="498"/>
      <c r="W138" s="498"/>
      <c r="X138" s="498"/>
      <c r="Y138" s="498"/>
    </row>
    <row r="139" spans="1:25" ht="15.75" customHeight="1">
      <c r="A139" s="1397"/>
      <c r="B139" s="1377">
        <v>7</v>
      </c>
      <c r="C139" s="1378" t="s">
        <v>8093</v>
      </c>
      <c r="D139" s="1379" t="s">
        <v>141</v>
      </c>
      <c r="E139" s="1375"/>
      <c r="F139" s="1352"/>
      <c r="G139" s="1353"/>
      <c r="H139" s="1352"/>
      <c r="I139" s="1352"/>
      <c r="J139" s="1352"/>
      <c r="K139" s="1352"/>
      <c r="L139" s="1352"/>
      <c r="M139" s="1352"/>
      <c r="N139" s="1352"/>
      <c r="O139" s="1352"/>
      <c r="P139" s="1352"/>
      <c r="Q139" s="498"/>
      <c r="R139" s="498"/>
      <c r="S139" s="498"/>
      <c r="T139" s="498"/>
      <c r="U139" s="498"/>
      <c r="V139" s="498"/>
      <c r="W139" s="498"/>
      <c r="X139" s="498"/>
      <c r="Y139" s="498"/>
    </row>
    <row r="140" spans="1:25" ht="15.75" customHeight="1">
      <c r="A140" s="1406"/>
      <c r="B140" s="1381">
        <v>8</v>
      </c>
      <c r="C140" s="1382" t="s">
        <v>8094</v>
      </c>
      <c r="D140" s="1383" t="s">
        <v>142</v>
      </c>
      <c r="E140" s="1392"/>
      <c r="F140" s="1352"/>
      <c r="G140" s="1353"/>
      <c r="H140" s="1352"/>
      <c r="I140" s="1352"/>
      <c r="J140" s="1352"/>
      <c r="K140" s="1352"/>
      <c r="L140" s="1352"/>
      <c r="M140" s="1352"/>
      <c r="N140" s="1352"/>
      <c r="O140" s="1352"/>
      <c r="P140" s="1352"/>
      <c r="Q140" s="498"/>
      <c r="R140" s="498"/>
      <c r="S140" s="498"/>
      <c r="T140" s="498"/>
      <c r="U140" s="498"/>
      <c r="V140" s="498"/>
      <c r="W140" s="498"/>
      <c r="X140" s="498"/>
      <c r="Y140" s="498"/>
    </row>
    <row r="141" spans="1:25" ht="15.75" customHeight="1">
      <c r="A141" s="1385"/>
      <c r="B141" s="1386">
        <v>9</v>
      </c>
      <c r="C141" s="1387" t="s">
        <v>8095</v>
      </c>
      <c r="D141" s="1388" t="s">
        <v>141</v>
      </c>
      <c r="E141" s="1392"/>
      <c r="F141" s="1352"/>
      <c r="G141" s="1353"/>
      <c r="H141" s="1352"/>
      <c r="I141" s="1352"/>
      <c r="J141" s="1352"/>
      <c r="K141" s="1352"/>
      <c r="L141" s="1352"/>
      <c r="M141" s="1352"/>
      <c r="N141" s="1352"/>
      <c r="O141" s="1352"/>
      <c r="P141" s="1352"/>
      <c r="Q141" s="498"/>
      <c r="R141" s="498"/>
      <c r="S141" s="498"/>
      <c r="T141" s="498"/>
      <c r="U141" s="498"/>
      <c r="V141" s="498"/>
      <c r="W141" s="498"/>
      <c r="X141" s="498"/>
      <c r="Y141" s="498"/>
    </row>
    <row r="142" spans="1:25" ht="15.75" customHeight="1">
      <c r="A142" s="1376"/>
      <c r="B142" s="1377">
        <v>10</v>
      </c>
      <c r="C142" s="1378" t="s">
        <v>8096</v>
      </c>
      <c r="D142" s="1379" t="s">
        <v>141</v>
      </c>
      <c r="E142" s="1389"/>
      <c r="F142" s="1352"/>
      <c r="G142" s="1353"/>
      <c r="H142" s="1352"/>
      <c r="I142" s="1352"/>
      <c r="J142" s="1352"/>
      <c r="K142" s="1352"/>
      <c r="L142" s="1352"/>
      <c r="M142" s="1352"/>
      <c r="N142" s="1352"/>
      <c r="O142" s="1352"/>
      <c r="P142" s="1352"/>
      <c r="Q142" s="498"/>
      <c r="R142" s="498"/>
      <c r="S142" s="498"/>
      <c r="T142" s="498"/>
      <c r="U142" s="498"/>
      <c r="V142" s="498"/>
      <c r="W142" s="498"/>
      <c r="X142" s="498"/>
      <c r="Y142" s="498"/>
    </row>
    <row r="143" spans="1:25" ht="15.75" customHeight="1">
      <c r="A143" s="1727" t="s">
        <v>8097</v>
      </c>
      <c r="B143" s="1622"/>
      <c r="C143" s="1614"/>
      <c r="D143" s="1394" t="s">
        <v>142</v>
      </c>
      <c r="E143" s="1389"/>
      <c r="F143" s="1352"/>
      <c r="G143" s="1353"/>
      <c r="H143" s="1352"/>
      <c r="I143" s="1352"/>
      <c r="J143" s="1352"/>
      <c r="K143" s="1352"/>
      <c r="L143" s="1352"/>
      <c r="M143" s="1352"/>
      <c r="N143" s="1352"/>
      <c r="O143" s="1352"/>
      <c r="P143" s="1352"/>
      <c r="Q143" s="498"/>
      <c r="R143" s="498"/>
      <c r="S143" s="498"/>
      <c r="T143" s="498"/>
      <c r="U143" s="498"/>
      <c r="V143" s="498"/>
      <c r="W143" s="498"/>
      <c r="X143" s="498"/>
      <c r="Y143" s="498"/>
    </row>
    <row r="144" spans="1:25" ht="15.75" customHeight="1">
      <c r="A144" s="1376"/>
      <c r="B144" s="1377">
        <v>1</v>
      </c>
      <c r="C144" s="1378" t="s">
        <v>6309</v>
      </c>
      <c r="D144" s="1379" t="s">
        <v>141</v>
      </c>
      <c r="E144" s="1389"/>
      <c r="F144" s="1352"/>
      <c r="G144" s="1353"/>
      <c r="H144" s="1352"/>
      <c r="I144" s="1352"/>
      <c r="J144" s="1352"/>
      <c r="K144" s="1352"/>
      <c r="L144" s="1352"/>
      <c r="M144" s="1352"/>
      <c r="N144" s="1352"/>
      <c r="O144" s="1352"/>
      <c r="P144" s="1352"/>
      <c r="Q144" s="498"/>
      <c r="R144" s="498"/>
      <c r="S144" s="498"/>
      <c r="T144" s="498"/>
      <c r="U144" s="498"/>
      <c r="V144" s="498"/>
      <c r="W144" s="498"/>
      <c r="X144" s="498"/>
      <c r="Y144" s="498"/>
    </row>
    <row r="145" spans="1:25" ht="15.75" customHeight="1">
      <c r="A145" s="1397"/>
      <c r="B145" s="1377">
        <v>2</v>
      </c>
      <c r="C145" s="1378" t="s">
        <v>3989</v>
      </c>
      <c r="D145" s="1379" t="s">
        <v>141</v>
      </c>
      <c r="E145" s="1375"/>
      <c r="F145" s="1352"/>
      <c r="G145" s="1353"/>
      <c r="H145" s="1352"/>
      <c r="I145" s="1352"/>
      <c r="J145" s="1352"/>
      <c r="K145" s="1352"/>
      <c r="L145" s="1352"/>
      <c r="M145" s="1352"/>
      <c r="N145" s="1352"/>
      <c r="O145" s="1352"/>
      <c r="P145" s="1352"/>
      <c r="Q145" s="498"/>
      <c r="R145" s="498"/>
      <c r="S145" s="498"/>
      <c r="T145" s="498"/>
      <c r="U145" s="498"/>
      <c r="V145" s="498"/>
      <c r="W145" s="498"/>
      <c r="X145" s="498"/>
      <c r="Y145" s="498"/>
    </row>
    <row r="146" spans="1:25" ht="15.75" customHeight="1">
      <c r="A146" s="1376"/>
      <c r="B146" s="1377">
        <v>3</v>
      </c>
      <c r="C146" s="1378" t="s">
        <v>5732</v>
      </c>
      <c r="D146" s="1379" t="s">
        <v>141</v>
      </c>
      <c r="E146" s="1375"/>
      <c r="F146" s="1352"/>
      <c r="G146" s="1353"/>
      <c r="H146" s="1352"/>
      <c r="I146" s="1352"/>
      <c r="J146" s="1352"/>
      <c r="K146" s="1352"/>
      <c r="L146" s="1352"/>
      <c r="M146" s="1352"/>
      <c r="N146" s="1352"/>
      <c r="O146" s="1352"/>
      <c r="P146" s="1352"/>
      <c r="Q146" s="498"/>
      <c r="R146" s="498"/>
      <c r="S146" s="498"/>
      <c r="T146" s="498"/>
      <c r="U146" s="498"/>
      <c r="V146" s="498"/>
      <c r="W146" s="498"/>
      <c r="X146" s="498"/>
      <c r="Y146" s="498"/>
    </row>
    <row r="147" spans="1:25" ht="15.75" customHeight="1">
      <c r="A147" s="1380"/>
      <c r="B147" s="1381">
        <v>4</v>
      </c>
      <c r="C147" s="1382" t="s">
        <v>8098</v>
      </c>
      <c r="D147" s="1383" t="s">
        <v>143</v>
      </c>
      <c r="E147" s="1384"/>
      <c r="F147" s="1352"/>
      <c r="G147" s="1353"/>
      <c r="H147" s="1352"/>
      <c r="I147" s="1352"/>
      <c r="J147" s="1352"/>
      <c r="K147" s="1352"/>
      <c r="L147" s="1352"/>
      <c r="M147" s="1352"/>
      <c r="N147" s="1352"/>
      <c r="O147" s="1352"/>
      <c r="P147" s="1352"/>
      <c r="Q147" s="498"/>
      <c r="R147" s="498"/>
      <c r="S147" s="498"/>
      <c r="T147" s="498"/>
      <c r="U147" s="498"/>
      <c r="V147" s="498"/>
      <c r="W147" s="498"/>
      <c r="X147" s="498"/>
      <c r="Y147" s="498"/>
    </row>
    <row r="148" spans="1:25" ht="15.75" customHeight="1">
      <c r="A148" s="1385"/>
      <c r="B148" s="1386">
        <v>5</v>
      </c>
      <c r="C148" s="1387" t="s">
        <v>8099</v>
      </c>
      <c r="D148" s="1388" t="s">
        <v>141</v>
      </c>
      <c r="E148" s="1384"/>
      <c r="F148" s="1352"/>
      <c r="G148" s="1353"/>
      <c r="H148" s="1352"/>
      <c r="I148" s="1352"/>
      <c r="J148" s="1352"/>
      <c r="K148" s="1352"/>
      <c r="L148" s="1352"/>
      <c r="M148" s="1352"/>
      <c r="N148" s="1352"/>
      <c r="O148" s="1352"/>
      <c r="P148" s="1352"/>
      <c r="Q148" s="498"/>
      <c r="R148" s="498"/>
      <c r="S148" s="498"/>
      <c r="T148" s="498"/>
      <c r="U148" s="498"/>
      <c r="V148" s="498"/>
      <c r="W148" s="498"/>
      <c r="X148" s="498"/>
      <c r="Y148" s="498"/>
    </row>
    <row r="149" spans="1:25" ht="15.75" customHeight="1">
      <c r="A149" s="1376"/>
      <c r="B149" s="1377">
        <v>6</v>
      </c>
      <c r="C149" s="1378" t="s">
        <v>8100</v>
      </c>
      <c r="D149" s="1379" t="s">
        <v>141</v>
      </c>
      <c r="E149" s="1389"/>
      <c r="F149" s="1352"/>
      <c r="G149" s="1353"/>
      <c r="H149" s="1352"/>
      <c r="I149" s="1352"/>
      <c r="J149" s="1352"/>
      <c r="K149" s="1352"/>
      <c r="L149" s="1352"/>
      <c r="M149" s="1352"/>
      <c r="N149" s="1352"/>
      <c r="O149" s="1352"/>
      <c r="P149" s="1352"/>
      <c r="Q149" s="498"/>
      <c r="R149" s="498"/>
      <c r="S149" s="498"/>
      <c r="T149" s="498"/>
      <c r="U149" s="498"/>
      <c r="V149" s="498"/>
      <c r="W149" s="498"/>
      <c r="X149" s="498"/>
      <c r="Y149" s="498"/>
    </row>
    <row r="150" spans="1:25" ht="15.75" customHeight="1">
      <c r="A150" s="1376"/>
      <c r="B150" s="1377">
        <v>7</v>
      </c>
      <c r="C150" s="1378" t="s">
        <v>8101</v>
      </c>
      <c r="D150" s="1379" t="s">
        <v>141</v>
      </c>
      <c r="E150" s="1375"/>
      <c r="F150" s="1352"/>
      <c r="G150" s="1353"/>
      <c r="H150" s="1352"/>
      <c r="I150" s="1352"/>
      <c r="J150" s="1352"/>
      <c r="K150" s="1352"/>
      <c r="L150" s="1352"/>
      <c r="M150" s="1352"/>
      <c r="N150" s="1352"/>
      <c r="O150" s="1352"/>
      <c r="P150" s="1352"/>
      <c r="Q150" s="498"/>
      <c r="R150" s="498"/>
      <c r="S150" s="498"/>
      <c r="T150" s="498"/>
      <c r="U150" s="498"/>
      <c r="V150" s="498"/>
      <c r="W150" s="498"/>
      <c r="X150" s="498"/>
      <c r="Y150" s="498"/>
    </row>
    <row r="151" spans="1:25" ht="15.75" customHeight="1">
      <c r="A151" s="1376"/>
      <c r="B151" s="1377">
        <v>8</v>
      </c>
      <c r="C151" s="1378" t="s">
        <v>1463</v>
      </c>
      <c r="D151" s="1379" t="s">
        <v>141</v>
      </c>
      <c r="E151" s="1375"/>
      <c r="F151" s="1352"/>
      <c r="G151" s="1353"/>
      <c r="H151" s="1352"/>
      <c r="I151" s="1352"/>
      <c r="J151" s="1352"/>
      <c r="K151" s="1352"/>
      <c r="L151" s="1352"/>
      <c r="M151" s="1352"/>
      <c r="N151" s="1352"/>
      <c r="O151" s="1352"/>
      <c r="P151" s="1352"/>
      <c r="Q151" s="498"/>
      <c r="R151" s="498"/>
      <c r="S151" s="498"/>
      <c r="T151" s="498"/>
      <c r="U151" s="498"/>
      <c r="V151" s="498"/>
      <c r="W151" s="498"/>
      <c r="X151" s="498"/>
      <c r="Y151" s="498"/>
    </row>
    <row r="152" spans="1:25" ht="15.75" customHeight="1">
      <c r="A152" s="1397"/>
      <c r="B152" s="1377">
        <v>9</v>
      </c>
      <c r="C152" s="1378" t="s">
        <v>6946</v>
      </c>
      <c r="D152" s="1379" t="s">
        <v>141</v>
      </c>
      <c r="E152" s="1375"/>
      <c r="F152" s="1352"/>
      <c r="G152" s="1353"/>
      <c r="H152" s="1352"/>
      <c r="I152" s="1352"/>
      <c r="J152" s="1352"/>
      <c r="K152" s="1352"/>
      <c r="L152" s="1352"/>
      <c r="M152" s="1352"/>
      <c r="N152" s="1352"/>
      <c r="O152" s="1352"/>
      <c r="P152" s="1352"/>
      <c r="Q152" s="498"/>
      <c r="R152" s="498"/>
      <c r="S152" s="498"/>
      <c r="T152" s="498"/>
      <c r="U152" s="498"/>
      <c r="V152" s="498"/>
      <c r="W152" s="498"/>
      <c r="X152" s="498"/>
      <c r="Y152" s="498"/>
    </row>
    <row r="153" spans="1:25" ht="15.75" customHeight="1">
      <c r="A153" s="1376"/>
      <c r="B153" s="1377">
        <v>10</v>
      </c>
      <c r="C153" s="1378" t="s">
        <v>4808</v>
      </c>
      <c r="D153" s="1379" t="s">
        <v>141</v>
      </c>
      <c r="E153" s="1375"/>
      <c r="F153" s="1352"/>
      <c r="G153" s="1353"/>
      <c r="H153" s="1352"/>
      <c r="I153" s="1352"/>
      <c r="J153" s="1352"/>
      <c r="K153" s="1352"/>
      <c r="L153" s="1352"/>
      <c r="M153" s="1352"/>
      <c r="N153" s="1352"/>
      <c r="O153" s="1352"/>
      <c r="P153" s="1352"/>
      <c r="Q153" s="498"/>
      <c r="R153" s="498"/>
      <c r="S153" s="498"/>
      <c r="T153" s="498"/>
      <c r="U153" s="498"/>
      <c r="V153" s="498"/>
      <c r="W153" s="498"/>
      <c r="X153" s="498"/>
      <c r="Y153" s="498"/>
    </row>
    <row r="154" spans="1:25" ht="15.75" customHeight="1">
      <c r="A154" s="1376"/>
      <c r="B154" s="1377">
        <v>11</v>
      </c>
      <c r="C154" s="1378" t="s">
        <v>8102</v>
      </c>
      <c r="D154" s="1379" t="s">
        <v>141</v>
      </c>
      <c r="E154" s="1375"/>
      <c r="F154" s="1352"/>
      <c r="G154" s="1353"/>
      <c r="H154" s="1352"/>
      <c r="I154" s="1352"/>
      <c r="J154" s="1352"/>
      <c r="K154" s="1352"/>
      <c r="L154" s="1352"/>
      <c r="M154" s="1352"/>
      <c r="N154" s="1352"/>
      <c r="O154" s="1352"/>
      <c r="P154" s="1352"/>
      <c r="Q154" s="498"/>
      <c r="R154" s="498"/>
      <c r="S154" s="498"/>
      <c r="T154" s="498"/>
      <c r="U154" s="498"/>
      <c r="V154" s="498"/>
      <c r="W154" s="498"/>
      <c r="X154" s="498"/>
      <c r="Y154" s="498"/>
    </row>
    <row r="155" spans="1:25" ht="15.75" customHeight="1">
      <c r="A155" s="1376"/>
      <c r="B155" s="1377">
        <v>12</v>
      </c>
      <c r="C155" s="1378" t="s">
        <v>2464</v>
      </c>
      <c r="D155" s="1379" t="s">
        <v>141</v>
      </c>
      <c r="E155" s="1375"/>
      <c r="F155" s="1352"/>
      <c r="G155" s="1353"/>
      <c r="H155" s="1352"/>
      <c r="I155" s="1352"/>
      <c r="J155" s="1352"/>
      <c r="K155" s="1352"/>
      <c r="L155" s="1352"/>
      <c r="M155" s="1352"/>
      <c r="N155" s="1352"/>
      <c r="O155" s="1352"/>
      <c r="P155" s="1352"/>
      <c r="Q155" s="498"/>
      <c r="R155" s="498"/>
      <c r="S155" s="498"/>
      <c r="T155" s="498"/>
      <c r="U155" s="498"/>
      <c r="V155" s="498"/>
      <c r="W155" s="498"/>
      <c r="X155" s="498"/>
      <c r="Y155" s="498"/>
    </row>
    <row r="156" spans="1:25" ht="15.75" customHeight="1">
      <c r="A156" s="1376"/>
      <c r="B156" s="1377">
        <v>13</v>
      </c>
      <c r="C156" s="1378" t="s">
        <v>8008</v>
      </c>
      <c r="D156" s="1379" t="s">
        <v>141</v>
      </c>
      <c r="E156" s="1375"/>
      <c r="F156" s="1352"/>
      <c r="G156" s="1353"/>
      <c r="H156" s="1352"/>
      <c r="I156" s="1352"/>
      <c r="J156" s="1352"/>
      <c r="K156" s="1352"/>
      <c r="L156" s="1352"/>
      <c r="M156" s="1352"/>
      <c r="N156" s="1352"/>
      <c r="O156" s="1352"/>
      <c r="P156" s="1352"/>
      <c r="Q156" s="498"/>
      <c r="R156" s="498"/>
      <c r="S156" s="498"/>
      <c r="T156" s="498"/>
      <c r="U156" s="498"/>
      <c r="V156" s="498"/>
      <c r="W156" s="498"/>
      <c r="X156" s="498"/>
      <c r="Y156" s="498"/>
    </row>
    <row r="157" spans="1:25" ht="15.75" customHeight="1">
      <c r="A157" s="1413"/>
      <c r="B157" s="1377">
        <v>14</v>
      </c>
      <c r="C157" s="1378" t="s">
        <v>8103</v>
      </c>
      <c r="D157" s="1379" t="s">
        <v>141</v>
      </c>
      <c r="E157" s="1375"/>
      <c r="F157" s="1352"/>
      <c r="G157" s="1353"/>
      <c r="H157" s="1352"/>
      <c r="I157" s="1352"/>
      <c r="J157" s="1352"/>
      <c r="K157" s="1352"/>
      <c r="L157" s="1352"/>
      <c r="M157" s="1352"/>
      <c r="N157" s="1352"/>
      <c r="O157" s="1352"/>
      <c r="P157" s="1352"/>
      <c r="Q157" s="498"/>
      <c r="R157" s="498"/>
      <c r="S157" s="498"/>
      <c r="T157" s="498"/>
      <c r="U157" s="498"/>
      <c r="V157" s="498"/>
      <c r="W157" s="498"/>
      <c r="X157" s="498"/>
      <c r="Y157" s="498"/>
    </row>
    <row r="158" spans="1:25" ht="15.75" customHeight="1">
      <c r="A158" s="1413"/>
      <c r="B158" s="1377">
        <v>15</v>
      </c>
      <c r="C158" s="1378" t="s">
        <v>8104</v>
      </c>
      <c r="D158" s="1379" t="s">
        <v>141</v>
      </c>
      <c r="E158" s="1375"/>
      <c r="F158" s="1352"/>
      <c r="G158" s="1353"/>
      <c r="H158" s="1352"/>
      <c r="I158" s="1352"/>
      <c r="J158" s="1352"/>
      <c r="K158" s="1352"/>
      <c r="L158" s="1352"/>
      <c r="M158" s="1352"/>
      <c r="N158" s="1352"/>
      <c r="O158" s="1352"/>
      <c r="P158" s="1352"/>
      <c r="Q158" s="498"/>
      <c r="R158" s="498"/>
      <c r="S158" s="498"/>
      <c r="T158" s="498"/>
      <c r="U158" s="498"/>
      <c r="V158" s="498"/>
      <c r="W158" s="498"/>
      <c r="X158" s="498"/>
      <c r="Y158" s="498"/>
    </row>
    <row r="159" spans="1:25" ht="15.75" customHeight="1">
      <c r="A159" s="1413"/>
      <c r="B159" s="1377">
        <v>16</v>
      </c>
      <c r="C159" s="1378" t="s">
        <v>5733</v>
      </c>
      <c r="D159" s="1379" t="s">
        <v>141</v>
      </c>
      <c r="E159" s="1384"/>
      <c r="F159" s="1352"/>
      <c r="G159" s="1353"/>
      <c r="H159" s="1352"/>
      <c r="I159" s="1352"/>
      <c r="J159" s="1352"/>
      <c r="K159" s="1352"/>
      <c r="L159" s="1352"/>
      <c r="M159" s="1352"/>
      <c r="N159" s="1352"/>
      <c r="O159" s="1352"/>
      <c r="P159" s="1352"/>
      <c r="Q159" s="498"/>
      <c r="R159" s="498"/>
      <c r="S159" s="498"/>
      <c r="T159" s="498"/>
      <c r="U159" s="498"/>
      <c r="V159" s="498"/>
      <c r="W159" s="498"/>
      <c r="X159" s="498"/>
      <c r="Y159" s="498"/>
    </row>
    <row r="160" spans="1:25" ht="15.75" customHeight="1">
      <c r="A160" s="1413"/>
      <c r="B160" s="1377">
        <v>17</v>
      </c>
      <c r="C160" s="1378" t="s">
        <v>8105</v>
      </c>
      <c r="D160" s="1379" t="s">
        <v>141</v>
      </c>
      <c r="E160" s="1389"/>
      <c r="F160" s="498"/>
      <c r="G160" s="1414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  <c r="W160" s="498"/>
      <c r="X160" s="498"/>
      <c r="Y160" s="498"/>
    </row>
    <row r="161" spans="1:25" ht="15.75" customHeight="1">
      <c r="A161" s="1413"/>
      <c r="B161" s="1377">
        <v>18</v>
      </c>
      <c r="C161" s="1378" t="s">
        <v>8106</v>
      </c>
      <c r="D161" s="1379" t="s">
        <v>141</v>
      </c>
      <c r="E161" s="1375"/>
      <c r="F161" s="498"/>
      <c r="G161" s="1414"/>
      <c r="H161" s="498"/>
      <c r="I161" s="498"/>
      <c r="J161" s="498"/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</row>
    <row r="162" spans="1:25" ht="15.75" customHeight="1">
      <c r="A162" s="1414"/>
      <c r="B162" s="1414"/>
      <c r="C162" s="1414"/>
      <c r="D162" s="1414"/>
      <c r="E162" s="1414"/>
      <c r="F162" s="498"/>
      <c r="G162" s="1414"/>
      <c r="H162" s="498"/>
      <c r="I162" s="498"/>
      <c r="J162" s="498"/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498"/>
    </row>
    <row r="163" spans="1:25" ht="15.75" customHeight="1">
      <c r="A163" s="1414"/>
      <c r="B163" s="1414"/>
      <c r="C163" s="1414"/>
      <c r="D163" s="1414"/>
      <c r="E163" s="1414"/>
      <c r="F163" s="498"/>
      <c r="G163" s="1414"/>
      <c r="H163" s="498"/>
      <c r="I163" s="498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  <c r="W163" s="498"/>
      <c r="X163" s="498"/>
      <c r="Y163" s="498"/>
    </row>
    <row r="164" spans="1:25" ht="15.75" customHeight="1">
      <c r="A164" s="1414"/>
      <c r="B164" s="1414"/>
      <c r="C164" s="1414"/>
      <c r="D164" s="1414"/>
      <c r="E164" s="1414"/>
      <c r="F164" s="498"/>
      <c r="G164" s="1414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</row>
    <row r="165" spans="1:25" ht="15.75" customHeight="1">
      <c r="A165" s="1414"/>
      <c r="B165" s="1414"/>
      <c r="C165" s="1414"/>
      <c r="D165" s="1414"/>
      <c r="E165" s="1414"/>
      <c r="F165" s="498"/>
      <c r="G165" s="1414"/>
      <c r="H165" s="498"/>
      <c r="I165" s="498"/>
      <c r="J165" s="498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498"/>
    </row>
    <row r="166" spans="1:25" ht="15.75" customHeight="1">
      <c r="A166" s="1414"/>
      <c r="B166" s="1414"/>
      <c r="C166" s="1414"/>
      <c r="D166" s="1414"/>
      <c r="E166" s="1414"/>
      <c r="F166" s="498"/>
      <c r="G166" s="1414"/>
      <c r="H166" s="498"/>
      <c r="I166" s="498"/>
      <c r="J166" s="498"/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  <c r="W166" s="498"/>
      <c r="X166" s="498"/>
      <c r="Y166" s="498"/>
    </row>
    <row r="167" spans="1:25" ht="15.75" customHeight="1">
      <c r="A167" s="1414"/>
      <c r="B167" s="1414"/>
      <c r="C167" s="1414"/>
      <c r="D167" s="1414"/>
      <c r="E167" s="1414"/>
      <c r="F167" s="498"/>
      <c r="G167" s="1414"/>
      <c r="H167" s="498"/>
      <c r="I167" s="498"/>
      <c r="J167" s="498"/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  <c r="W167" s="498"/>
      <c r="X167" s="498"/>
      <c r="Y167" s="498"/>
    </row>
    <row r="168" spans="1:25" ht="15.75" customHeight="1">
      <c r="A168" s="1414"/>
      <c r="B168" s="1414"/>
      <c r="C168" s="1414"/>
      <c r="D168" s="1414"/>
      <c r="E168" s="1414"/>
      <c r="F168" s="498"/>
      <c r="G168" s="1414"/>
      <c r="H168" s="498"/>
      <c r="I168" s="498"/>
      <c r="J168" s="498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</row>
    <row r="169" spans="1:25" ht="15.75" customHeight="1">
      <c r="A169" s="1414"/>
      <c r="B169" s="1414"/>
      <c r="C169" s="1414"/>
      <c r="D169" s="1414"/>
      <c r="E169" s="1414"/>
      <c r="F169" s="498"/>
      <c r="G169" s="1414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</row>
    <row r="170" spans="1:25" ht="15.75" customHeight="1">
      <c r="A170" s="1414"/>
      <c r="B170" s="1414"/>
      <c r="C170" s="1414"/>
      <c r="D170" s="1414"/>
      <c r="E170" s="1414"/>
      <c r="F170" s="498"/>
      <c r="G170" s="1414"/>
      <c r="H170" s="498"/>
      <c r="I170" s="498"/>
      <c r="J170" s="498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  <c r="W170" s="498"/>
      <c r="X170" s="498"/>
      <c r="Y170" s="498"/>
    </row>
    <row r="171" spans="1:25" ht="15.75" customHeight="1">
      <c r="A171" s="1414"/>
      <c r="B171" s="1414"/>
      <c r="C171" s="1414"/>
      <c r="D171" s="1414"/>
      <c r="E171" s="1414"/>
      <c r="F171" s="498"/>
      <c r="G171" s="1414"/>
      <c r="H171" s="498"/>
      <c r="I171" s="498"/>
      <c r="J171" s="498"/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  <c r="W171" s="498"/>
      <c r="X171" s="498"/>
      <c r="Y171" s="498"/>
    </row>
    <row r="172" spans="1:25" ht="15.75" customHeight="1">
      <c r="A172" s="1414"/>
      <c r="B172" s="1414"/>
      <c r="C172" s="1414"/>
      <c r="D172" s="1414"/>
      <c r="E172" s="1414"/>
      <c r="F172" s="498"/>
      <c r="G172" s="1414"/>
      <c r="H172" s="498"/>
      <c r="I172" s="498"/>
      <c r="J172" s="498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  <c r="W172" s="498"/>
      <c r="X172" s="498"/>
      <c r="Y172" s="498"/>
    </row>
    <row r="173" spans="1:25" ht="15.75" customHeight="1">
      <c r="A173" s="1414"/>
      <c r="B173" s="1414"/>
      <c r="C173" s="1414"/>
      <c r="D173" s="1414"/>
      <c r="E173" s="1414"/>
      <c r="F173" s="498"/>
      <c r="G173" s="1414"/>
      <c r="H173" s="498"/>
      <c r="I173" s="498"/>
      <c r="J173" s="498"/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</row>
    <row r="174" spans="1:25" ht="15.75" customHeight="1">
      <c r="A174" s="1414"/>
      <c r="B174" s="1414"/>
      <c r="C174" s="1414"/>
      <c r="D174" s="1414"/>
      <c r="E174" s="1414"/>
      <c r="F174" s="498"/>
      <c r="G174" s="1414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</row>
    <row r="175" spans="1:25" ht="15.75" customHeight="1">
      <c r="A175" s="1414"/>
      <c r="B175" s="1414"/>
      <c r="C175" s="1414"/>
      <c r="D175" s="1414"/>
      <c r="E175" s="1414"/>
      <c r="F175" s="498"/>
      <c r="G175" s="1414"/>
      <c r="H175" s="498"/>
      <c r="I175" s="498"/>
      <c r="J175" s="498"/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  <c r="W175" s="498"/>
      <c r="X175" s="498"/>
      <c r="Y175" s="498"/>
    </row>
    <row r="176" spans="1:25" ht="15.75" customHeight="1">
      <c r="A176" s="1414"/>
      <c r="B176" s="1414"/>
      <c r="C176" s="1414"/>
      <c r="D176" s="1414"/>
      <c r="E176" s="1414"/>
      <c r="F176" s="498"/>
      <c r="G176" s="1414"/>
      <c r="H176" s="498"/>
      <c r="I176" s="498"/>
      <c r="J176" s="498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  <c r="W176" s="498"/>
      <c r="X176" s="498"/>
      <c r="Y176" s="498"/>
    </row>
    <row r="177" spans="1:25" ht="15.75" customHeight="1">
      <c r="A177" s="1414"/>
      <c r="B177" s="1414"/>
      <c r="C177" s="1414"/>
      <c r="D177" s="1414"/>
      <c r="E177" s="1414"/>
      <c r="F177" s="498"/>
      <c r="G177" s="1414"/>
      <c r="H177" s="498"/>
      <c r="I177" s="498"/>
      <c r="J177" s="498"/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  <c r="W177" s="498"/>
      <c r="X177" s="498"/>
      <c r="Y177" s="498"/>
    </row>
    <row r="178" spans="1:25" ht="15.75" customHeight="1">
      <c r="A178" s="1414"/>
      <c r="B178" s="1414"/>
      <c r="C178" s="1414"/>
      <c r="D178" s="1414"/>
      <c r="E178" s="1414"/>
      <c r="F178" s="498"/>
      <c r="G178" s="1414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</row>
    <row r="179" spans="1:25" ht="15.75" customHeight="1">
      <c r="A179" s="1414"/>
      <c r="B179" s="1414"/>
      <c r="C179" s="1414"/>
      <c r="D179" s="1414"/>
      <c r="E179" s="1414"/>
      <c r="F179" s="498"/>
      <c r="G179" s="1414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</row>
    <row r="180" spans="1:25" ht="15.75" customHeight="1">
      <c r="A180" s="1414"/>
      <c r="B180" s="1414"/>
      <c r="C180" s="1414"/>
      <c r="D180" s="1414"/>
      <c r="E180" s="1414"/>
      <c r="F180" s="498"/>
      <c r="G180" s="1414"/>
      <c r="H180" s="498"/>
      <c r="I180" s="498"/>
      <c r="J180" s="498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</row>
    <row r="181" spans="1:25" ht="15.75" customHeight="1">
      <c r="A181" s="1414"/>
      <c r="B181" s="1414"/>
      <c r="C181" s="1414"/>
      <c r="D181" s="1414"/>
      <c r="E181" s="1414"/>
      <c r="F181" s="498"/>
      <c r="G181" s="1414"/>
      <c r="H181" s="498"/>
      <c r="I181" s="498"/>
      <c r="J181" s="498"/>
      <c r="K181" s="498"/>
      <c r="L181" s="498"/>
      <c r="M181" s="498"/>
      <c r="N181" s="498"/>
      <c r="O181" s="498"/>
      <c r="P181" s="498"/>
      <c r="Q181" s="498"/>
      <c r="R181" s="498"/>
      <c r="S181" s="498"/>
      <c r="T181" s="498"/>
      <c r="U181" s="498"/>
      <c r="V181" s="498"/>
      <c r="W181" s="498"/>
      <c r="X181" s="498"/>
      <c r="Y181" s="498"/>
    </row>
    <row r="182" spans="1:25" ht="15.75" customHeight="1">
      <c r="A182" s="1414"/>
      <c r="B182" s="1414"/>
      <c r="C182" s="1414"/>
      <c r="D182" s="1414"/>
      <c r="E182" s="1414"/>
      <c r="F182" s="498"/>
      <c r="G182" s="1414"/>
      <c r="H182" s="498"/>
      <c r="I182" s="498"/>
      <c r="J182" s="498"/>
      <c r="K182" s="498"/>
      <c r="L182" s="498"/>
      <c r="M182" s="498"/>
      <c r="N182" s="498"/>
      <c r="O182" s="498"/>
      <c r="P182" s="498"/>
      <c r="Q182" s="498"/>
      <c r="R182" s="498"/>
      <c r="S182" s="498"/>
      <c r="T182" s="498"/>
      <c r="U182" s="498"/>
      <c r="V182" s="498"/>
      <c r="W182" s="498"/>
      <c r="X182" s="498"/>
      <c r="Y182" s="498"/>
    </row>
    <row r="183" spans="1:25" ht="15.75" customHeight="1">
      <c r="A183" s="498"/>
      <c r="B183" s="498"/>
      <c r="C183" s="498"/>
      <c r="D183" s="1414"/>
      <c r="E183" s="498"/>
      <c r="F183" s="498"/>
      <c r="G183" s="1414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</row>
    <row r="184" spans="1:25" ht="15.75" customHeight="1">
      <c r="A184" s="498"/>
      <c r="B184" s="498"/>
      <c r="C184" s="498"/>
      <c r="D184" s="1414"/>
      <c r="E184" s="498"/>
      <c r="F184" s="498"/>
      <c r="G184" s="1414"/>
      <c r="H184" s="498"/>
      <c r="I184" s="498"/>
      <c r="J184" s="498"/>
      <c r="K184" s="498"/>
      <c r="L184" s="498"/>
      <c r="M184" s="498"/>
      <c r="N184" s="498"/>
      <c r="O184" s="498"/>
      <c r="P184" s="498"/>
      <c r="Q184" s="498"/>
      <c r="R184" s="498"/>
      <c r="S184" s="498"/>
      <c r="T184" s="498"/>
      <c r="U184" s="498"/>
      <c r="V184" s="498"/>
      <c r="W184" s="498"/>
      <c r="X184" s="498"/>
      <c r="Y184" s="498"/>
    </row>
    <row r="185" spans="1:25" ht="15.75" customHeight="1">
      <c r="A185" s="498"/>
      <c r="B185" s="498"/>
      <c r="C185" s="498"/>
      <c r="D185" s="1414"/>
      <c r="E185" s="498"/>
      <c r="F185" s="498"/>
      <c r="G185" s="1414"/>
      <c r="H185" s="498"/>
      <c r="I185" s="498"/>
      <c r="J185" s="498"/>
      <c r="K185" s="498"/>
      <c r="L185" s="498"/>
      <c r="M185" s="498"/>
      <c r="N185" s="498"/>
      <c r="O185" s="498"/>
      <c r="P185" s="498"/>
      <c r="Q185" s="498"/>
      <c r="R185" s="498"/>
      <c r="S185" s="498"/>
      <c r="T185" s="498"/>
      <c r="U185" s="498"/>
      <c r="V185" s="498"/>
      <c r="W185" s="498"/>
      <c r="X185" s="498"/>
      <c r="Y185" s="498"/>
    </row>
    <row r="186" spans="1:25" ht="15.75" customHeight="1">
      <c r="A186" s="498"/>
      <c r="B186" s="498"/>
      <c r="C186" s="498"/>
      <c r="D186" s="1414"/>
      <c r="E186" s="498"/>
      <c r="F186" s="498"/>
      <c r="G186" s="1414"/>
      <c r="H186" s="498"/>
      <c r="I186" s="498"/>
      <c r="J186" s="498"/>
      <c r="K186" s="498"/>
      <c r="L186" s="498"/>
      <c r="M186" s="498"/>
      <c r="N186" s="498"/>
      <c r="O186" s="498"/>
      <c r="P186" s="498"/>
      <c r="Q186" s="498"/>
      <c r="R186" s="498"/>
      <c r="S186" s="498"/>
      <c r="T186" s="498"/>
      <c r="U186" s="498"/>
      <c r="V186" s="498"/>
      <c r="W186" s="498"/>
      <c r="X186" s="498"/>
      <c r="Y186" s="498"/>
    </row>
    <row r="187" spans="1:25" ht="15.75" customHeight="1">
      <c r="A187" s="498"/>
      <c r="B187" s="498"/>
      <c r="C187" s="498"/>
      <c r="D187" s="1414"/>
      <c r="E187" s="498"/>
      <c r="F187" s="498"/>
      <c r="G187" s="1414"/>
      <c r="H187" s="498"/>
      <c r="I187" s="498"/>
      <c r="J187" s="498"/>
      <c r="K187" s="498"/>
      <c r="L187" s="498"/>
      <c r="M187" s="498"/>
      <c r="N187" s="498"/>
      <c r="O187" s="498"/>
      <c r="P187" s="498"/>
      <c r="Q187" s="498"/>
      <c r="R187" s="498"/>
      <c r="S187" s="498"/>
      <c r="T187" s="498"/>
      <c r="U187" s="498"/>
      <c r="V187" s="498"/>
      <c r="W187" s="498"/>
      <c r="X187" s="498"/>
      <c r="Y187" s="498"/>
    </row>
    <row r="188" spans="1:25" ht="15.75" customHeight="1">
      <c r="A188" s="498"/>
      <c r="B188" s="498"/>
      <c r="C188" s="498"/>
      <c r="D188" s="1414"/>
      <c r="E188" s="498"/>
      <c r="F188" s="498"/>
      <c r="G188" s="1414"/>
      <c r="H188" s="498"/>
      <c r="I188" s="498"/>
      <c r="J188" s="498"/>
      <c r="K188" s="498"/>
      <c r="L188" s="498"/>
      <c r="M188" s="498"/>
      <c r="N188" s="498"/>
      <c r="O188" s="498"/>
      <c r="P188" s="498"/>
      <c r="Q188" s="498"/>
      <c r="R188" s="498"/>
      <c r="S188" s="498"/>
      <c r="T188" s="498"/>
      <c r="U188" s="498"/>
      <c r="V188" s="498"/>
      <c r="W188" s="498"/>
      <c r="X188" s="498"/>
      <c r="Y188" s="498"/>
    </row>
    <row r="189" spans="1:25" ht="15.75" customHeight="1">
      <c r="A189" s="498"/>
      <c r="B189" s="498"/>
      <c r="C189" s="498"/>
      <c r="D189" s="1414"/>
      <c r="E189" s="498"/>
      <c r="F189" s="498"/>
      <c r="G189" s="1414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8"/>
    </row>
    <row r="190" spans="1:25" ht="15.75" customHeight="1">
      <c r="A190" s="498"/>
      <c r="B190" s="498"/>
      <c r="C190" s="498"/>
      <c r="D190" s="1414"/>
      <c r="E190" s="498"/>
      <c r="F190" s="498"/>
      <c r="G190" s="1414"/>
      <c r="H190" s="498"/>
      <c r="I190" s="498"/>
      <c r="J190" s="498"/>
      <c r="K190" s="498"/>
      <c r="L190" s="498"/>
      <c r="M190" s="498"/>
      <c r="N190" s="498"/>
      <c r="O190" s="498"/>
      <c r="P190" s="498"/>
      <c r="Q190" s="498"/>
      <c r="R190" s="498"/>
      <c r="S190" s="498"/>
      <c r="T190" s="498"/>
      <c r="U190" s="498"/>
      <c r="V190" s="498"/>
      <c r="W190" s="498"/>
      <c r="X190" s="498"/>
      <c r="Y190" s="498"/>
    </row>
    <row r="191" spans="1:25" ht="15.75" customHeight="1">
      <c r="A191" s="498"/>
      <c r="B191" s="498"/>
      <c r="C191" s="498"/>
      <c r="D191" s="1414"/>
      <c r="E191" s="498"/>
      <c r="F191" s="498"/>
      <c r="G191" s="1414"/>
      <c r="H191" s="498"/>
      <c r="I191" s="498"/>
      <c r="J191" s="498"/>
      <c r="K191" s="498"/>
      <c r="L191" s="498"/>
      <c r="M191" s="498"/>
      <c r="N191" s="498"/>
      <c r="O191" s="498"/>
      <c r="P191" s="498"/>
      <c r="Q191" s="498"/>
      <c r="R191" s="498"/>
      <c r="S191" s="498"/>
      <c r="T191" s="498"/>
      <c r="U191" s="498"/>
      <c r="V191" s="498"/>
      <c r="W191" s="498"/>
      <c r="X191" s="498"/>
      <c r="Y191" s="498"/>
    </row>
    <row r="192" spans="1:25" ht="15.75" customHeight="1">
      <c r="A192" s="498"/>
      <c r="B192" s="498"/>
      <c r="C192" s="498"/>
      <c r="D192" s="1414"/>
      <c r="E192" s="498"/>
      <c r="F192" s="498"/>
      <c r="G192" s="1414"/>
      <c r="H192" s="498"/>
      <c r="I192" s="498"/>
      <c r="J192" s="498"/>
      <c r="K192" s="498"/>
      <c r="L192" s="498"/>
      <c r="M192" s="498"/>
      <c r="N192" s="498"/>
      <c r="O192" s="498"/>
      <c r="P192" s="498"/>
      <c r="Q192" s="498"/>
      <c r="R192" s="498"/>
      <c r="S192" s="498"/>
      <c r="T192" s="498"/>
      <c r="U192" s="498"/>
      <c r="V192" s="498"/>
      <c r="W192" s="498"/>
      <c r="X192" s="498"/>
      <c r="Y192" s="498"/>
    </row>
    <row r="193" spans="1:25" ht="15.75" customHeight="1">
      <c r="A193" s="498"/>
      <c r="B193" s="498"/>
      <c r="C193" s="498"/>
      <c r="D193" s="1414"/>
      <c r="E193" s="498"/>
      <c r="F193" s="498"/>
      <c r="G193" s="1414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</row>
    <row r="194" spans="1:25" ht="15.75" customHeight="1">
      <c r="A194" s="498"/>
      <c r="B194" s="498"/>
      <c r="C194" s="498"/>
      <c r="D194" s="1414"/>
      <c r="E194" s="498"/>
      <c r="F194" s="498"/>
      <c r="G194" s="1414"/>
      <c r="H194" s="498"/>
      <c r="I194" s="498"/>
      <c r="J194" s="498"/>
      <c r="K194" s="498"/>
      <c r="L194" s="498"/>
      <c r="M194" s="498"/>
      <c r="N194" s="498"/>
      <c r="O194" s="498"/>
      <c r="P194" s="498"/>
      <c r="Q194" s="498"/>
      <c r="R194" s="498"/>
      <c r="S194" s="498"/>
      <c r="T194" s="498"/>
      <c r="U194" s="498"/>
      <c r="V194" s="498"/>
      <c r="W194" s="498"/>
      <c r="X194" s="498"/>
      <c r="Y194" s="498"/>
    </row>
    <row r="195" spans="1:25" ht="15.75" customHeight="1">
      <c r="A195" s="498"/>
      <c r="B195" s="498"/>
      <c r="C195" s="498"/>
      <c r="D195" s="1414"/>
      <c r="E195" s="498"/>
      <c r="F195" s="498"/>
      <c r="G195" s="1414"/>
      <c r="H195" s="498"/>
      <c r="I195" s="498"/>
      <c r="J195" s="498"/>
      <c r="K195" s="498"/>
      <c r="L195" s="498"/>
      <c r="M195" s="498"/>
      <c r="N195" s="498"/>
      <c r="O195" s="498"/>
      <c r="P195" s="498"/>
      <c r="Q195" s="498"/>
      <c r="R195" s="498"/>
      <c r="S195" s="498"/>
      <c r="T195" s="498"/>
      <c r="U195" s="498"/>
      <c r="V195" s="498"/>
      <c r="W195" s="498"/>
      <c r="X195" s="498"/>
      <c r="Y195" s="498"/>
    </row>
    <row r="196" spans="1:25" ht="15.75" customHeight="1">
      <c r="A196" s="498"/>
      <c r="B196" s="498"/>
      <c r="C196" s="498"/>
      <c r="D196" s="1414"/>
      <c r="E196" s="498"/>
      <c r="F196" s="498"/>
      <c r="G196" s="1414"/>
      <c r="H196" s="498"/>
      <c r="I196" s="498"/>
      <c r="J196" s="498"/>
      <c r="K196" s="498"/>
      <c r="L196" s="498"/>
      <c r="M196" s="498"/>
      <c r="N196" s="498"/>
      <c r="O196" s="498"/>
      <c r="P196" s="498"/>
      <c r="Q196" s="498"/>
      <c r="R196" s="498"/>
      <c r="S196" s="498"/>
      <c r="T196" s="498"/>
      <c r="U196" s="498"/>
      <c r="V196" s="498"/>
      <c r="W196" s="498"/>
      <c r="X196" s="498"/>
      <c r="Y196" s="498"/>
    </row>
    <row r="197" spans="1:25" ht="15.75" customHeight="1">
      <c r="A197" s="498"/>
      <c r="B197" s="498"/>
      <c r="C197" s="498"/>
      <c r="D197" s="1414"/>
      <c r="E197" s="498"/>
      <c r="F197" s="498"/>
      <c r="G197" s="1414"/>
      <c r="H197" s="498"/>
      <c r="I197" s="498"/>
      <c r="J197" s="498"/>
      <c r="K197" s="498"/>
      <c r="L197" s="498"/>
      <c r="M197" s="498"/>
      <c r="N197" s="498"/>
      <c r="O197" s="498"/>
      <c r="P197" s="498"/>
      <c r="Q197" s="498"/>
      <c r="R197" s="498"/>
      <c r="S197" s="498"/>
      <c r="T197" s="498"/>
      <c r="U197" s="498"/>
      <c r="V197" s="498"/>
      <c r="W197" s="498"/>
      <c r="X197" s="498"/>
      <c r="Y197" s="498"/>
    </row>
    <row r="198" spans="1:25" ht="15.75" customHeight="1">
      <c r="A198" s="498"/>
      <c r="B198" s="498"/>
      <c r="C198" s="498"/>
      <c r="D198" s="1414"/>
      <c r="E198" s="498"/>
      <c r="F198" s="498"/>
      <c r="G198" s="1414"/>
      <c r="H198" s="498"/>
      <c r="I198" s="498"/>
      <c r="J198" s="498"/>
      <c r="K198" s="498"/>
      <c r="L198" s="498"/>
      <c r="M198" s="498"/>
      <c r="N198" s="498"/>
      <c r="O198" s="498"/>
      <c r="P198" s="498"/>
      <c r="Q198" s="498"/>
      <c r="R198" s="498"/>
      <c r="S198" s="498"/>
      <c r="T198" s="498"/>
      <c r="U198" s="498"/>
      <c r="V198" s="498"/>
      <c r="W198" s="498"/>
      <c r="X198" s="498"/>
      <c r="Y198" s="498"/>
    </row>
    <row r="199" spans="1:25" ht="15.75" customHeight="1">
      <c r="A199" s="498"/>
      <c r="B199" s="498"/>
      <c r="C199" s="498"/>
      <c r="D199" s="1414"/>
      <c r="E199" s="498"/>
      <c r="F199" s="498"/>
      <c r="G199" s="1414"/>
      <c r="H199" s="498"/>
      <c r="I199" s="498"/>
      <c r="J199" s="498"/>
      <c r="K199" s="498"/>
      <c r="L199" s="498"/>
      <c r="M199" s="498"/>
      <c r="N199" s="498"/>
      <c r="O199" s="498"/>
      <c r="P199" s="498"/>
      <c r="Q199" s="498"/>
      <c r="R199" s="498"/>
      <c r="S199" s="498"/>
      <c r="T199" s="498"/>
      <c r="U199" s="498"/>
      <c r="V199" s="498"/>
      <c r="W199" s="498"/>
      <c r="X199" s="498"/>
      <c r="Y199" s="498"/>
    </row>
    <row r="200" spans="1:25" ht="15.75" customHeight="1">
      <c r="A200" s="498"/>
      <c r="B200" s="498"/>
      <c r="C200" s="498"/>
      <c r="D200" s="1414"/>
      <c r="E200" s="498"/>
      <c r="F200" s="498"/>
      <c r="G200" s="1414"/>
      <c r="H200" s="498"/>
      <c r="I200" s="498"/>
      <c r="J200" s="498"/>
      <c r="K200" s="498"/>
      <c r="L200" s="498"/>
      <c r="M200" s="498"/>
      <c r="N200" s="498"/>
      <c r="O200" s="498"/>
      <c r="P200" s="498"/>
      <c r="Q200" s="498"/>
      <c r="R200" s="498"/>
      <c r="S200" s="498"/>
      <c r="T200" s="498"/>
      <c r="U200" s="498"/>
      <c r="V200" s="498"/>
      <c r="W200" s="498"/>
      <c r="X200" s="498"/>
      <c r="Y200" s="498"/>
    </row>
    <row r="201" spans="1:25" ht="15.75" customHeight="1">
      <c r="A201" s="498"/>
      <c r="B201" s="498"/>
      <c r="C201" s="498"/>
      <c r="D201" s="1414"/>
      <c r="E201" s="498"/>
      <c r="F201" s="498"/>
      <c r="G201" s="1414"/>
      <c r="H201" s="498"/>
      <c r="I201" s="498"/>
      <c r="J201" s="498"/>
      <c r="K201" s="498"/>
      <c r="L201" s="498"/>
      <c r="M201" s="498"/>
      <c r="N201" s="498"/>
      <c r="O201" s="498"/>
      <c r="P201" s="498"/>
      <c r="Q201" s="498"/>
      <c r="R201" s="498"/>
      <c r="S201" s="498"/>
      <c r="T201" s="498"/>
      <c r="U201" s="498"/>
      <c r="V201" s="498"/>
      <c r="W201" s="498"/>
      <c r="X201" s="498"/>
      <c r="Y201" s="498"/>
    </row>
    <row r="202" spans="1:25" ht="15.75" customHeight="1">
      <c r="A202" s="498"/>
      <c r="B202" s="498"/>
      <c r="C202" s="498"/>
      <c r="D202" s="1414"/>
      <c r="E202" s="498"/>
      <c r="F202" s="498"/>
      <c r="G202" s="1414"/>
      <c r="H202" s="498"/>
      <c r="I202" s="498"/>
      <c r="J202" s="498"/>
      <c r="K202" s="498"/>
      <c r="L202" s="498"/>
      <c r="M202" s="498"/>
      <c r="N202" s="498"/>
      <c r="O202" s="498"/>
      <c r="P202" s="498"/>
      <c r="Q202" s="498"/>
      <c r="R202" s="498"/>
      <c r="S202" s="498"/>
      <c r="T202" s="498"/>
      <c r="U202" s="498"/>
      <c r="V202" s="498"/>
      <c r="W202" s="498"/>
      <c r="X202" s="498"/>
      <c r="Y202" s="498"/>
    </row>
    <row r="203" spans="1:25" ht="15.75" customHeight="1">
      <c r="A203" s="498"/>
      <c r="B203" s="498"/>
      <c r="C203" s="498"/>
      <c r="D203" s="1414"/>
      <c r="E203" s="498"/>
      <c r="F203" s="498"/>
      <c r="G203" s="1414"/>
      <c r="H203" s="498"/>
      <c r="I203" s="498"/>
      <c r="J203" s="498"/>
      <c r="K203" s="498"/>
      <c r="L203" s="498"/>
      <c r="M203" s="498"/>
      <c r="N203" s="498"/>
      <c r="O203" s="498"/>
      <c r="P203" s="498"/>
      <c r="Q203" s="498"/>
      <c r="R203" s="498"/>
      <c r="S203" s="498"/>
      <c r="T203" s="498"/>
      <c r="U203" s="498"/>
      <c r="V203" s="498"/>
      <c r="W203" s="498"/>
      <c r="X203" s="498"/>
      <c r="Y203" s="498"/>
    </row>
    <row r="204" spans="1:25" ht="15.75" customHeight="1">
      <c r="A204" s="498"/>
      <c r="B204" s="498"/>
      <c r="C204" s="498"/>
      <c r="D204" s="1414"/>
      <c r="E204" s="498"/>
      <c r="F204" s="498"/>
      <c r="G204" s="1414"/>
      <c r="H204" s="498"/>
      <c r="I204" s="498"/>
      <c r="J204" s="498"/>
      <c r="K204" s="498"/>
      <c r="L204" s="498"/>
      <c r="M204" s="498"/>
      <c r="N204" s="498"/>
      <c r="O204" s="498"/>
      <c r="P204" s="498"/>
      <c r="Q204" s="498"/>
      <c r="R204" s="498"/>
      <c r="S204" s="498"/>
      <c r="T204" s="498"/>
      <c r="U204" s="498"/>
      <c r="V204" s="498"/>
      <c r="W204" s="498"/>
      <c r="X204" s="498"/>
      <c r="Y204" s="498"/>
    </row>
    <row r="205" spans="1:25" ht="15.75" customHeight="1">
      <c r="A205" s="498"/>
      <c r="B205" s="498"/>
      <c r="C205" s="498"/>
      <c r="D205" s="1414"/>
      <c r="E205" s="498"/>
      <c r="F205" s="498"/>
      <c r="G205" s="1414"/>
      <c r="H205" s="498"/>
      <c r="I205" s="498"/>
      <c r="J205" s="498"/>
      <c r="K205" s="498"/>
      <c r="L205" s="498"/>
      <c r="M205" s="498"/>
      <c r="N205" s="498"/>
      <c r="O205" s="498"/>
      <c r="P205" s="498"/>
      <c r="Q205" s="498"/>
      <c r="R205" s="498"/>
      <c r="S205" s="498"/>
      <c r="T205" s="498"/>
      <c r="U205" s="498"/>
      <c r="V205" s="498"/>
      <c r="W205" s="498"/>
      <c r="X205" s="498"/>
      <c r="Y205" s="498"/>
    </row>
    <row r="206" spans="1:25" ht="15.75" customHeight="1">
      <c r="A206" s="498"/>
      <c r="B206" s="498"/>
      <c r="C206" s="498"/>
      <c r="D206" s="1414"/>
      <c r="E206" s="498"/>
      <c r="F206" s="498"/>
      <c r="G206" s="1414"/>
      <c r="H206" s="498"/>
      <c r="I206" s="498"/>
      <c r="J206" s="498"/>
      <c r="K206" s="498"/>
      <c r="L206" s="498"/>
      <c r="M206" s="498"/>
      <c r="N206" s="498"/>
      <c r="O206" s="498"/>
      <c r="P206" s="498"/>
      <c r="Q206" s="498"/>
      <c r="R206" s="498"/>
      <c r="S206" s="498"/>
      <c r="T206" s="498"/>
      <c r="U206" s="498"/>
      <c r="V206" s="498"/>
      <c r="W206" s="498"/>
      <c r="X206" s="498"/>
      <c r="Y206" s="498"/>
    </row>
    <row r="207" spans="1:25" ht="15.75" customHeight="1">
      <c r="A207" s="498"/>
      <c r="B207" s="498"/>
      <c r="C207" s="498"/>
      <c r="D207" s="1414"/>
      <c r="E207" s="498"/>
      <c r="F207" s="498"/>
      <c r="G207" s="1414"/>
      <c r="H207" s="498"/>
      <c r="I207" s="498"/>
      <c r="J207" s="498"/>
      <c r="K207" s="498"/>
      <c r="L207" s="498"/>
      <c r="M207" s="498"/>
      <c r="N207" s="498"/>
      <c r="O207" s="498"/>
      <c r="P207" s="498"/>
      <c r="Q207" s="498"/>
      <c r="R207" s="498"/>
      <c r="S207" s="498"/>
      <c r="T207" s="498"/>
      <c r="U207" s="498"/>
      <c r="V207" s="498"/>
      <c r="W207" s="498"/>
      <c r="X207" s="498"/>
      <c r="Y207" s="498"/>
    </row>
    <row r="208" spans="1:25" ht="15.75" customHeight="1">
      <c r="A208" s="498"/>
      <c r="B208" s="498"/>
      <c r="C208" s="498"/>
      <c r="D208" s="1414"/>
      <c r="E208" s="498"/>
      <c r="F208" s="498"/>
      <c r="G208" s="1414"/>
      <c r="H208" s="498"/>
      <c r="I208" s="498"/>
      <c r="J208" s="498"/>
      <c r="K208" s="498"/>
      <c r="L208" s="498"/>
      <c r="M208" s="498"/>
      <c r="N208" s="498"/>
      <c r="O208" s="498"/>
      <c r="P208" s="498"/>
      <c r="Q208" s="498"/>
      <c r="R208" s="498"/>
      <c r="S208" s="498"/>
      <c r="T208" s="498"/>
      <c r="U208" s="498"/>
      <c r="V208" s="498"/>
      <c r="W208" s="498"/>
      <c r="X208" s="498"/>
      <c r="Y208" s="498"/>
    </row>
    <row r="209" spans="1:25" ht="15.75" customHeight="1">
      <c r="A209" s="498"/>
      <c r="B209" s="498"/>
      <c r="C209" s="498"/>
      <c r="D209" s="1414"/>
      <c r="E209" s="498"/>
      <c r="F209" s="498"/>
      <c r="G209" s="1414"/>
      <c r="H209" s="498"/>
      <c r="I209" s="498"/>
      <c r="J209" s="498"/>
      <c r="K209" s="498"/>
      <c r="L209" s="498"/>
      <c r="M209" s="498"/>
      <c r="N209" s="498"/>
      <c r="O209" s="498"/>
      <c r="P209" s="498"/>
      <c r="Q209" s="498"/>
      <c r="R209" s="498"/>
      <c r="S209" s="498"/>
      <c r="T209" s="498"/>
      <c r="U209" s="498"/>
      <c r="V209" s="498"/>
      <c r="W209" s="498"/>
      <c r="X209" s="498"/>
      <c r="Y209" s="498"/>
    </row>
    <row r="210" spans="1:25" ht="15.75" customHeight="1">
      <c r="A210" s="498"/>
      <c r="B210" s="498"/>
      <c r="C210" s="498"/>
      <c r="D210" s="1414"/>
      <c r="E210" s="498"/>
      <c r="F210" s="498"/>
      <c r="G210" s="1414"/>
      <c r="H210" s="498"/>
      <c r="I210" s="498"/>
      <c r="J210" s="498"/>
      <c r="K210" s="498"/>
      <c r="L210" s="498"/>
      <c r="M210" s="498"/>
      <c r="N210" s="498"/>
      <c r="O210" s="498"/>
      <c r="P210" s="498"/>
      <c r="Q210" s="498"/>
      <c r="R210" s="498"/>
      <c r="S210" s="498"/>
      <c r="T210" s="498"/>
      <c r="U210" s="498"/>
      <c r="V210" s="498"/>
      <c r="W210" s="498"/>
      <c r="X210" s="498"/>
      <c r="Y210" s="498"/>
    </row>
    <row r="211" spans="1:25" ht="15.75" customHeight="1">
      <c r="A211" s="498"/>
      <c r="B211" s="498"/>
      <c r="C211" s="498"/>
      <c r="D211" s="1414"/>
      <c r="E211" s="498"/>
      <c r="F211" s="498"/>
      <c r="G211" s="1414"/>
      <c r="H211" s="498"/>
      <c r="I211" s="498"/>
      <c r="J211" s="498"/>
      <c r="K211" s="498"/>
      <c r="L211" s="498"/>
      <c r="M211" s="498"/>
      <c r="N211" s="498"/>
      <c r="O211" s="498"/>
      <c r="P211" s="498"/>
      <c r="Q211" s="498"/>
      <c r="R211" s="498"/>
      <c r="S211" s="498"/>
      <c r="T211" s="498"/>
      <c r="U211" s="498"/>
      <c r="V211" s="498"/>
      <c r="W211" s="498"/>
      <c r="X211" s="498"/>
      <c r="Y211" s="498"/>
    </row>
    <row r="212" spans="1:25" ht="15.75" customHeight="1">
      <c r="A212" s="498"/>
      <c r="B212" s="498"/>
      <c r="C212" s="498"/>
      <c r="D212" s="1414"/>
      <c r="E212" s="498"/>
      <c r="F212" s="498"/>
      <c r="G212" s="1414"/>
      <c r="H212" s="498"/>
      <c r="I212" s="498"/>
      <c r="J212" s="498"/>
      <c r="K212" s="498"/>
      <c r="L212" s="498"/>
      <c r="M212" s="498"/>
      <c r="N212" s="498"/>
      <c r="O212" s="498"/>
      <c r="P212" s="498"/>
      <c r="Q212" s="498"/>
      <c r="R212" s="498"/>
      <c r="S212" s="498"/>
      <c r="T212" s="498"/>
      <c r="U212" s="498"/>
      <c r="V212" s="498"/>
      <c r="W212" s="498"/>
      <c r="X212" s="498"/>
      <c r="Y212" s="498"/>
    </row>
    <row r="213" spans="1:25" ht="15.75" customHeight="1">
      <c r="A213" s="498"/>
      <c r="B213" s="498"/>
      <c r="C213" s="498"/>
      <c r="D213" s="1414"/>
      <c r="E213" s="498"/>
      <c r="F213" s="498"/>
      <c r="G213" s="1414"/>
      <c r="H213" s="498"/>
      <c r="I213" s="498"/>
      <c r="J213" s="498"/>
      <c r="K213" s="498"/>
      <c r="L213" s="498"/>
      <c r="M213" s="498"/>
      <c r="N213" s="498"/>
      <c r="O213" s="498"/>
      <c r="P213" s="498"/>
      <c r="Q213" s="498"/>
      <c r="R213" s="498"/>
      <c r="S213" s="498"/>
      <c r="T213" s="498"/>
      <c r="U213" s="498"/>
      <c r="V213" s="498"/>
      <c r="W213" s="498"/>
      <c r="X213" s="498"/>
      <c r="Y213" s="498"/>
    </row>
    <row r="214" spans="1:25" ht="15.75" customHeight="1">
      <c r="A214" s="498"/>
      <c r="B214" s="498"/>
      <c r="C214" s="498"/>
      <c r="D214" s="1414"/>
      <c r="E214" s="498"/>
      <c r="F214" s="498"/>
      <c r="G214" s="1414"/>
      <c r="H214" s="498"/>
      <c r="I214" s="498"/>
      <c r="J214" s="498"/>
      <c r="K214" s="498"/>
      <c r="L214" s="498"/>
      <c r="M214" s="498"/>
      <c r="N214" s="498"/>
      <c r="O214" s="498"/>
      <c r="P214" s="498"/>
      <c r="Q214" s="498"/>
      <c r="R214" s="498"/>
      <c r="S214" s="498"/>
      <c r="T214" s="498"/>
      <c r="U214" s="498"/>
      <c r="V214" s="498"/>
      <c r="W214" s="498"/>
      <c r="X214" s="498"/>
      <c r="Y214" s="498"/>
    </row>
    <row r="215" spans="1:25" ht="15.75" customHeight="1">
      <c r="A215" s="498"/>
      <c r="B215" s="498"/>
      <c r="C215" s="498"/>
      <c r="D215" s="1414"/>
      <c r="E215" s="498"/>
      <c r="F215" s="498"/>
      <c r="G215" s="1414"/>
      <c r="H215" s="498"/>
      <c r="I215" s="498"/>
      <c r="J215" s="498"/>
      <c r="K215" s="498"/>
      <c r="L215" s="498"/>
      <c r="M215" s="498"/>
      <c r="N215" s="498"/>
      <c r="O215" s="498"/>
      <c r="P215" s="498"/>
      <c r="Q215" s="498"/>
      <c r="R215" s="498"/>
      <c r="S215" s="498"/>
      <c r="T215" s="498"/>
      <c r="U215" s="498"/>
      <c r="V215" s="498"/>
      <c r="W215" s="498"/>
      <c r="X215" s="498"/>
      <c r="Y215" s="498"/>
    </row>
    <row r="216" spans="1:25" ht="15.75" customHeight="1">
      <c r="A216" s="498"/>
      <c r="B216" s="498"/>
      <c r="C216" s="498"/>
      <c r="D216" s="1414"/>
      <c r="E216" s="498"/>
      <c r="F216" s="498"/>
      <c r="G216" s="1414"/>
      <c r="H216" s="498"/>
      <c r="I216" s="498"/>
      <c r="J216" s="498"/>
      <c r="K216" s="498"/>
      <c r="L216" s="498"/>
      <c r="M216" s="498"/>
      <c r="N216" s="498"/>
      <c r="O216" s="498"/>
      <c r="P216" s="498"/>
      <c r="Q216" s="498"/>
      <c r="R216" s="498"/>
      <c r="S216" s="498"/>
      <c r="T216" s="498"/>
      <c r="U216" s="498"/>
      <c r="V216" s="498"/>
      <c r="W216" s="498"/>
      <c r="X216" s="498"/>
      <c r="Y216" s="498"/>
    </row>
    <row r="217" spans="1:25" ht="15.75" customHeight="1">
      <c r="A217" s="498"/>
      <c r="B217" s="498"/>
      <c r="C217" s="498"/>
      <c r="D217" s="1414"/>
      <c r="E217" s="498"/>
      <c r="F217" s="498"/>
      <c r="G217" s="1414"/>
      <c r="H217" s="498"/>
      <c r="I217" s="498"/>
      <c r="J217" s="498"/>
      <c r="K217" s="498"/>
      <c r="L217" s="498"/>
      <c r="M217" s="498"/>
      <c r="N217" s="498"/>
      <c r="O217" s="498"/>
      <c r="P217" s="498"/>
      <c r="Q217" s="498"/>
      <c r="R217" s="498"/>
      <c r="S217" s="498"/>
      <c r="T217" s="498"/>
      <c r="U217" s="498"/>
      <c r="V217" s="498"/>
      <c r="W217" s="498"/>
      <c r="X217" s="498"/>
      <c r="Y217" s="498"/>
    </row>
    <row r="218" spans="1:25" ht="15.75" customHeight="1">
      <c r="A218" s="498"/>
      <c r="B218" s="498"/>
      <c r="C218" s="498"/>
      <c r="D218" s="1414"/>
      <c r="E218" s="498"/>
      <c r="F218" s="498"/>
      <c r="G218" s="1414"/>
      <c r="H218" s="498"/>
      <c r="I218" s="498"/>
      <c r="J218" s="498"/>
      <c r="K218" s="498"/>
      <c r="L218" s="498"/>
      <c r="M218" s="498"/>
      <c r="N218" s="498"/>
      <c r="O218" s="498"/>
      <c r="P218" s="498"/>
      <c r="Q218" s="498"/>
      <c r="R218" s="498"/>
      <c r="S218" s="498"/>
      <c r="T218" s="498"/>
      <c r="U218" s="498"/>
      <c r="V218" s="498"/>
      <c r="W218" s="498"/>
      <c r="X218" s="498"/>
      <c r="Y218" s="498"/>
    </row>
    <row r="219" spans="1:25" ht="15.75" customHeight="1">
      <c r="A219" s="498"/>
      <c r="B219" s="498"/>
      <c r="C219" s="498"/>
      <c r="D219" s="1414"/>
      <c r="E219" s="498"/>
      <c r="F219" s="498"/>
      <c r="G219" s="1414"/>
      <c r="H219" s="498"/>
      <c r="I219" s="498"/>
      <c r="J219" s="498"/>
      <c r="K219" s="498"/>
      <c r="L219" s="498"/>
      <c r="M219" s="498"/>
      <c r="N219" s="498"/>
      <c r="O219" s="498"/>
      <c r="P219" s="498"/>
      <c r="Q219" s="498"/>
      <c r="R219" s="498"/>
      <c r="S219" s="498"/>
      <c r="T219" s="498"/>
      <c r="U219" s="498"/>
      <c r="V219" s="498"/>
      <c r="W219" s="498"/>
      <c r="X219" s="498"/>
      <c r="Y219" s="498"/>
    </row>
    <row r="220" spans="1:25" ht="15.75" customHeight="1">
      <c r="A220" s="498"/>
      <c r="B220" s="498"/>
      <c r="C220" s="498"/>
      <c r="D220" s="1414"/>
      <c r="E220" s="498"/>
      <c r="F220" s="498"/>
      <c r="G220" s="1414"/>
      <c r="H220" s="498"/>
      <c r="I220" s="498"/>
      <c r="J220" s="498"/>
      <c r="K220" s="498"/>
      <c r="L220" s="498"/>
      <c r="M220" s="498"/>
      <c r="N220" s="498"/>
      <c r="O220" s="498"/>
      <c r="P220" s="498"/>
      <c r="Q220" s="498"/>
      <c r="R220" s="498"/>
      <c r="S220" s="498"/>
      <c r="T220" s="498"/>
      <c r="U220" s="498"/>
      <c r="V220" s="498"/>
      <c r="W220" s="498"/>
      <c r="X220" s="498"/>
      <c r="Y220" s="498"/>
    </row>
    <row r="221" spans="1:25" ht="15.75" customHeight="1">
      <c r="A221" s="498"/>
      <c r="B221" s="498"/>
      <c r="C221" s="498"/>
      <c r="D221" s="1414"/>
      <c r="E221" s="498"/>
      <c r="F221" s="498"/>
      <c r="G221" s="1414"/>
      <c r="H221" s="498"/>
      <c r="I221" s="498"/>
      <c r="J221" s="498"/>
      <c r="K221" s="498"/>
      <c r="L221" s="498"/>
      <c r="M221" s="498"/>
      <c r="N221" s="498"/>
      <c r="O221" s="498"/>
      <c r="P221" s="498"/>
      <c r="Q221" s="498"/>
      <c r="R221" s="498"/>
      <c r="S221" s="498"/>
      <c r="T221" s="498"/>
      <c r="U221" s="498"/>
      <c r="V221" s="498"/>
      <c r="W221" s="498"/>
      <c r="X221" s="498"/>
      <c r="Y221" s="498"/>
    </row>
    <row r="222" spans="1:25" ht="15.75" customHeight="1">
      <c r="A222" s="498"/>
      <c r="B222" s="498"/>
      <c r="C222" s="498"/>
      <c r="D222" s="1414"/>
      <c r="E222" s="498"/>
      <c r="F222" s="498"/>
      <c r="G222" s="1414"/>
      <c r="H222" s="498"/>
      <c r="I222" s="498"/>
      <c r="J222" s="498"/>
      <c r="K222" s="498"/>
      <c r="L222" s="498"/>
      <c r="M222" s="498"/>
      <c r="N222" s="498"/>
      <c r="O222" s="498"/>
      <c r="P222" s="498"/>
      <c r="Q222" s="498"/>
      <c r="R222" s="498"/>
      <c r="S222" s="498"/>
      <c r="T222" s="498"/>
      <c r="U222" s="498"/>
      <c r="V222" s="498"/>
      <c r="W222" s="498"/>
      <c r="X222" s="498"/>
      <c r="Y222" s="498"/>
    </row>
    <row r="223" spans="1:25" ht="15.75" customHeight="1">
      <c r="A223" s="498"/>
      <c r="B223" s="498"/>
      <c r="C223" s="498"/>
      <c r="D223" s="1414"/>
      <c r="E223" s="498"/>
      <c r="F223" s="498"/>
      <c r="G223" s="1414"/>
      <c r="H223" s="498"/>
      <c r="I223" s="498"/>
      <c r="J223" s="498"/>
      <c r="K223" s="498"/>
      <c r="L223" s="498"/>
      <c r="M223" s="498"/>
      <c r="N223" s="498"/>
      <c r="O223" s="498"/>
      <c r="P223" s="498"/>
      <c r="Q223" s="498"/>
      <c r="R223" s="498"/>
      <c r="S223" s="498"/>
      <c r="T223" s="498"/>
      <c r="U223" s="498"/>
      <c r="V223" s="498"/>
      <c r="W223" s="498"/>
      <c r="X223" s="498"/>
      <c r="Y223" s="498"/>
    </row>
    <row r="224" spans="1:25" ht="15.75" customHeight="1">
      <c r="A224" s="498"/>
      <c r="B224" s="498"/>
      <c r="C224" s="498"/>
      <c r="D224" s="1414"/>
      <c r="E224" s="498"/>
      <c r="F224" s="498"/>
      <c r="G224" s="1414"/>
      <c r="H224" s="498"/>
      <c r="I224" s="498"/>
      <c r="J224" s="498"/>
      <c r="K224" s="498"/>
      <c r="L224" s="498"/>
      <c r="M224" s="498"/>
      <c r="N224" s="498"/>
      <c r="O224" s="498"/>
      <c r="P224" s="498"/>
      <c r="Q224" s="498"/>
      <c r="R224" s="498"/>
      <c r="S224" s="498"/>
      <c r="T224" s="498"/>
      <c r="U224" s="498"/>
      <c r="V224" s="498"/>
      <c r="W224" s="498"/>
      <c r="X224" s="498"/>
      <c r="Y224" s="498"/>
    </row>
    <row r="225" spans="1:25" ht="15.75" customHeight="1">
      <c r="A225" s="498"/>
      <c r="B225" s="498"/>
      <c r="C225" s="498"/>
      <c r="D225" s="1414"/>
      <c r="E225" s="498"/>
      <c r="F225" s="498"/>
      <c r="G225" s="1414"/>
      <c r="H225" s="498"/>
      <c r="I225" s="498"/>
      <c r="J225" s="498"/>
      <c r="K225" s="498"/>
      <c r="L225" s="498"/>
      <c r="M225" s="498"/>
      <c r="N225" s="498"/>
      <c r="O225" s="498"/>
      <c r="P225" s="498"/>
      <c r="Q225" s="498"/>
      <c r="R225" s="498"/>
      <c r="S225" s="498"/>
      <c r="T225" s="498"/>
      <c r="U225" s="498"/>
      <c r="V225" s="498"/>
      <c r="W225" s="498"/>
      <c r="X225" s="498"/>
      <c r="Y225" s="498"/>
    </row>
    <row r="226" spans="1:25" ht="15.75" customHeight="1">
      <c r="A226" s="498"/>
      <c r="B226" s="498"/>
      <c r="C226" s="498"/>
      <c r="D226" s="1414"/>
      <c r="E226" s="498"/>
      <c r="F226" s="498"/>
      <c r="G226" s="1414"/>
      <c r="H226" s="498"/>
      <c r="I226" s="498"/>
      <c r="J226" s="498"/>
      <c r="K226" s="498"/>
      <c r="L226" s="498"/>
      <c r="M226" s="498"/>
      <c r="N226" s="498"/>
      <c r="O226" s="498"/>
      <c r="P226" s="498"/>
      <c r="Q226" s="498"/>
      <c r="R226" s="498"/>
      <c r="S226" s="498"/>
      <c r="T226" s="498"/>
      <c r="U226" s="498"/>
      <c r="V226" s="498"/>
      <c r="W226" s="498"/>
      <c r="X226" s="498"/>
      <c r="Y226" s="498"/>
    </row>
    <row r="227" spans="1:25" ht="15.75" customHeight="1">
      <c r="A227" s="498"/>
      <c r="B227" s="498"/>
      <c r="C227" s="498"/>
      <c r="D227" s="1414"/>
      <c r="E227" s="498"/>
      <c r="F227" s="498"/>
      <c r="G227" s="1414"/>
      <c r="H227" s="498"/>
      <c r="I227" s="498"/>
      <c r="J227" s="498"/>
      <c r="K227" s="498"/>
      <c r="L227" s="498"/>
      <c r="M227" s="498"/>
      <c r="N227" s="498"/>
      <c r="O227" s="498"/>
      <c r="P227" s="498"/>
      <c r="Q227" s="498"/>
      <c r="R227" s="498"/>
      <c r="S227" s="498"/>
      <c r="T227" s="498"/>
      <c r="U227" s="498"/>
      <c r="V227" s="498"/>
      <c r="W227" s="498"/>
      <c r="X227" s="498"/>
      <c r="Y227" s="498"/>
    </row>
    <row r="228" spans="1:25" ht="15.75" customHeight="1">
      <c r="A228" s="498"/>
      <c r="B228" s="498"/>
      <c r="C228" s="498"/>
      <c r="D228" s="1414"/>
      <c r="E228" s="498"/>
      <c r="F228" s="498"/>
      <c r="G228" s="1414"/>
      <c r="H228" s="498"/>
      <c r="I228" s="498"/>
      <c r="J228" s="498"/>
      <c r="K228" s="498"/>
      <c r="L228" s="498"/>
      <c r="M228" s="498"/>
      <c r="N228" s="498"/>
      <c r="O228" s="498"/>
      <c r="P228" s="498"/>
      <c r="Q228" s="498"/>
      <c r="R228" s="498"/>
      <c r="S228" s="498"/>
      <c r="T228" s="498"/>
      <c r="U228" s="498"/>
      <c r="V228" s="498"/>
      <c r="W228" s="498"/>
      <c r="X228" s="498"/>
      <c r="Y228" s="498"/>
    </row>
    <row r="229" spans="1:25" ht="15.75" customHeight="1">
      <c r="A229" s="498"/>
      <c r="B229" s="498"/>
      <c r="C229" s="498"/>
      <c r="D229" s="1414"/>
      <c r="E229" s="498"/>
      <c r="F229" s="498"/>
      <c r="G229" s="1414"/>
      <c r="H229" s="498"/>
      <c r="I229" s="498"/>
      <c r="J229" s="498"/>
      <c r="K229" s="498"/>
      <c r="L229" s="498"/>
      <c r="M229" s="498"/>
      <c r="N229" s="498"/>
      <c r="O229" s="498"/>
      <c r="P229" s="498"/>
      <c r="Q229" s="498"/>
      <c r="R229" s="498"/>
      <c r="S229" s="498"/>
      <c r="T229" s="498"/>
      <c r="U229" s="498"/>
      <c r="V229" s="498"/>
      <c r="W229" s="498"/>
      <c r="X229" s="498"/>
      <c r="Y229" s="498"/>
    </row>
    <row r="230" spans="1:25" ht="15.75" customHeight="1">
      <c r="A230" s="498"/>
      <c r="B230" s="498"/>
      <c r="C230" s="498"/>
      <c r="D230" s="1414"/>
      <c r="E230" s="498"/>
      <c r="F230" s="498"/>
      <c r="G230" s="1414"/>
      <c r="H230" s="498"/>
      <c r="I230" s="498"/>
      <c r="J230" s="498"/>
      <c r="K230" s="498"/>
      <c r="L230" s="498"/>
      <c r="M230" s="498"/>
      <c r="N230" s="498"/>
      <c r="O230" s="498"/>
      <c r="P230" s="498"/>
      <c r="Q230" s="498"/>
      <c r="R230" s="498"/>
      <c r="S230" s="498"/>
      <c r="T230" s="498"/>
      <c r="U230" s="498"/>
      <c r="V230" s="498"/>
      <c r="W230" s="498"/>
      <c r="X230" s="498"/>
      <c r="Y230" s="498"/>
    </row>
    <row r="231" spans="1:25" ht="15.75" customHeight="1">
      <c r="A231" s="498"/>
      <c r="B231" s="498"/>
      <c r="C231" s="498"/>
      <c r="D231" s="1414"/>
      <c r="E231" s="498"/>
      <c r="F231" s="498"/>
      <c r="G231" s="1414"/>
      <c r="H231" s="498"/>
      <c r="I231" s="498"/>
      <c r="J231" s="498"/>
      <c r="K231" s="498"/>
      <c r="L231" s="498"/>
      <c r="M231" s="498"/>
      <c r="N231" s="498"/>
      <c r="O231" s="498"/>
      <c r="P231" s="498"/>
      <c r="Q231" s="498"/>
      <c r="R231" s="498"/>
      <c r="S231" s="498"/>
      <c r="T231" s="498"/>
      <c r="U231" s="498"/>
      <c r="V231" s="498"/>
      <c r="W231" s="498"/>
      <c r="X231" s="498"/>
      <c r="Y231" s="498"/>
    </row>
    <row r="232" spans="1:25" ht="15.75" customHeight="1">
      <c r="A232" s="498"/>
      <c r="B232" s="498"/>
      <c r="C232" s="498"/>
      <c r="D232" s="1414"/>
      <c r="E232" s="498"/>
      <c r="F232" s="498"/>
      <c r="G232" s="1414"/>
      <c r="H232" s="498"/>
      <c r="I232" s="498"/>
      <c r="J232" s="498"/>
      <c r="K232" s="498"/>
      <c r="L232" s="498"/>
      <c r="M232" s="498"/>
      <c r="N232" s="498"/>
      <c r="O232" s="498"/>
      <c r="P232" s="498"/>
      <c r="Q232" s="498"/>
      <c r="R232" s="498"/>
      <c r="S232" s="498"/>
      <c r="T232" s="498"/>
      <c r="U232" s="498"/>
      <c r="V232" s="498"/>
      <c r="W232" s="498"/>
      <c r="X232" s="498"/>
      <c r="Y232" s="498"/>
    </row>
    <row r="233" spans="1:25" ht="15.75" customHeight="1">
      <c r="A233" s="498"/>
      <c r="B233" s="498"/>
      <c r="C233" s="498"/>
      <c r="D233" s="1414"/>
      <c r="E233" s="498"/>
      <c r="F233" s="498"/>
      <c r="G233" s="1414"/>
      <c r="H233" s="498"/>
      <c r="I233" s="498"/>
      <c r="J233" s="498"/>
      <c r="K233" s="498"/>
      <c r="L233" s="498"/>
      <c r="M233" s="498"/>
      <c r="N233" s="498"/>
      <c r="O233" s="498"/>
      <c r="P233" s="498"/>
      <c r="Q233" s="498"/>
      <c r="R233" s="498"/>
      <c r="S233" s="498"/>
      <c r="T233" s="498"/>
      <c r="U233" s="498"/>
      <c r="V233" s="498"/>
      <c r="W233" s="498"/>
      <c r="X233" s="498"/>
      <c r="Y233" s="498"/>
    </row>
    <row r="234" spans="1:25" ht="15.75" customHeight="1">
      <c r="A234" s="498"/>
      <c r="B234" s="498"/>
      <c r="C234" s="498"/>
      <c r="D234" s="1414"/>
      <c r="E234" s="498"/>
      <c r="F234" s="498"/>
      <c r="G234" s="1414"/>
      <c r="H234" s="498"/>
      <c r="I234" s="498"/>
      <c r="J234" s="498"/>
      <c r="K234" s="498"/>
      <c r="L234" s="498"/>
      <c r="M234" s="498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</row>
    <row r="235" spans="1:25" ht="15.75" customHeight="1">
      <c r="A235" s="498"/>
      <c r="B235" s="498"/>
      <c r="C235" s="498"/>
      <c r="D235" s="1414"/>
      <c r="E235" s="498"/>
      <c r="F235" s="498"/>
      <c r="G235" s="1414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  <c r="W235" s="498"/>
      <c r="X235" s="498"/>
      <c r="Y235" s="498"/>
    </row>
    <row r="236" spans="1:25" ht="15.75" customHeight="1">
      <c r="A236" s="498"/>
      <c r="B236" s="498"/>
      <c r="C236" s="498"/>
      <c r="D236" s="1414"/>
      <c r="E236" s="498"/>
      <c r="F236" s="498"/>
      <c r="G236" s="1414"/>
      <c r="H236" s="498"/>
      <c r="I236" s="498"/>
      <c r="J236" s="498"/>
      <c r="K236" s="498"/>
      <c r="L236" s="498"/>
      <c r="M236" s="498"/>
      <c r="N236" s="498"/>
      <c r="O236" s="498"/>
      <c r="P236" s="498"/>
      <c r="Q236" s="498"/>
      <c r="R236" s="498"/>
      <c r="S236" s="498"/>
      <c r="T236" s="498"/>
      <c r="U236" s="498"/>
      <c r="V236" s="498"/>
      <c r="W236" s="498"/>
      <c r="X236" s="498"/>
      <c r="Y236" s="498"/>
    </row>
    <row r="237" spans="1:25" ht="15.75" customHeight="1">
      <c r="A237" s="498"/>
      <c r="B237" s="498"/>
      <c r="C237" s="498"/>
      <c r="D237" s="1414"/>
      <c r="E237" s="498"/>
      <c r="F237" s="498"/>
      <c r="G237" s="1414"/>
      <c r="H237" s="498"/>
      <c r="I237" s="498"/>
      <c r="J237" s="498"/>
      <c r="K237" s="498"/>
      <c r="L237" s="498"/>
      <c r="M237" s="498"/>
      <c r="N237" s="498"/>
      <c r="O237" s="498"/>
      <c r="P237" s="498"/>
      <c r="Q237" s="498"/>
      <c r="R237" s="498"/>
      <c r="S237" s="498"/>
      <c r="T237" s="498"/>
      <c r="U237" s="498"/>
      <c r="V237" s="498"/>
      <c r="W237" s="498"/>
      <c r="X237" s="498"/>
      <c r="Y237" s="498"/>
    </row>
    <row r="238" spans="1:25" ht="15.75" customHeight="1">
      <c r="A238" s="498"/>
      <c r="B238" s="498"/>
      <c r="C238" s="498"/>
      <c r="D238" s="1414"/>
      <c r="E238" s="498"/>
      <c r="F238" s="498"/>
      <c r="G238" s="1414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498"/>
      <c r="S238" s="498"/>
      <c r="T238" s="498"/>
      <c r="U238" s="498"/>
      <c r="V238" s="498"/>
      <c r="W238" s="498"/>
      <c r="X238" s="498"/>
      <c r="Y238" s="498"/>
    </row>
    <row r="239" spans="1:25" ht="15.75" customHeight="1">
      <c r="A239" s="498"/>
      <c r="B239" s="498"/>
      <c r="C239" s="498"/>
      <c r="D239" s="1414"/>
      <c r="E239" s="498"/>
      <c r="F239" s="498"/>
      <c r="G239" s="1414"/>
      <c r="H239" s="498"/>
      <c r="I239" s="498"/>
      <c r="J239" s="498"/>
      <c r="K239" s="498"/>
      <c r="L239" s="498"/>
      <c r="M239" s="498"/>
      <c r="N239" s="498"/>
      <c r="O239" s="498"/>
      <c r="P239" s="498"/>
      <c r="Q239" s="498"/>
      <c r="R239" s="498"/>
      <c r="S239" s="498"/>
      <c r="T239" s="498"/>
      <c r="U239" s="498"/>
      <c r="V239" s="498"/>
      <c r="W239" s="498"/>
      <c r="X239" s="498"/>
      <c r="Y239" s="498"/>
    </row>
    <row r="240" spans="1:25" ht="15.75" customHeight="1">
      <c r="A240" s="498"/>
      <c r="B240" s="498"/>
      <c r="C240" s="498"/>
      <c r="D240" s="1414"/>
      <c r="E240" s="498"/>
      <c r="F240" s="498"/>
      <c r="G240" s="1414"/>
      <c r="H240" s="498"/>
      <c r="I240" s="498"/>
      <c r="J240" s="498"/>
      <c r="K240" s="498"/>
      <c r="L240" s="498"/>
      <c r="M240" s="498"/>
      <c r="N240" s="498"/>
      <c r="O240" s="498"/>
      <c r="P240" s="498"/>
      <c r="Q240" s="498"/>
      <c r="R240" s="498"/>
      <c r="S240" s="498"/>
      <c r="T240" s="498"/>
      <c r="U240" s="498"/>
      <c r="V240" s="498"/>
      <c r="W240" s="498"/>
      <c r="X240" s="498"/>
      <c r="Y240" s="498"/>
    </row>
    <row r="241" spans="1:25" ht="15.75" customHeight="1">
      <c r="A241" s="498"/>
      <c r="B241" s="498"/>
      <c r="C241" s="498"/>
      <c r="D241" s="1414"/>
      <c r="E241" s="498"/>
      <c r="F241" s="498"/>
      <c r="G241" s="1414"/>
      <c r="H241" s="498"/>
      <c r="I241" s="498"/>
      <c r="J241" s="498"/>
      <c r="K241" s="498"/>
      <c r="L241" s="498"/>
      <c r="M241" s="498"/>
      <c r="N241" s="498"/>
      <c r="O241" s="498"/>
      <c r="P241" s="498"/>
      <c r="Q241" s="498"/>
      <c r="R241" s="498"/>
      <c r="S241" s="498"/>
      <c r="T241" s="498"/>
      <c r="U241" s="498"/>
      <c r="V241" s="498"/>
      <c r="W241" s="498"/>
      <c r="X241" s="498"/>
      <c r="Y241" s="498"/>
    </row>
    <row r="242" spans="1:25" ht="15.75" customHeight="1">
      <c r="A242" s="498"/>
      <c r="B242" s="498"/>
      <c r="C242" s="498"/>
      <c r="D242" s="1414"/>
      <c r="E242" s="498"/>
      <c r="F242" s="498"/>
      <c r="G242" s="1414"/>
      <c r="H242" s="498"/>
      <c r="I242" s="498"/>
      <c r="J242" s="498"/>
      <c r="K242" s="498"/>
      <c r="L242" s="498"/>
      <c r="M242" s="498"/>
      <c r="N242" s="498"/>
      <c r="O242" s="498"/>
      <c r="P242" s="498"/>
      <c r="Q242" s="498"/>
      <c r="R242" s="498"/>
      <c r="S242" s="498"/>
      <c r="T242" s="498"/>
      <c r="U242" s="498"/>
      <c r="V242" s="498"/>
      <c r="W242" s="498"/>
      <c r="X242" s="498"/>
      <c r="Y242" s="498"/>
    </row>
    <row r="243" spans="1:25" ht="15.75" customHeight="1">
      <c r="A243" s="498"/>
      <c r="B243" s="498"/>
      <c r="C243" s="498"/>
      <c r="D243" s="1414"/>
      <c r="E243" s="498"/>
      <c r="F243" s="498"/>
      <c r="G243" s="1414"/>
      <c r="H243" s="498"/>
      <c r="I243" s="498"/>
      <c r="J243" s="498"/>
      <c r="K243" s="498"/>
      <c r="L243" s="498"/>
      <c r="M243" s="498"/>
      <c r="N243" s="498"/>
      <c r="O243" s="498"/>
      <c r="P243" s="498"/>
      <c r="Q243" s="498"/>
      <c r="R243" s="498"/>
      <c r="S243" s="498"/>
      <c r="T243" s="498"/>
      <c r="U243" s="498"/>
      <c r="V243" s="498"/>
      <c r="W243" s="498"/>
      <c r="X243" s="498"/>
      <c r="Y243" s="498"/>
    </row>
    <row r="244" spans="1:25" ht="15.75" customHeight="1">
      <c r="A244" s="498"/>
      <c r="B244" s="498"/>
      <c r="C244" s="498"/>
      <c r="D244" s="1414"/>
      <c r="E244" s="498"/>
      <c r="F244" s="498"/>
      <c r="G244" s="1414"/>
      <c r="H244" s="498"/>
      <c r="I244" s="498"/>
      <c r="J244" s="498"/>
      <c r="K244" s="498"/>
      <c r="L244" s="498"/>
      <c r="M244" s="498"/>
      <c r="N244" s="498"/>
      <c r="O244" s="498"/>
      <c r="P244" s="498"/>
      <c r="Q244" s="498"/>
      <c r="R244" s="498"/>
      <c r="S244" s="498"/>
      <c r="T244" s="498"/>
      <c r="U244" s="498"/>
      <c r="V244" s="498"/>
      <c r="W244" s="498"/>
      <c r="X244" s="498"/>
      <c r="Y244" s="498"/>
    </row>
    <row r="245" spans="1:25" ht="15.75" customHeight="1">
      <c r="A245" s="498"/>
      <c r="B245" s="498"/>
      <c r="C245" s="498"/>
      <c r="D245" s="1414"/>
      <c r="E245" s="498"/>
      <c r="F245" s="498"/>
      <c r="G245" s="1414"/>
      <c r="H245" s="498"/>
      <c r="I245" s="498"/>
      <c r="J245" s="498"/>
      <c r="K245" s="498"/>
      <c r="L245" s="498"/>
      <c r="M245" s="498"/>
      <c r="N245" s="498"/>
      <c r="O245" s="498"/>
      <c r="P245" s="498"/>
      <c r="Q245" s="498"/>
      <c r="R245" s="498"/>
      <c r="S245" s="498"/>
      <c r="T245" s="498"/>
      <c r="U245" s="498"/>
      <c r="V245" s="498"/>
      <c r="W245" s="498"/>
      <c r="X245" s="498"/>
      <c r="Y245" s="498"/>
    </row>
    <row r="246" spans="1:25" ht="15.75" customHeight="1">
      <c r="A246" s="498"/>
      <c r="B246" s="498"/>
      <c r="C246" s="498"/>
      <c r="D246" s="1414"/>
      <c r="E246" s="498"/>
      <c r="F246" s="498"/>
      <c r="G246" s="1414"/>
      <c r="H246" s="498"/>
      <c r="I246" s="498"/>
      <c r="J246" s="498"/>
      <c r="K246" s="498"/>
      <c r="L246" s="498"/>
      <c r="M246" s="498"/>
      <c r="N246" s="498"/>
      <c r="O246" s="498"/>
      <c r="P246" s="498"/>
      <c r="Q246" s="498"/>
      <c r="R246" s="498"/>
      <c r="S246" s="498"/>
      <c r="T246" s="498"/>
      <c r="U246" s="498"/>
      <c r="V246" s="498"/>
      <c r="W246" s="498"/>
      <c r="X246" s="498"/>
      <c r="Y246" s="498"/>
    </row>
    <row r="247" spans="1:25" ht="15.75" customHeight="1">
      <c r="A247" s="498"/>
      <c r="B247" s="498"/>
      <c r="C247" s="498"/>
      <c r="D247" s="1414"/>
      <c r="E247" s="498"/>
      <c r="F247" s="498"/>
      <c r="G247" s="1414"/>
      <c r="H247" s="498"/>
      <c r="I247" s="498"/>
      <c r="J247" s="498"/>
      <c r="K247" s="498"/>
      <c r="L247" s="498"/>
      <c r="M247" s="498"/>
      <c r="N247" s="498"/>
      <c r="O247" s="498"/>
      <c r="P247" s="498"/>
      <c r="Q247" s="498"/>
      <c r="R247" s="498"/>
      <c r="S247" s="498"/>
      <c r="T247" s="498"/>
      <c r="U247" s="498"/>
      <c r="V247" s="498"/>
      <c r="W247" s="498"/>
      <c r="X247" s="498"/>
      <c r="Y247" s="498"/>
    </row>
    <row r="248" spans="1:25" ht="15.75" customHeight="1">
      <c r="A248" s="498"/>
      <c r="B248" s="498"/>
      <c r="C248" s="498"/>
      <c r="D248" s="1414"/>
      <c r="E248" s="498"/>
      <c r="F248" s="498"/>
      <c r="G248" s="1414"/>
      <c r="H248" s="498"/>
      <c r="I248" s="498"/>
      <c r="J248" s="498"/>
      <c r="K248" s="498"/>
      <c r="L248" s="498"/>
      <c r="M248" s="498"/>
      <c r="N248" s="498"/>
      <c r="O248" s="498"/>
      <c r="P248" s="498"/>
      <c r="Q248" s="498"/>
      <c r="R248" s="498"/>
      <c r="S248" s="498"/>
      <c r="T248" s="498"/>
      <c r="U248" s="498"/>
      <c r="V248" s="498"/>
      <c r="W248" s="498"/>
      <c r="X248" s="498"/>
      <c r="Y248" s="498"/>
    </row>
    <row r="249" spans="1:25" ht="15.75" customHeight="1">
      <c r="A249" s="498"/>
      <c r="B249" s="498"/>
      <c r="C249" s="498"/>
      <c r="D249" s="1414"/>
      <c r="E249" s="498"/>
      <c r="F249" s="498"/>
      <c r="G249" s="1414"/>
      <c r="H249" s="498"/>
      <c r="I249" s="498"/>
      <c r="J249" s="498"/>
      <c r="K249" s="498"/>
      <c r="L249" s="498"/>
      <c r="M249" s="498"/>
      <c r="N249" s="498"/>
      <c r="O249" s="498"/>
      <c r="P249" s="498"/>
      <c r="Q249" s="498"/>
      <c r="R249" s="498"/>
      <c r="S249" s="498"/>
      <c r="T249" s="498"/>
      <c r="U249" s="498"/>
      <c r="V249" s="498"/>
      <c r="W249" s="498"/>
      <c r="X249" s="498"/>
      <c r="Y249" s="498"/>
    </row>
    <row r="250" spans="1:25" ht="15.75" customHeight="1">
      <c r="A250" s="498"/>
      <c r="B250" s="498"/>
      <c r="C250" s="498"/>
      <c r="D250" s="1414"/>
      <c r="E250" s="498"/>
      <c r="F250" s="498"/>
      <c r="G250" s="1414"/>
      <c r="H250" s="498"/>
      <c r="I250" s="498"/>
      <c r="J250" s="498"/>
      <c r="K250" s="498"/>
      <c r="L250" s="498"/>
      <c r="M250" s="498"/>
      <c r="N250" s="498"/>
      <c r="O250" s="498"/>
      <c r="P250" s="498"/>
      <c r="Q250" s="498"/>
      <c r="R250" s="498"/>
      <c r="S250" s="498"/>
      <c r="T250" s="498"/>
      <c r="U250" s="498"/>
      <c r="V250" s="498"/>
      <c r="W250" s="498"/>
      <c r="X250" s="498"/>
      <c r="Y250" s="498"/>
    </row>
    <row r="251" spans="1:25" ht="15.75" customHeight="1">
      <c r="A251" s="498"/>
      <c r="B251" s="498"/>
      <c r="C251" s="498"/>
      <c r="D251" s="1414"/>
      <c r="E251" s="498"/>
      <c r="F251" s="498"/>
      <c r="G251" s="1414"/>
      <c r="H251" s="498"/>
      <c r="I251" s="498"/>
      <c r="J251" s="498"/>
      <c r="K251" s="498"/>
      <c r="L251" s="498"/>
      <c r="M251" s="498"/>
      <c r="N251" s="498"/>
      <c r="O251" s="498"/>
      <c r="P251" s="498"/>
      <c r="Q251" s="498"/>
      <c r="R251" s="498"/>
      <c r="S251" s="498"/>
      <c r="T251" s="498"/>
      <c r="U251" s="498"/>
      <c r="V251" s="498"/>
      <c r="W251" s="498"/>
      <c r="X251" s="498"/>
      <c r="Y251" s="498"/>
    </row>
    <row r="252" spans="1:25" ht="15.75" customHeight="1">
      <c r="A252" s="498"/>
      <c r="B252" s="498"/>
      <c r="C252" s="498"/>
      <c r="D252" s="1414"/>
      <c r="E252" s="498"/>
      <c r="F252" s="498"/>
      <c r="G252" s="1414"/>
      <c r="H252" s="498"/>
      <c r="I252" s="498"/>
      <c r="J252" s="498"/>
      <c r="K252" s="498"/>
      <c r="L252" s="498"/>
      <c r="M252" s="498"/>
      <c r="N252" s="498"/>
      <c r="O252" s="498"/>
      <c r="P252" s="498"/>
      <c r="Q252" s="498"/>
      <c r="R252" s="498"/>
      <c r="S252" s="498"/>
      <c r="T252" s="498"/>
      <c r="U252" s="498"/>
      <c r="V252" s="498"/>
      <c r="W252" s="498"/>
      <c r="X252" s="498"/>
      <c r="Y252" s="498"/>
    </row>
    <row r="253" spans="1:25" ht="15.75" customHeight="1">
      <c r="A253" s="498"/>
      <c r="B253" s="498"/>
      <c r="C253" s="498"/>
      <c r="D253" s="1414"/>
      <c r="E253" s="498"/>
      <c r="F253" s="498"/>
      <c r="G253" s="1414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  <c r="W253" s="498"/>
      <c r="X253" s="498"/>
      <c r="Y253" s="498"/>
    </row>
    <row r="254" spans="1:25" ht="15.75" customHeight="1">
      <c r="A254" s="498"/>
      <c r="B254" s="498"/>
      <c r="C254" s="498"/>
      <c r="D254" s="1414"/>
      <c r="E254" s="498"/>
      <c r="F254" s="498"/>
      <c r="G254" s="1414"/>
      <c r="H254" s="498"/>
      <c r="I254" s="498"/>
      <c r="J254" s="498"/>
      <c r="K254" s="498"/>
      <c r="L254" s="498"/>
      <c r="M254" s="498"/>
      <c r="N254" s="498"/>
      <c r="O254" s="498"/>
      <c r="P254" s="498"/>
      <c r="Q254" s="498"/>
      <c r="R254" s="498"/>
      <c r="S254" s="498"/>
      <c r="T254" s="498"/>
      <c r="U254" s="498"/>
      <c r="V254" s="498"/>
      <c r="W254" s="498"/>
      <c r="X254" s="498"/>
      <c r="Y254" s="498"/>
    </row>
    <row r="255" spans="1:25" ht="15.75" customHeight="1">
      <c r="A255" s="498"/>
      <c r="B255" s="498"/>
      <c r="C255" s="498"/>
      <c r="D255" s="1414"/>
      <c r="E255" s="498"/>
      <c r="F255" s="498"/>
      <c r="G255" s="1414"/>
      <c r="H255" s="498"/>
      <c r="I255" s="498"/>
      <c r="J255" s="498"/>
      <c r="K255" s="498"/>
      <c r="L255" s="498"/>
      <c r="M255" s="498"/>
      <c r="N255" s="498"/>
      <c r="O255" s="498"/>
      <c r="P255" s="498"/>
      <c r="Q255" s="498"/>
      <c r="R255" s="498"/>
      <c r="S255" s="498"/>
      <c r="T255" s="498"/>
      <c r="U255" s="498"/>
      <c r="V255" s="498"/>
      <c r="W255" s="498"/>
      <c r="X255" s="498"/>
      <c r="Y255" s="498"/>
    </row>
    <row r="256" spans="1:25" ht="15.75" customHeight="1">
      <c r="A256" s="498"/>
      <c r="B256" s="498"/>
      <c r="C256" s="498"/>
      <c r="D256" s="1414"/>
      <c r="E256" s="498"/>
      <c r="F256" s="498"/>
      <c r="G256" s="1414"/>
      <c r="H256" s="498"/>
      <c r="I256" s="498"/>
      <c r="J256" s="498"/>
      <c r="K256" s="498"/>
      <c r="L256" s="498"/>
      <c r="M256" s="498"/>
      <c r="N256" s="498"/>
      <c r="O256" s="498"/>
      <c r="P256" s="498"/>
      <c r="Q256" s="498"/>
      <c r="R256" s="498"/>
      <c r="S256" s="498"/>
      <c r="T256" s="498"/>
      <c r="U256" s="498"/>
      <c r="V256" s="498"/>
      <c r="W256" s="498"/>
      <c r="X256" s="498"/>
      <c r="Y256" s="498"/>
    </row>
    <row r="257" spans="1:25" ht="15.75" customHeight="1">
      <c r="A257" s="498"/>
      <c r="B257" s="498"/>
      <c r="C257" s="498"/>
      <c r="D257" s="1414"/>
      <c r="E257" s="498"/>
      <c r="F257" s="498"/>
      <c r="G257" s="1414"/>
      <c r="H257" s="498"/>
      <c r="I257" s="498"/>
      <c r="J257" s="498"/>
      <c r="K257" s="498"/>
      <c r="L257" s="498"/>
      <c r="M257" s="498"/>
      <c r="N257" s="498"/>
      <c r="O257" s="498"/>
      <c r="P257" s="498"/>
      <c r="Q257" s="498"/>
      <c r="R257" s="498"/>
      <c r="S257" s="498"/>
      <c r="T257" s="498"/>
      <c r="U257" s="498"/>
      <c r="V257" s="498"/>
      <c r="W257" s="498"/>
      <c r="X257" s="498"/>
      <c r="Y257" s="498"/>
    </row>
    <row r="258" spans="1:25" ht="15.75" customHeight="1">
      <c r="A258" s="498"/>
      <c r="B258" s="498"/>
      <c r="C258" s="498"/>
      <c r="D258" s="1414"/>
      <c r="E258" s="498"/>
      <c r="F258" s="498"/>
      <c r="G258" s="1414"/>
      <c r="H258" s="498"/>
      <c r="I258" s="498"/>
      <c r="J258" s="498"/>
      <c r="K258" s="498"/>
      <c r="L258" s="498"/>
      <c r="M258" s="498"/>
      <c r="N258" s="498"/>
      <c r="O258" s="498"/>
      <c r="P258" s="498"/>
      <c r="Q258" s="498"/>
      <c r="R258" s="498"/>
      <c r="S258" s="498"/>
      <c r="T258" s="498"/>
      <c r="U258" s="498"/>
      <c r="V258" s="498"/>
      <c r="W258" s="498"/>
      <c r="X258" s="498"/>
      <c r="Y258" s="498"/>
    </row>
    <row r="259" spans="1:25" ht="15.75" customHeight="1">
      <c r="A259" s="498"/>
      <c r="B259" s="498"/>
      <c r="C259" s="498"/>
      <c r="D259" s="1414"/>
      <c r="E259" s="498"/>
      <c r="F259" s="498"/>
      <c r="G259" s="1414"/>
      <c r="H259" s="498"/>
      <c r="I259" s="498"/>
      <c r="J259" s="498"/>
      <c r="K259" s="498"/>
      <c r="L259" s="498"/>
      <c r="M259" s="498"/>
      <c r="N259" s="498"/>
      <c r="O259" s="498"/>
      <c r="P259" s="498"/>
      <c r="Q259" s="498"/>
      <c r="R259" s="498"/>
      <c r="S259" s="498"/>
      <c r="T259" s="498"/>
      <c r="U259" s="498"/>
      <c r="V259" s="498"/>
      <c r="W259" s="498"/>
      <c r="X259" s="498"/>
      <c r="Y259" s="498"/>
    </row>
    <row r="260" spans="1:25" ht="15.75" customHeight="1">
      <c r="A260" s="498"/>
      <c r="B260" s="498"/>
      <c r="C260" s="498"/>
      <c r="D260" s="1414"/>
      <c r="E260" s="498"/>
      <c r="F260" s="498"/>
      <c r="G260" s="1414"/>
      <c r="H260" s="498"/>
      <c r="I260" s="498"/>
      <c r="J260" s="498"/>
      <c r="K260" s="498"/>
      <c r="L260" s="498"/>
      <c r="M260" s="498"/>
      <c r="N260" s="498"/>
      <c r="O260" s="498"/>
      <c r="P260" s="498"/>
      <c r="Q260" s="498"/>
      <c r="R260" s="498"/>
      <c r="S260" s="498"/>
      <c r="T260" s="498"/>
      <c r="U260" s="498"/>
      <c r="V260" s="498"/>
      <c r="W260" s="498"/>
      <c r="X260" s="498"/>
      <c r="Y260" s="498"/>
    </row>
    <row r="261" spans="1:25" ht="15.75" customHeight="1">
      <c r="A261" s="498"/>
      <c r="B261" s="498"/>
      <c r="C261" s="498"/>
      <c r="D261" s="1414"/>
      <c r="E261" s="498"/>
      <c r="F261" s="498"/>
      <c r="G261" s="1414"/>
      <c r="H261" s="498"/>
      <c r="I261" s="498"/>
      <c r="J261" s="498"/>
      <c r="K261" s="498"/>
      <c r="L261" s="498"/>
      <c r="M261" s="498"/>
      <c r="N261" s="498"/>
      <c r="O261" s="498"/>
      <c r="P261" s="498"/>
      <c r="Q261" s="498"/>
      <c r="R261" s="498"/>
      <c r="S261" s="498"/>
      <c r="T261" s="498"/>
      <c r="U261" s="498"/>
      <c r="V261" s="498"/>
      <c r="W261" s="498"/>
      <c r="X261" s="498"/>
      <c r="Y261" s="498"/>
    </row>
    <row r="262" spans="1:25" ht="15.75" customHeight="1">
      <c r="A262" s="498"/>
      <c r="B262" s="498"/>
      <c r="C262" s="498"/>
      <c r="D262" s="1414"/>
      <c r="E262" s="498"/>
      <c r="F262" s="498"/>
      <c r="G262" s="1414"/>
      <c r="H262" s="498"/>
      <c r="I262" s="498"/>
      <c r="J262" s="498"/>
      <c r="K262" s="498"/>
      <c r="L262" s="498"/>
      <c r="M262" s="498"/>
      <c r="N262" s="498"/>
      <c r="O262" s="498"/>
      <c r="P262" s="498"/>
      <c r="Q262" s="498"/>
      <c r="R262" s="498"/>
      <c r="S262" s="498"/>
      <c r="T262" s="498"/>
      <c r="U262" s="498"/>
      <c r="V262" s="498"/>
      <c r="W262" s="498"/>
      <c r="X262" s="498"/>
      <c r="Y262" s="498"/>
    </row>
    <row r="263" spans="1:25" ht="15.75" customHeight="1">
      <c r="A263" s="498"/>
      <c r="B263" s="498"/>
      <c r="C263" s="498"/>
      <c r="D263" s="1414"/>
      <c r="E263" s="498"/>
      <c r="F263" s="498"/>
      <c r="G263" s="1414"/>
      <c r="H263" s="498"/>
      <c r="I263" s="498"/>
      <c r="J263" s="498"/>
      <c r="K263" s="498"/>
      <c r="L263" s="498"/>
      <c r="M263" s="498"/>
      <c r="N263" s="498"/>
      <c r="O263" s="498"/>
      <c r="P263" s="498"/>
      <c r="Q263" s="498"/>
      <c r="R263" s="498"/>
      <c r="S263" s="498"/>
      <c r="T263" s="498"/>
      <c r="U263" s="498"/>
      <c r="V263" s="498"/>
      <c r="W263" s="498"/>
      <c r="X263" s="498"/>
      <c r="Y263" s="498"/>
    </row>
    <row r="264" spans="1:25" ht="15.75" customHeight="1">
      <c r="A264" s="498"/>
      <c r="B264" s="498"/>
      <c r="C264" s="498"/>
      <c r="D264" s="1414"/>
      <c r="E264" s="498"/>
      <c r="F264" s="498"/>
      <c r="G264" s="1414"/>
      <c r="H264" s="498"/>
      <c r="I264" s="498"/>
      <c r="J264" s="498"/>
      <c r="K264" s="498"/>
      <c r="L264" s="498"/>
      <c r="M264" s="498"/>
      <c r="N264" s="498"/>
      <c r="O264" s="498"/>
      <c r="P264" s="498"/>
      <c r="Q264" s="498"/>
      <c r="R264" s="498"/>
      <c r="S264" s="498"/>
      <c r="T264" s="498"/>
      <c r="U264" s="498"/>
      <c r="V264" s="498"/>
      <c r="W264" s="498"/>
      <c r="X264" s="498"/>
      <c r="Y264" s="498"/>
    </row>
    <row r="265" spans="1:25" ht="15.75" customHeight="1">
      <c r="A265" s="498"/>
      <c r="B265" s="498"/>
      <c r="C265" s="498"/>
      <c r="D265" s="1414"/>
      <c r="E265" s="498"/>
      <c r="F265" s="498"/>
      <c r="G265" s="1414"/>
      <c r="H265" s="498"/>
      <c r="I265" s="498"/>
      <c r="J265" s="498"/>
      <c r="K265" s="498"/>
      <c r="L265" s="498"/>
      <c r="M265" s="498"/>
      <c r="N265" s="498"/>
      <c r="O265" s="498"/>
      <c r="P265" s="498"/>
      <c r="Q265" s="498"/>
      <c r="R265" s="498"/>
      <c r="S265" s="498"/>
      <c r="T265" s="498"/>
      <c r="U265" s="498"/>
      <c r="V265" s="498"/>
      <c r="W265" s="498"/>
      <c r="X265" s="498"/>
      <c r="Y265" s="498"/>
    </row>
    <row r="266" spans="1:25" ht="15.75" customHeight="1">
      <c r="A266" s="498"/>
      <c r="B266" s="498"/>
      <c r="C266" s="498"/>
      <c r="D266" s="1414"/>
      <c r="E266" s="498"/>
      <c r="F266" s="498"/>
      <c r="G266" s="1414"/>
      <c r="H266" s="498"/>
      <c r="I266" s="498"/>
      <c r="J266" s="498"/>
      <c r="K266" s="498"/>
      <c r="L266" s="498"/>
      <c r="M266" s="498"/>
      <c r="N266" s="498"/>
      <c r="O266" s="498"/>
      <c r="P266" s="498"/>
      <c r="Q266" s="498"/>
      <c r="R266" s="498"/>
      <c r="S266" s="498"/>
      <c r="T266" s="498"/>
      <c r="U266" s="498"/>
      <c r="V266" s="498"/>
      <c r="W266" s="498"/>
      <c r="X266" s="498"/>
      <c r="Y266" s="498"/>
    </row>
    <row r="267" spans="1:25" ht="15.75" customHeight="1">
      <c r="A267" s="498"/>
      <c r="B267" s="498"/>
      <c r="C267" s="498"/>
      <c r="D267" s="1414"/>
      <c r="E267" s="498"/>
      <c r="F267" s="498"/>
      <c r="G267" s="1414"/>
      <c r="H267" s="498"/>
      <c r="I267" s="498"/>
      <c r="J267" s="498"/>
      <c r="K267" s="498"/>
      <c r="L267" s="498"/>
      <c r="M267" s="498"/>
      <c r="N267" s="498"/>
      <c r="O267" s="498"/>
      <c r="P267" s="498"/>
      <c r="Q267" s="498"/>
      <c r="R267" s="498"/>
      <c r="S267" s="498"/>
      <c r="T267" s="498"/>
      <c r="U267" s="498"/>
      <c r="V267" s="498"/>
      <c r="W267" s="498"/>
      <c r="X267" s="498"/>
      <c r="Y267" s="498"/>
    </row>
    <row r="268" spans="1:25" ht="15.75" customHeight="1">
      <c r="A268" s="498"/>
      <c r="B268" s="498"/>
      <c r="C268" s="498"/>
      <c r="D268" s="1414"/>
      <c r="E268" s="498"/>
      <c r="F268" s="498"/>
      <c r="G268" s="1414"/>
      <c r="H268" s="498"/>
      <c r="I268" s="498"/>
      <c r="J268" s="498"/>
      <c r="K268" s="498"/>
      <c r="L268" s="498"/>
      <c r="M268" s="498"/>
      <c r="N268" s="498"/>
      <c r="O268" s="498"/>
      <c r="P268" s="498"/>
      <c r="Q268" s="498"/>
      <c r="R268" s="498"/>
      <c r="S268" s="498"/>
      <c r="T268" s="498"/>
      <c r="U268" s="498"/>
      <c r="V268" s="498"/>
      <c r="W268" s="498"/>
      <c r="X268" s="498"/>
      <c r="Y268" s="498"/>
    </row>
    <row r="269" spans="1:25" ht="15.75" customHeight="1">
      <c r="A269" s="498"/>
      <c r="B269" s="498"/>
      <c r="C269" s="498"/>
      <c r="D269" s="1414"/>
      <c r="E269" s="498"/>
      <c r="F269" s="498"/>
      <c r="G269" s="1414"/>
      <c r="H269" s="498"/>
      <c r="I269" s="498"/>
      <c r="J269" s="498"/>
      <c r="K269" s="498"/>
      <c r="L269" s="498"/>
      <c r="M269" s="498"/>
      <c r="N269" s="498"/>
      <c r="O269" s="498"/>
      <c r="P269" s="498"/>
      <c r="Q269" s="498"/>
      <c r="R269" s="498"/>
      <c r="S269" s="498"/>
      <c r="T269" s="498"/>
      <c r="U269" s="498"/>
      <c r="V269" s="498"/>
      <c r="W269" s="498"/>
      <c r="X269" s="498"/>
      <c r="Y269" s="498"/>
    </row>
    <row r="270" spans="1:25" ht="15.75" customHeight="1">
      <c r="A270" s="498"/>
      <c r="B270" s="498"/>
      <c r="C270" s="498"/>
      <c r="D270" s="1414"/>
      <c r="E270" s="498"/>
      <c r="F270" s="498"/>
      <c r="G270" s="1414"/>
      <c r="H270" s="498"/>
      <c r="I270" s="498"/>
      <c r="J270" s="498"/>
      <c r="K270" s="498"/>
      <c r="L270" s="498"/>
      <c r="M270" s="498"/>
      <c r="N270" s="498"/>
      <c r="O270" s="498"/>
      <c r="P270" s="498"/>
      <c r="Q270" s="498"/>
      <c r="R270" s="498"/>
      <c r="S270" s="498"/>
      <c r="T270" s="498"/>
      <c r="U270" s="498"/>
      <c r="V270" s="498"/>
      <c r="W270" s="498"/>
      <c r="X270" s="498"/>
      <c r="Y270" s="498"/>
    </row>
    <row r="271" spans="1:25" ht="15.75" customHeight="1">
      <c r="A271" s="498"/>
      <c r="B271" s="498"/>
      <c r="C271" s="498"/>
      <c r="D271" s="1414"/>
      <c r="E271" s="498"/>
      <c r="F271" s="498"/>
      <c r="G271" s="1414"/>
      <c r="H271" s="498"/>
      <c r="I271" s="498"/>
      <c r="J271" s="498"/>
      <c r="K271" s="498"/>
      <c r="L271" s="498"/>
      <c r="M271" s="498"/>
      <c r="N271" s="498"/>
      <c r="O271" s="498"/>
      <c r="P271" s="498"/>
      <c r="Q271" s="498"/>
      <c r="R271" s="498"/>
      <c r="S271" s="498"/>
      <c r="T271" s="498"/>
      <c r="U271" s="498"/>
      <c r="V271" s="498"/>
      <c r="W271" s="498"/>
      <c r="X271" s="498"/>
      <c r="Y271" s="498"/>
    </row>
    <row r="272" spans="1:25" ht="15.75" customHeight="1">
      <c r="A272" s="498"/>
      <c r="B272" s="498"/>
      <c r="C272" s="498"/>
      <c r="D272" s="1414"/>
      <c r="E272" s="498"/>
      <c r="F272" s="498"/>
      <c r="G272" s="1414"/>
      <c r="H272" s="498"/>
      <c r="I272" s="498"/>
      <c r="J272" s="498"/>
      <c r="K272" s="498"/>
      <c r="L272" s="498"/>
      <c r="M272" s="498"/>
      <c r="N272" s="498"/>
      <c r="O272" s="498"/>
      <c r="P272" s="498"/>
      <c r="Q272" s="498"/>
      <c r="R272" s="498"/>
      <c r="S272" s="498"/>
      <c r="T272" s="498"/>
      <c r="U272" s="498"/>
      <c r="V272" s="498"/>
      <c r="W272" s="498"/>
      <c r="X272" s="498"/>
      <c r="Y272" s="498"/>
    </row>
    <row r="273" spans="1:25" ht="15.75" customHeight="1">
      <c r="A273" s="498"/>
      <c r="B273" s="498"/>
      <c r="C273" s="498"/>
      <c r="D273" s="1414"/>
      <c r="E273" s="498"/>
      <c r="F273" s="498"/>
      <c r="G273" s="1414"/>
      <c r="H273" s="498"/>
      <c r="I273" s="498"/>
      <c r="J273" s="498"/>
      <c r="K273" s="498"/>
      <c r="L273" s="498"/>
      <c r="M273" s="498"/>
      <c r="N273" s="498"/>
      <c r="O273" s="498"/>
      <c r="P273" s="498"/>
      <c r="Q273" s="498"/>
      <c r="R273" s="498"/>
      <c r="S273" s="498"/>
      <c r="T273" s="498"/>
      <c r="U273" s="498"/>
      <c r="V273" s="498"/>
      <c r="W273" s="498"/>
      <c r="X273" s="498"/>
      <c r="Y273" s="498"/>
    </row>
    <row r="274" spans="1:25" ht="15.75" customHeight="1">
      <c r="A274" s="498"/>
      <c r="B274" s="498"/>
      <c r="C274" s="498"/>
      <c r="D274" s="1414"/>
      <c r="E274" s="498"/>
      <c r="F274" s="498"/>
      <c r="G274" s="1414"/>
      <c r="H274" s="498"/>
      <c r="I274" s="498"/>
      <c r="J274" s="498"/>
      <c r="K274" s="498"/>
      <c r="L274" s="498"/>
      <c r="M274" s="498"/>
      <c r="N274" s="498"/>
      <c r="O274" s="498"/>
      <c r="P274" s="498"/>
      <c r="Q274" s="498"/>
      <c r="R274" s="498"/>
      <c r="S274" s="498"/>
      <c r="T274" s="498"/>
      <c r="U274" s="498"/>
      <c r="V274" s="498"/>
      <c r="W274" s="498"/>
      <c r="X274" s="498"/>
      <c r="Y274" s="498"/>
    </row>
    <row r="275" spans="1:25" ht="15.75" customHeight="1">
      <c r="A275" s="498"/>
      <c r="B275" s="498"/>
      <c r="C275" s="498"/>
      <c r="D275" s="1414"/>
      <c r="E275" s="498"/>
      <c r="F275" s="498"/>
      <c r="G275" s="1414"/>
      <c r="H275" s="498"/>
      <c r="I275" s="498"/>
      <c r="J275" s="498"/>
      <c r="K275" s="498"/>
      <c r="L275" s="498"/>
      <c r="M275" s="498"/>
      <c r="N275" s="498"/>
      <c r="O275" s="498"/>
      <c r="P275" s="498"/>
      <c r="Q275" s="498"/>
      <c r="R275" s="498"/>
      <c r="S275" s="498"/>
      <c r="T275" s="498"/>
      <c r="U275" s="498"/>
      <c r="V275" s="498"/>
      <c r="W275" s="498"/>
      <c r="X275" s="498"/>
      <c r="Y275" s="498"/>
    </row>
    <row r="276" spans="1:25" ht="15.75" customHeight="1">
      <c r="A276" s="498"/>
      <c r="B276" s="498"/>
      <c r="C276" s="498"/>
      <c r="D276" s="1414"/>
      <c r="E276" s="498"/>
      <c r="F276" s="498"/>
      <c r="G276" s="1414"/>
      <c r="H276" s="498"/>
      <c r="I276" s="498"/>
      <c r="J276" s="498"/>
      <c r="K276" s="498"/>
      <c r="L276" s="498"/>
      <c r="M276" s="498"/>
      <c r="N276" s="498"/>
      <c r="O276" s="498"/>
      <c r="P276" s="498"/>
      <c r="Q276" s="498"/>
      <c r="R276" s="498"/>
      <c r="S276" s="498"/>
      <c r="T276" s="498"/>
      <c r="U276" s="498"/>
      <c r="V276" s="498"/>
      <c r="W276" s="498"/>
      <c r="X276" s="498"/>
      <c r="Y276" s="498"/>
    </row>
    <row r="277" spans="1:25" ht="15.75" customHeight="1">
      <c r="A277" s="498"/>
      <c r="B277" s="498"/>
      <c r="C277" s="498"/>
      <c r="D277" s="1414"/>
      <c r="E277" s="498"/>
      <c r="F277" s="498"/>
      <c r="G277" s="1414"/>
      <c r="H277" s="498"/>
      <c r="I277" s="498"/>
      <c r="J277" s="498"/>
      <c r="K277" s="498"/>
      <c r="L277" s="498"/>
      <c r="M277" s="498"/>
      <c r="N277" s="498"/>
      <c r="O277" s="498"/>
      <c r="P277" s="498"/>
      <c r="Q277" s="498"/>
      <c r="R277" s="498"/>
      <c r="S277" s="498"/>
      <c r="T277" s="498"/>
      <c r="U277" s="498"/>
      <c r="V277" s="498"/>
      <c r="W277" s="498"/>
      <c r="X277" s="498"/>
      <c r="Y277" s="498"/>
    </row>
    <row r="278" spans="1:25" ht="15.75" customHeight="1">
      <c r="A278" s="498"/>
      <c r="B278" s="498"/>
      <c r="C278" s="498"/>
      <c r="D278" s="1414"/>
      <c r="E278" s="498"/>
      <c r="F278" s="498"/>
      <c r="G278" s="1414"/>
      <c r="H278" s="498"/>
      <c r="I278" s="498"/>
      <c r="J278" s="498"/>
      <c r="K278" s="498"/>
      <c r="L278" s="498"/>
      <c r="M278" s="498"/>
      <c r="N278" s="498"/>
      <c r="O278" s="498"/>
      <c r="P278" s="498"/>
      <c r="Q278" s="498"/>
      <c r="R278" s="498"/>
      <c r="S278" s="498"/>
      <c r="T278" s="498"/>
      <c r="U278" s="498"/>
      <c r="V278" s="498"/>
      <c r="W278" s="498"/>
      <c r="X278" s="498"/>
      <c r="Y278" s="498"/>
    </row>
    <row r="279" spans="1:25" ht="15.75" customHeight="1">
      <c r="A279" s="498"/>
      <c r="B279" s="498"/>
      <c r="C279" s="498"/>
      <c r="D279" s="1414"/>
      <c r="E279" s="498"/>
      <c r="F279" s="498"/>
      <c r="G279" s="1414"/>
      <c r="H279" s="498"/>
      <c r="I279" s="498"/>
      <c r="J279" s="498"/>
      <c r="K279" s="498"/>
      <c r="L279" s="498"/>
      <c r="M279" s="498"/>
      <c r="N279" s="498"/>
      <c r="O279" s="498"/>
      <c r="P279" s="498"/>
      <c r="Q279" s="498"/>
      <c r="R279" s="498"/>
      <c r="S279" s="498"/>
      <c r="T279" s="498"/>
      <c r="U279" s="498"/>
      <c r="V279" s="498"/>
      <c r="W279" s="498"/>
      <c r="X279" s="498"/>
      <c r="Y279" s="498"/>
    </row>
    <row r="280" spans="1:25" ht="15.75" customHeight="1">
      <c r="A280" s="498"/>
      <c r="B280" s="498"/>
      <c r="C280" s="498"/>
      <c r="D280" s="1414"/>
      <c r="E280" s="498"/>
      <c r="F280" s="498"/>
      <c r="G280" s="1414"/>
      <c r="H280" s="498"/>
      <c r="I280" s="498"/>
      <c r="J280" s="498"/>
      <c r="K280" s="498"/>
      <c r="L280" s="498"/>
      <c r="M280" s="498"/>
      <c r="N280" s="498"/>
      <c r="O280" s="498"/>
      <c r="P280" s="498"/>
      <c r="Q280" s="498"/>
      <c r="R280" s="498"/>
      <c r="S280" s="498"/>
      <c r="T280" s="498"/>
      <c r="U280" s="498"/>
      <c r="V280" s="498"/>
      <c r="W280" s="498"/>
      <c r="X280" s="498"/>
      <c r="Y280" s="498"/>
    </row>
    <row r="281" spans="1:25" ht="15.75" customHeight="1">
      <c r="A281" s="498"/>
      <c r="B281" s="498"/>
      <c r="C281" s="498"/>
      <c r="D281" s="1414"/>
      <c r="E281" s="498"/>
      <c r="F281" s="498"/>
      <c r="G281" s="1414"/>
      <c r="H281" s="498"/>
      <c r="I281" s="498"/>
      <c r="J281" s="498"/>
      <c r="K281" s="498"/>
      <c r="L281" s="498"/>
      <c r="M281" s="498"/>
      <c r="N281" s="498"/>
      <c r="O281" s="498"/>
      <c r="P281" s="498"/>
      <c r="Q281" s="498"/>
      <c r="R281" s="498"/>
      <c r="S281" s="498"/>
      <c r="T281" s="498"/>
      <c r="U281" s="498"/>
      <c r="V281" s="498"/>
      <c r="W281" s="498"/>
      <c r="X281" s="498"/>
      <c r="Y281" s="498"/>
    </row>
    <row r="282" spans="1:25" ht="15.75" customHeight="1">
      <c r="A282" s="498"/>
      <c r="B282" s="498"/>
      <c r="C282" s="498"/>
      <c r="D282" s="1414"/>
      <c r="E282" s="498"/>
      <c r="F282" s="498"/>
      <c r="G282" s="1414"/>
      <c r="H282" s="498"/>
      <c r="I282" s="498"/>
      <c r="J282" s="498"/>
      <c r="K282" s="498"/>
      <c r="L282" s="498"/>
      <c r="M282" s="498"/>
      <c r="N282" s="498"/>
      <c r="O282" s="498"/>
      <c r="P282" s="498"/>
      <c r="Q282" s="498"/>
      <c r="R282" s="498"/>
      <c r="S282" s="498"/>
      <c r="T282" s="498"/>
      <c r="U282" s="498"/>
      <c r="V282" s="498"/>
      <c r="W282" s="498"/>
      <c r="X282" s="498"/>
      <c r="Y282" s="498"/>
    </row>
    <row r="283" spans="1:25" ht="15.75" customHeight="1">
      <c r="A283" s="498"/>
      <c r="B283" s="498"/>
      <c r="C283" s="498"/>
      <c r="D283" s="1414"/>
      <c r="E283" s="498"/>
      <c r="F283" s="498"/>
      <c r="G283" s="1414"/>
      <c r="H283" s="498"/>
      <c r="I283" s="498"/>
      <c r="J283" s="498"/>
      <c r="K283" s="498"/>
      <c r="L283" s="498"/>
      <c r="M283" s="498"/>
      <c r="N283" s="498"/>
      <c r="O283" s="498"/>
      <c r="P283" s="498"/>
      <c r="Q283" s="498"/>
      <c r="R283" s="498"/>
      <c r="S283" s="498"/>
      <c r="T283" s="498"/>
      <c r="U283" s="498"/>
      <c r="V283" s="498"/>
      <c r="W283" s="498"/>
      <c r="X283" s="498"/>
      <c r="Y283" s="498"/>
    </row>
    <row r="284" spans="1:25" ht="15.75" customHeight="1">
      <c r="A284" s="498"/>
      <c r="B284" s="498"/>
      <c r="C284" s="498"/>
      <c r="D284" s="1414"/>
      <c r="E284" s="498"/>
      <c r="F284" s="498"/>
      <c r="G284" s="1414"/>
      <c r="H284" s="498"/>
      <c r="I284" s="498"/>
      <c r="J284" s="498"/>
      <c r="K284" s="498"/>
      <c r="L284" s="498"/>
      <c r="M284" s="498"/>
      <c r="N284" s="498"/>
      <c r="O284" s="498"/>
      <c r="P284" s="498"/>
      <c r="Q284" s="498"/>
      <c r="R284" s="498"/>
      <c r="S284" s="498"/>
      <c r="T284" s="498"/>
      <c r="U284" s="498"/>
      <c r="V284" s="498"/>
      <c r="W284" s="498"/>
      <c r="X284" s="498"/>
      <c r="Y284" s="498"/>
    </row>
    <row r="285" spans="1:25" ht="15.75" customHeight="1">
      <c r="A285" s="498"/>
      <c r="B285" s="498"/>
      <c r="C285" s="498"/>
      <c r="D285" s="1414"/>
      <c r="E285" s="498"/>
      <c r="F285" s="498"/>
      <c r="G285" s="1414"/>
      <c r="H285" s="498"/>
      <c r="I285" s="498"/>
      <c r="J285" s="498"/>
      <c r="K285" s="498"/>
      <c r="L285" s="498"/>
      <c r="M285" s="498"/>
      <c r="N285" s="498"/>
      <c r="O285" s="498"/>
      <c r="P285" s="498"/>
      <c r="Q285" s="498"/>
      <c r="R285" s="498"/>
      <c r="S285" s="498"/>
      <c r="T285" s="498"/>
      <c r="U285" s="498"/>
      <c r="V285" s="498"/>
      <c r="W285" s="498"/>
      <c r="X285" s="498"/>
      <c r="Y285" s="498"/>
    </row>
    <row r="286" spans="1:25" ht="15.75" customHeight="1">
      <c r="A286" s="498"/>
      <c r="B286" s="498"/>
      <c r="C286" s="498"/>
      <c r="D286" s="1414"/>
      <c r="E286" s="498"/>
      <c r="F286" s="498"/>
      <c r="G286" s="1414"/>
      <c r="H286" s="498"/>
      <c r="I286" s="498"/>
      <c r="J286" s="498"/>
      <c r="K286" s="498"/>
      <c r="L286" s="498"/>
      <c r="M286" s="498"/>
      <c r="N286" s="498"/>
      <c r="O286" s="498"/>
      <c r="P286" s="498"/>
      <c r="Q286" s="498"/>
      <c r="R286" s="498"/>
      <c r="S286" s="498"/>
      <c r="T286" s="498"/>
      <c r="U286" s="498"/>
      <c r="V286" s="498"/>
      <c r="W286" s="498"/>
      <c r="X286" s="498"/>
      <c r="Y286" s="498"/>
    </row>
    <row r="287" spans="1:25" ht="15.75" customHeight="1">
      <c r="A287" s="498"/>
      <c r="B287" s="498"/>
      <c r="C287" s="498"/>
      <c r="D287" s="1414"/>
      <c r="E287" s="498"/>
      <c r="F287" s="498"/>
      <c r="G287" s="1414"/>
      <c r="H287" s="498"/>
      <c r="I287" s="498"/>
      <c r="J287" s="498"/>
      <c r="K287" s="498"/>
      <c r="L287" s="498"/>
      <c r="M287" s="498"/>
      <c r="N287" s="498"/>
      <c r="O287" s="498"/>
      <c r="P287" s="498"/>
      <c r="Q287" s="498"/>
      <c r="R287" s="498"/>
      <c r="S287" s="498"/>
      <c r="T287" s="498"/>
      <c r="U287" s="498"/>
      <c r="V287" s="498"/>
      <c r="W287" s="498"/>
      <c r="X287" s="498"/>
      <c r="Y287" s="498"/>
    </row>
    <row r="288" spans="1:25" ht="15.75" customHeight="1">
      <c r="A288" s="498"/>
      <c r="B288" s="498"/>
      <c r="C288" s="498"/>
      <c r="D288" s="1414"/>
      <c r="E288" s="498"/>
      <c r="F288" s="498"/>
      <c r="G288" s="1414"/>
      <c r="H288" s="498"/>
      <c r="I288" s="498"/>
      <c r="J288" s="498"/>
      <c r="K288" s="498"/>
      <c r="L288" s="498"/>
      <c r="M288" s="498"/>
      <c r="N288" s="498"/>
      <c r="O288" s="498"/>
      <c r="P288" s="498"/>
      <c r="Q288" s="498"/>
      <c r="R288" s="498"/>
      <c r="S288" s="498"/>
      <c r="T288" s="498"/>
      <c r="U288" s="498"/>
      <c r="V288" s="498"/>
      <c r="W288" s="498"/>
      <c r="X288" s="498"/>
      <c r="Y288" s="498"/>
    </row>
    <row r="289" spans="1:25" ht="15.75" customHeight="1">
      <c r="A289" s="498"/>
      <c r="B289" s="498"/>
      <c r="C289" s="498"/>
      <c r="D289" s="1414"/>
      <c r="E289" s="498"/>
      <c r="F289" s="498"/>
      <c r="G289" s="1414"/>
      <c r="H289" s="498"/>
      <c r="I289" s="498"/>
      <c r="J289" s="498"/>
      <c r="K289" s="498"/>
      <c r="L289" s="498"/>
      <c r="M289" s="498"/>
      <c r="N289" s="498"/>
      <c r="O289" s="498"/>
      <c r="P289" s="498"/>
      <c r="Q289" s="498"/>
      <c r="R289" s="498"/>
      <c r="S289" s="498"/>
      <c r="T289" s="498"/>
      <c r="U289" s="498"/>
      <c r="V289" s="498"/>
      <c r="W289" s="498"/>
      <c r="X289" s="498"/>
      <c r="Y289" s="498"/>
    </row>
    <row r="290" spans="1:25" ht="15.75" customHeight="1">
      <c r="A290" s="498"/>
      <c r="B290" s="498"/>
      <c r="C290" s="498"/>
      <c r="D290" s="1414"/>
      <c r="E290" s="498"/>
      <c r="F290" s="498"/>
      <c r="G290" s="1414"/>
      <c r="H290" s="498"/>
      <c r="I290" s="498"/>
      <c r="J290" s="498"/>
      <c r="K290" s="498"/>
      <c r="L290" s="498"/>
      <c r="M290" s="498"/>
      <c r="N290" s="498"/>
      <c r="O290" s="498"/>
      <c r="P290" s="498"/>
      <c r="Q290" s="498"/>
      <c r="R290" s="498"/>
      <c r="S290" s="498"/>
      <c r="T290" s="498"/>
      <c r="U290" s="498"/>
      <c r="V290" s="498"/>
      <c r="W290" s="498"/>
      <c r="X290" s="498"/>
      <c r="Y290" s="498"/>
    </row>
    <row r="291" spans="1:25" ht="15.75" customHeight="1">
      <c r="A291" s="498"/>
      <c r="B291" s="498"/>
      <c r="C291" s="498"/>
      <c r="D291" s="1414"/>
      <c r="E291" s="498"/>
      <c r="F291" s="498"/>
      <c r="G291" s="1414"/>
      <c r="H291" s="498"/>
      <c r="I291" s="498"/>
      <c r="J291" s="498"/>
      <c r="K291" s="498"/>
      <c r="L291" s="498"/>
      <c r="M291" s="498"/>
      <c r="N291" s="498"/>
      <c r="O291" s="498"/>
      <c r="P291" s="498"/>
      <c r="Q291" s="498"/>
      <c r="R291" s="498"/>
      <c r="S291" s="498"/>
      <c r="T291" s="498"/>
      <c r="U291" s="498"/>
      <c r="V291" s="498"/>
      <c r="W291" s="498"/>
      <c r="X291" s="498"/>
      <c r="Y291" s="498"/>
    </row>
    <row r="292" spans="1:25" ht="15.75" customHeight="1">
      <c r="A292" s="498"/>
      <c r="B292" s="498"/>
      <c r="C292" s="498"/>
      <c r="D292" s="1414"/>
      <c r="E292" s="498"/>
      <c r="F292" s="498"/>
      <c r="G292" s="1414"/>
      <c r="H292" s="498"/>
      <c r="I292" s="498"/>
      <c r="J292" s="498"/>
      <c r="K292" s="498"/>
      <c r="L292" s="498"/>
      <c r="M292" s="498"/>
      <c r="N292" s="498"/>
      <c r="O292" s="498"/>
      <c r="P292" s="498"/>
      <c r="Q292" s="498"/>
      <c r="R292" s="498"/>
      <c r="S292" s="498"/>
      <c r="T292" s="498"/>
      <c r="U292" s="498"/>
      <c r="V292" s="498"/>
      <c r="W292" s="498"/>
      <c r="X292" s="498"/>
      <c r="Y292" s="498"/>
    </row>
    <row r="293" spans="1:25" ht="15.75" customHeight="1">
      <c r="A293" s="498"/>
      <c r="B293" s="498"/>
      <c r="C293" s="498"/>
      <c r="D293" s="1414"/>
      <c r="E293" s="498"/>
      <c r="F293" s="498"/>
      <c r="G293" s="1414"/>
      <c r="H293" s="498"/>
      <c r="I293" s="498"/>
      <c r="J293" s="498"/>
      <c r="K293" s="498"/>
      <c r="L293" s="498"/>
      <c r="M293" s="498"/>
      <c r="N293" s="498"/>
      <c r="O293" s="498"/>
      <c r="P293" s="498"/>
      <c r="Q293" s="498"/>
      <c r="R293" s="498"/>
      <c r="S293" s="498"/>
      <c r="T293" s="498"/>
      <c r="U293" s="498"/>
      <c r="V293" s="498"/>
      <c r="W293" s="498"/>
      <c r="X293" s="498"/>
      <c r="Y293" s="498"/>
    </row>
    <row r="294" spans="1:25" ht="15.75" customHeight="1">
      <c r="A294" s="498"/>
      <c r="B294" s="498"/>
      <c r="C294" s="498"/>
      <c r="D294" s="1414"/>
      <c r="E294" s="498"/>
      <c r="F294" s="498"/>
      <c r="G294" s="1414"/>
      <c r="H294" s="498"/>
      <c r="I294" s="498"/>
      <c r="J294" s="498"/>
      <c r="K294" s="498"/>
      <c r="L294" s="498"/>
      <c r="M294" s="498"/>
      <c r="N294" s="498"/>
      <c r="O294" s="498"/>
      <c r="P294" s="498"/>
      <c r="Q294" s="498"/>
      <c r="R294" s="498"/>
      <c r="S294" s="498"/>
      <c r="T294" s="498"/>
      <c r="U294" s="498"/>
      <c r="V294" s="498"/>
      <c r="W294" s="498"/>
      <c r="X294" s="498"/>
      <c r="Y294" s="498"/>
    </row>
    <row r="295" spans="1:25" ht="15.75" customHeight="1">
      <c r="A295" s="498"/>
      <c r="B295" s="498"/>
      <c r="C295" s="498"/>
      <c r="D295" s="1414"/>
      <c r="E295" s="498"/>
      <c r="F295" s="498"/>
      <c r="G295" s="1414"/>
      <c r="H295" s="498"/>
      <c r="I295" s="498"/>
      <c r="J295" s="498"/>
      <c r="K295" s="498"/>
      <c r="L295" s="498"/>
      <c r="M295" s="498"/>
      <c r="N295" s="498"/>
      <c r="O295" s="498"/>
      <c r="P295" s="498"/>
      <c r="Q295" s="498"/>
      <c r="R295" s="498"/>
      <c r="S295" s="498"/>
      <c r="T295" s="498"/>
      <c r="U295" s="498"/>
      <c r="V295" s="498"/>
      <c r="W295" s="498"/>
      <c r="X295" s="498"/>
      <c r="Y295" s="498"/>
    </row>
    <row r="296" spans="1:25" ht="15.75" customHeight="1">
      <c r="A296" s="498"/>
      <c r="B296" s="498"/>
      <c r="C296" s="498"/>
      <c r="D296" s="1414"/>
      <c r="E296" s="498"/>
      <c r="F296" s="498"/>
      <c r="G296" s="1414"/>
      <c r="H296" s="498"/>
      <c r="I296" s="498"/>
      <c r="J296" s="498"/>
      <c r="K296" s="498"/>
      <c r="L296" s="498"/>
      <c r="M296" s="498"/>
      <c r="N296" s="498"/>
      <c r="O296" s="498"/>
      <c r="P296" s="498"/>
      <c r="Q296" s="498"/>
      <c r="R296" s="498"/>
      <c r="S296" s="498"/>
      <c r="T296" s="498"/>
      <c r="U296" s="498"/>
      <c r="V296" s="498"/>
      <c r="W296" s="498"/>
      <c r="X296" s="498"/>
      <c r="Y296" s="498"/>
    </row>
    <row r="297" spans="1:25" ht="15.75" customHeight="1">
      <c r="A297" s="498"/>
      <c r="B297" s="498"/>
      <c r="C297" s="498"/>
      <c r="D297" s="1414"/>
      <c r="E297" s="498"/>
      <c r="F297" s="498"/>
      <c r="G297" s="1414"/>
      <c r="H297" s="498"/>
      <c r="I297" s="498"/>
      <c r="J297" s="498"/>
      <c r="K297" s="498"/>
      <c r="L297" s="498"/>
      <c r="M297" s="498"/>
      <c r="N297" s="498"/>
      <c r="O297" s="498"/>
      <c r="P297" s="498"/>
      <c r="Q297" s="498"/>
      <c r="R297" s="498"/>
      <c r="S297" s="498"/>
      <c r="T297" s="498"/>
      <c r="U297" s="498"/>
      <c r="V297" s="498"/>
      <c r="W297" s="498"/>
      <c r="X297" s="498"/>
      <c r="Y297" s="498"/>
    </row>
    <row r="298" spans="1:25" ht="15.75" customHeight="1">
      <c r="A298" s="498"/>
      <c r="B298" s="498"/>
      <c r="C298" s="498"/>
      <c r="D298" s="1414"/>
      <c r="E298" s="498"/>
      <c r="F298" s="498"/>
      <c r="G298" s="1414"/>
      <c r="H298" s="498"/>
      <c r="I298" s="498"/>
      <c r="J298" s="498"/>
      <c r="K298" s="498"/>
      <c r="L298" s="498"/>
      <c r="M298" s="498"/>
      <c r="N298" s="498"/>
      <c r="O298" s="498"/>
      <c r="P298" s="498"/>
      <c r="Q298" s="498"/>
      <c r="R298" s="498"/>
      <c r="S298" s="498"/>
      <c r="T298" s="498"/>
      <c r="U298" s="498"/>
      <c r="V298" s="498"/>
      <c r="W298" s="498"/>
      <c r="X298" s="498"/>
      <c r="Y298" s="498"/>
    </row>
    <row r="299" spans="1:25" ht="15.75" customHeight="1">
      <c r="A299" s="498"/>
      <c r="B299" s="498"/>
      <c r="C299" s="498"/>
      <c r="D299" s="1414"/>
      <c r="E299" s="498"/>
      <c r="F299" s="498"/>
      <c r="G299" s="1414"/>
      <c r="H299" s="498"/>
      <c r="I299" s="498"/>
      <c r="J299" s="498"/>
      <c r="K299" s="498"/>
      <c r="L299" s="498"/>
      <c r="M299" s="498"/>
      <c r="N299" s="498"/>
      <c r="O299" s="498"/>
      <c r="P299" s="498"/>
      <c r="Q299" s="498"/>
      <c r="R299" s="498"/>
      <c r="S299" s="498"/>
      <c r="T299" s="498"/>
      <c r="U299" s="498"/>
      <c r="V299" s="498"/>
      <c r="W299" s="498"/>
      <c r="X299" s="498"/>
      <c r="Y299" s="498"/>
    </row>
    <row r="300" spans="1:25" ht="15.75" customHeight="1">
      <c r="A300" s="498"/>
      <c r="B300" s="498"/>
      <c r="C300" s="498"/>
      <c r="D300" s="1414"/>
      <c r="E300" s="498"/>
      <c r="F300" s="498"/>
      <c r="G300" s="1414"/>
      <c r="H300" s="498"/>
      <c r="I300" s="498"/>
      <c r="J300" s="498"/>
      <c r="K300" s="498"/>
      <c r="L300" s="498"/>
      <c r="M300" s="498"/>
      <c r="N300" s="498"/>
      <c r="O300" s="498"/>
      <c r="P300" s="498"/>
      <c r="Q300" s="498"/>
      <c r="R300" s="498"/>
      <c r="S300" s="498"/>
      <c r="T300" s="498"/>
      <c r="U300" s="498"/>
      <c r="V300" s="498"/>
      <c r="W300" s="498"/>
      <c r="X300" s="498"/>
      <c r="Y300" s="498"/>
    </row>
    <row r="301" spans="1:25" ht="15.75" customHeight="1">
      <c r="A301" s="498"/>
      <c r="B301" s="498"/>
      <c r="C301" s="498"/>
      <c r="D301" s="1414"/>
      <c r="E301" s="498"/>
      <c r="F301" s="498"/>
      <c r="G301" s="1414"/>
      <c r="H301" s="498"/>
      <c r="I301" s="498"/>
      <c r="J301" s="498"/>
      <c r="K301" s="498"/>
      <c r="L301" s="498"/>
      <c r="M301" s="498"/>
      <c r="N301" s="498"/>
      <c r="O301" s="498"/>
      <c r="P301" s="498"/>
      <c r="Q301" s="498"/>
      <c r="R301" s="498"/>
      <c r="S301" s="498"/>
      <c r="T301" s="498"/>
      <c r="U301" s="498"/>
      <c r="V301" s="498"/>
      <c r="W301" s="498"/>
      <c r="X301" s="498"/>
      <c r="Y301" s="498"/>
    </row>
    <row r="302" spans="1:25" ht="15.75" customHeight="1">
      <c r="A302" s="498"/>
      <c r="B302" s="498"/>
      <c r="C302" s="498"/>
      <c r="D302" s="1414"/>
      <c r="E302" s="498"/>
      <c r="F302" s="498"/>
      <c r="G302" s="1414"/>
      <c r="H302" s="498"/>
      <c r="I302" s="498"/>
      <c r="J302" s="498"/>
      <c r="K302" s="498"/>
      <c r="L302" s="498"/>
      <c r="M302" s="498"/>
      <c r="N302" s="498"/>
      <c r="O302" s="498"/>
      <c r="P302" s="498"/>
      <c r="Q302" s="498"/>
      <c r="R302" s="498"/>
      <c r="S302" s="498"/>
      <c r="T302" s="498"/>
      <c r="U302" s="498"/>
      <c r="V302" s="498"/>
      <c r="W302" s="498"/>
      <c r="X302" s="498"/>
      <c r="Y302" s="498"/>
    </row>
    <row r="303" spans="1:25" ht="15.75" customHeight="1">
      <c r="A303" s="498"/>
      <c r="B303" s="498"/>
      <c r="C303" s="498"/>
      <c r="D303" s="1414"/>
      <c r="E303" s="498"/>
      <c r="F303" s="498"/>
      <c r="G303" s="1414"/>
      <c r="H303" s="498"/>
      <c r="I303" s="498"/>
      <c r="J303" s="498"/>
      <c r="K303" s="498"/>
      <c r="L303" s="498"/>
      <c r="M303" s="498"/>
      <c r="N303" s="498"/>
      <c r="O303" s="498"/>
      <c r="P303" s="498"/>
      <c r="Q303" s="498"/>
      <c r="R303" s="498"/>
      <c r="S303" s="498"/>
      <c r="T303" s="498"/>
      <c r="U303" s="498"/>
      <c r="V303" s="498"/>
      <c r="W303" s="498"/>
      <c r="X303" s="498"/>
      <c r="Y303" s="498"/>
    </row>
    <row r="304" spans="1:25" ht="15.75" customHeight="1">
      <c r="A304" s="498"/>
      <c r="B304" s="498"/>
      <c r="C304" s="498"/>
      <c r="D304" s="1414"/>
      <c r="E304" s="498"/>
      <c r="F304" s="498"/>
      <c r="G304" s="1414"/>
      <c r="H304" s="498"/>
      <c r="I304" s="498"/>
      <c r="J304" s="498"/>
      <c r="K304" s="498"/>
      <c r="L304" s="498"/>
      <c r="M304" s="498"/>
      <c r="N304" s="498"/>
      <c r="O304" s="498"/>
      <c r="P304" s="498"/>
      <c r="Q304" s="498"/>
      <c r="R304" s="498"/>
      <c r="S304" s="498"/>
      <c r="T304" s="498"/>
      <c r="U304" s="498"/>
      <c r="V304" s="498"/>
      <c r="W304" s="498"/>
      <c r="X304" s="498"/>
      <c r="Y304" s="498"/>
    </row>
    <row r="305" spans="1:25" ht="15.75" customHeight="1">
      <c r="A305" s="498"/>
      <c r="B305" s="498"/>
      <c r="C305" s="498"/>
      <c r="D305" s="1414"/>
      <c r="E305" s="498"/>
      <c r="F305" s="498"/>
      <c r="G305" s="1414"/>
      <c r="H305" s="498"/>
      <c r="I305" s="498"/>
      <c r="J305" s="498"/>
      <c r="K305" s="498"/>
      <c r="L305" s="498"/>
      <c r="M305" s="498"/>
      <c r="N305" s="498"/>
      <c r="O305" s="498"/>
      <c r="P305" s="498"/>
      <c r="Q305" s="498"/>
      <c r="R305" s="498"/>
      <c r="S305" s="498"/>
      <c r="T305" s="498"/>
      <c r="U305" s="498"/>
      <c r="V305" s="498"/>
      <c r="W305" s="498"/>
      <c r="X305" s="498"/>
      <c r="Y305" s="498"/>
    </row>
    <row r="306" spans="1:25" ht="15.75" customHeight="1">
      <c r="A306" s="498"/>
      <c r="B306" s="498"/>
      <c r="C306" s="498"/>
      <c r="D306" s="1414"/>
      <c r="E306" s="498"/>
      <c r="F306" s="498"/>
      <c r="G306" s="1414"/>
      <c r="H306" s="498"/>
      <c r="I306" s="498"/>
      <c r="J306" s="498"/>
      <c r="K306" s="498"/>
      <c r="L306" s="498"/>
      <c r="M306" s="498"/>
      <c r="N306" s="498"/>
      <c r="O306" s="498"/>
      <c r="P306" s="498"/>
      <c r="Q306" s="498"/>
      <c r="R306" s="498"/>
      <c r="S306" s="498"/>
      <c r="T306" s="498"/>
      <c r="U306" s="498"/>
      <c r="V306" s="498"/>
      <c r="W306" s="498"/>
      <c r="X306" s="498"/>
      <c r="Y306" s="498"/>
    </row>
    <row r="307" spans="1:25" ht="15.75" customHeight="1">
      <c r="A307" s="498"/>
      <c r="B307" s="498"/>
      <c r="C307" s="498"/>
      <c r="D307" s="1414"/>
      <c r="E307" s="498"/>
      <c r="F307" s="498"/>
      <c r="G307" s="1414"/>
      <c r="H307" s="498"/>
      <c r="I307" s="498"/>
      <c r="J307" s="498"/>
      <c r="K307" s="498"/>
      <c r="L307" s="498"/>
      <c r="M307" s="498"/>
      <c r="N307" s="498"/>
      <c r="O307" s="498"/>
      <c r="P307" s="498"/>
      <c r="Q307" s="498"/>
      <c r="R307" s="498"/>
      <c r="S307" s="498"/>
      <c r="T307" s="498"/>
      <c r="U307" s="498"/>
      <c r="V307" s="498"/>
      <c r="W307" s="498"/>
      <c r="X307" s="498"/>
      <c r="Y307" s="498"/>
    </row>
    <row r="308" spans="1:25" ht="15.75" customHeight="1">
      <c r="A308" s="498"/>
      <c r="B308" s="498"/>
      <c r="C308" s="498"/>
      <c r="D308" s="1414"/>
      <c r="E308" s="498"/>
      <c r="F308" s="498"/>
      <c r="G308" s="1414"/>
      <c r="H308" s="498"/>
      <c r="I308" s="498"/>
      <c r="J308" s="498"/>
      <c r="K308" s="498"/>
      <c r="L308" s="498"/>
      <c r="M308" s="498"/>
      <c r="N308" s="498"/>
      <c r="O308" s="498"/>
      <c r="P308" s="498"/>
      <c r="Q308" s="498"/>
      <c r="R308" s="498"/>
      <c r="S308" s="498"/>
      <c r="T308" s="498"/>
      <c r="U308" s="498"/>
      <c r="V308" s="498"/>
      <c r="W308" s="498"/>
      <c r="X308" s="498"/>
      <c r="Y308" s="498"/>
    </row>
    <row r="309" spans="1:25" ht="15.75" customHeight="1">
      <c r="A309" s="498"/>
      <c r="B309" s="498"/>
      <c r="C309" s="498"/>
      <c r="D309" s="1414"/>
      <c r="E309" s="498"/>
      <c r="F309" s="498"/>
      <c r="G309" s="1414"/>
      <c r="H309" s="498"/>
      <c r="I309" s="498"/>
      <c r="J309" s="498"/>
      <c r="K309" s="498"/>
      <c r="L309" s="498"/>
      <c r="M309" s="498"/>
      <c r="N309" s="498"/>
      <c r="O309" s="498"/>
      <c r="P309" s="498"/>
      <c r="Q309" s="498"/>
      <c r="R309" s="498"/>
      <c r="S309" s="498"/>
      <c r="T309" s="498"/>
      <c r="U309" s="498"/>
      <c r="V309" s="498"/>
      <c r="W309" s="498"/>
      <c r="X309" s="498"/>
      <c r="Y309" s="498"/>
    </row>
    <row r="310" spans="1:25" ht="15.75" customHeight="1">
      <c r="A310" s="498"/>
      <c r="B310" s="498"/>
      <c r="C310" s="498"/>
      <c r="D310" s="1414"/>
      <c r="E310" s="498"/>
      <c r="F310" s="498"/>
      <c r="G310" s="1414"/>
      <c r="H310" s="498"/>
      <c r="I310" s="498"/>
      <c r="J310" s="498"/>
      <c r="K310" s="498"/>
      <c r="L310" s="498"/>
      <c r="M310" s="498"/>
      <c r="N310" s="498"/>
      <c r="O310" s="498"/>
      <c r="P310" s="498"/>
      <c r="Q310" s="498"/>
      <c r="R310" s="498"/>
      <c r="S310" s="498"/>
      <c r="T310" s="498"/>
      <c r="U310" s="498"/>
      <c r="V310" s="498"/>
      <c r="W310" s="498"/>
      <c r="X310" s="498"/>
      <c r="Y310" s="498"/>
    </row>
    <row r="311" spans="1:25" ht="15.75" customHeight="1">
      <c r="A311" s="498"/>
      <c r="B311" s="498"/>
      <c r="C311" s="498"/>
      <c r="D311" s="1414"/>
      <c r="E311" s="498"/>
      <c r="F311" s="498"/>
      <c r="G311" s="1414"/>
      <c r="H311" s="498"/>
      <c r="I311" s="498"/>
      <c r="J311" s="498"/>
      <c r="K311" s="498"/>
      <c r="L311" s="498"/>
      <c r="M311" s="498"/>
      <c r="N311" s="498"/>
      <c r="O311" s="498"/>
      <c r="P311" s="498"/>
      <c r="Q311" s="498"/>
      <c r="R311" s="498"/>
      <c r="S311" s="498"/>
      <c r="T311" s="498"/>
      <c r="U311" s="498"/>
      <c r="V311" s="498"/>
      <c r="W311" s="498"/>
      <c r="X311" s="498"/>
      <c r="Y311" s="498"/>
    </row>
    <row r="312" spans="1:25" ht="15.75" customHeight="1">
      <c r="A312" s="498"/>
      <c r="B312" s="498"/>
      <c r="C312" s="498"/>
      <c r="D312" s="1414"/>
      <c r="E312" s="498"/>
      <c r="F312" s="498"/>
      <c r="G312" s="1414"/>
      <c r="H312" s="498"/>
      <c r="I312" s="498"/>
      <c r="J312" s="498"/>
      <c r="K312" s="498"/>
      <c r="L312" s="498"/>
      <c r="M312" s="498"/>
      <c r="N312" s="498"/>
      <c r="O312" s="498"/>
      <c r="P312" s="498"/>
      <c r="Q312" s="498"/>
      <c r="R312" s="498"/>
      <c r="S312" s="498"/>
      <c r="T312" s="498"/>
      <c r="U312" s="498"/>
      <c r="V312" s="498"/>
      <c r="W312" s="498"/>
      <c r="X312" s="498"/>
      <c r="Y312" s="498"/>
    </row>
    <row r="313" spans="1:25" ht="15.75" customHeight="1">
      <c r="A313" s="498"/>
      <c r="B313" s="498"/>
      <c r="C313" s="498"/>
      <c r="D313" s="1414"/>
      <c r="E313" s="498"/>
      <c r="F313" s="498"/>
      <c r="G313" s="1414"/>
      <c r="H313" s="498"/>
      <c r="I313" s="498"/>
      <c r="J313" s="498"/>
      <c r="K313" s="498"/>
      <c r="L313" s="498"/>
      <c r="M313" s="498"/>
      <c r="N313" s="498"/>
      <c r="O313" s="498"/>
      <c r="P313" s="498"/>
      <c r="Q313" s="498"/>
      <c r="R313" s="498"/>
      <c r="S313" s="498"/>
      <c r="T313" s="498"/>
      <c r="U313" s="498"/>
      <c r="V313" s="498"/>
      <c r="W313" s="498"/>
      <c r="X313" s="498"/>
      <c r="Y313" s="498"/>
    </row>
    <row r="314" spans="1:25" ht="15.75" customHeight="1">
      <c r="A314" s="498"/>
      <c r="B314" s="498"/>
      <c r="C314" s="498"/>
      <c r="D314" s="1414"/>
      <c r="E314" s="498"/>
      <c r="F314" s="498"/>
      <c r="G314" s="1414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498"/>
      <c r="S314" s="498"/>
      <c r="T314" s="498"/>
      <c r="U314" s="498"/>
      <c r="V314" s="498"/>
      <c r="W314" s="498"/>
      <c r="X314" s="498"/>
      <c r="Y314" s="498"/>
    </row>
    <row r="315" spans="1:25" ht="15.75" customHeight="1">
      <c r="A315" s="498"/>
      <c r="B315" s="498"/>
      <c r="C315" s="498"/>
      <c r="D315" s="1414"/>
      <c r="E315" s="498"/>
      <c r="F315" s="498"/>
      <c r="G315" s="1414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498"/>
      <c r="S315" s="498"/>
      <c r="T315" s="498"/>
      <c r="U315" s="498"/>
      <c r="V315" s="498"/>
      <c r="W315" s="498"/>
      <c r="X315" s="498"/>
      <c r="Y315" s="498"/>
    </row>
    <row r="316" spans="1:25" ht="15.75" customHeight="1">
      <c r="A316" s="498"/>
      <c r="B316" s="498"/>
      <c r="C316" s="498"/>
      <c r="D316" s="1414"/>
      <c r="E316" s="498"/>
      <c r="F316" s="498"/>
      <c r="G316" s="1414"/>
      <c r="H316" s="498"/>
      <c r="I316" s="498"/>
      <c r="J316" s="498"/>
      <c r="K316" s="498"/>
      <c r="L316" s="498"/>
      <c r="M316" s="498"/>
      <c r="N316" s="498"/>
      <c r="O316" s="498"/>
      <c r="P316" s="498"/>
      <c r="Q316" s="498"/>
      <c r="R316" s="498"/>
      <c r="S316" s="498"/>
      <c r="T316" s="498"/>
      <c r="U316" s="498"/>
      <c r="V316" s="498"/>
      <c r="W316" s="498"/>
      <c r="X316" s="498"/>
      <c r="Y316" s="498"/>
    </row>
    <row r="317" spans="1:25" ht="15.75" customHeight="1">
      <c r="A317" s="498"/>
      <c r="B317" s="498"/>
      <c r="C317" s="498"/>
      <c r="D317" s="1414"/>
      <c r="E317" s="498"/>
      <c r="F317" s="498"/>
      <c r="G317" s="1414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498"/>
      <c r="S317" s="498"/>
      <c r="T317" s="498"/>
      <c r="U317" s="498"/>
      <c r="V317" s="498"/>
      <c r="W317" s="498"/>
      <c r="X317" s="498"/>
      <c r="Y317" s="498"/>
    </row>
    <row r="318" spans="1:25" ht="15.75" customHeight="1">
      <c r="A318" s="498"/>
      <c r="B318" s="498"/>
      <c r="C318" s="498"/>
      <c r="D318" s="1414"/>
      <c r="E318" s="498"/>
      <c r="F318" s="498"/>
      <c r="G318" s="1414"/>
      <c r="H318" s="498"/>
      <c r="I318" s="498"/>
      <c r="J318" s="498"/>
      <c r="K318" s="498"/>
      <c r="L318" s="498"/>
      <c r="M318" s="498"/>
      <c r="N318" s="498"/>
      <c r="O318" s="498"/>
      <c r="P318" s="498"/>
      <c r="Q318" s="498"/>
      <c r="R318" s="498"/>
      <c r="S318" s="498"/>
      <c r="T318" s="498"/>
      <c r="U318" s="498"/>
      <c r="V318" s="498"/>
      <c r="W318" s="498"/>
      <c r="X318" s="498"/>
      <c r="Y318" s="498"/>
    </row>
    <row r="319" spans="1:25" ht="15.75" customHeight="1">
      <c r="A319" s="498"/>
      <c r="B319" s="498"/>
      <c r="C319" s="498"/>
      <c r="D319" s="1414"/>
      <c r="E319" s="498"/>
      <c r="F319" s="498"/>
      <c r="G319" s="1414"/>
      <c r="H319" s="498"/>
      <c r="I319" s="498"/>
      <c r="J319" s="498"/>
      <c r="K319" s="498"/>
      <c r="L319" s="498"/>
      <c r="M319" s="498"/>
      <c r="N319" s="498"/>
      <c r="O319" s="498"/>
      <c r="P319" s="498"/>
      <c r="Q319" s="498"/>
      <c r="R319" s="498"/>
      <c r="S319" s="498"/>
      <c r="T319" s="498"/>
      <c r="U319" s="498"/>
      <c r="V319" s="498"/>
      <c r="W319" s="498"/>
      <c r="X319" s="498"/>
      <c r="Y319" s="498"/>
    </row>
    <row r="320" spans="1:25" ht="15.75" customHeight="1">
      <c r="A320" s="498"/>
      <c r="B320" s="498"/>
      <c r="C320" s="498"/>
      <c r="D320" s="1414"/>
      <c r="E320" s="498"/>
      <c r="F320" s="498"/>
      <c r="G320" s="1414"/>
      <c r="H320" s="498"/>
      <c r="I320" s="498"/>
      <c r="J320" s="498"/>
      <c r="K320" s="498"/>
      <c r="L320" s="498"/>
      <c r="M320" s="498"/>
      <c r="N320" s="498"/>
      <c r="O320" s="498"/>
      <c r="P320" s="498"/>
      <c r="Q320" s="498"/>
      <c r="R320" s="498"/>
      <c r="S320" s="498"/>
      <c r="T320" s="498"/>
      <c r="U320" s="498"/>
      <c r="V320" s="498"/>
      <c r="W320" s="498"/>
      <c r="X320" s="498"/>
      <c r="Y320" s="498"/>
    </row>
    <row r="321" spans="1:25" ht="15.75" customHeight="1">
      <c r="A321" s="498"/>
      <c r="B321" s="498"/>
      <c r="C321" s="498"/>
      <c r="D321" s="1414"/>
      <c r="E321" s="498"/>
      <c r="F321" s="498"/>
      <c r="G321" s="1414"/>
      <c r="H321" s="498"/>
      <c r="I321" s="498"/>
      <c r="J321" s="498"/>
      <c r="K321" s="498"/>
      <c r="L321" s="498"/>
      <c r="M321" s="498"/>
      <c r="N321" s="498"/>
      <c r="O321" s="498"/>
      <c r="P321" s="498"/>
      <c r="Q321" s="498"/>
      <c r="R321" s="498"/>
      <c r="S321" s="498"/>
      <c r="T321" s="498"/>
      <c r="U321" s="498"/>
      <c r="V321" s="498"/>
      <c r="W321" s="498"/>
      <c r="X321" s="498"/>
      <c r="Y321" s="498"/>
    </row>
    <row r="322" spans="1:25" ht="15.75" customHeight="1">
      <c r="A322" s="498"/>
      <c r="B322" s="498"/>
      <c r="C322" s="498"/>
      <c r="D322" s="1414"/>
      <c r="E322" s="498"/>
      <c r="F322" s="498"/>
      <c r="G322" s="1414"/>
      <c r="H322" s="498"/>
      <c r="I322" s="498"/>
      <c r="J322" s="498"/>
      <c r="K322" s="498"/>
      <c r="L322" s="498"/>
      <c r="M322" s="498"/>
      <c r="N322" s="498"/>
      <c r="O322" s="498"/>
      <c r="P322" s="498"/>
      <c r="Q322" s="498"/>
      <c r="R322" s="498"/>
      <c r="S322" s="498"/>
      <c r="T322" s="498"/>
      <c r="U322" s="498"/>
      <c r="V322" s="498"/>
      <c r="W322" s="498"/>
      <c r="X322" s="498"/>
      <c r="Y322" s="498"/>
    </row>
    <row r="323" spans="1:25" ht="15.75" customHeight="1">
      <c r="A323" s="498"/>
      <c r="B323" s="498"/>
      <c r="C323" s="498"/>
      <c r="D323" s="1414"/>
      <c r="E323" s="498"/>
      <c r="F323" s="498"/>
      <c r="G323" s="1414"/>
      <c r="H323" s="498"/>
      <c r="I323" s="498"/>
      <c r="J323" s="498"/>
      <c r="K323" s="498"/>
      <c r="L323" s="498"/>
      <c r="M323" s="498"/>
      <c r="N323" s="498"/>
      <c r="O323" s="498"/>
      <c r="P323" s="498"/>
      <c r="Q323" s="498"/>
      <c r="R323" s="498"/>
      <c r="S323" s="498"/>
      <c r="T323" s="498"/>
      <c r="U323" s="498"/>
      <c r="V323" s="498"/>
      <c r="W323" s="498"/>
      <c r="X323" s="498"/>
      <c r="Y323" s="498"/>
    </row>
    <row r="324" spans="1:25" ht="15.75" customHeight="1">
      <c r="A324" s="498"/>
      <c r="B324" s="498"/>
      <c r="C324" s="498"/>
      <c r="D324" s="1414"/>
      <c r="E324" s="498"/>
      <c r="F324" s="498"/>
      <c r="G324" s="1414"/>
      <c r="H324" s="498"/>
      <c r="I324" s="498"/>
      <c r="J324" s="498"/>
      <c r="K324" s="498"/>
      <c r="L324" s="498"/>
      <c r="M324" s="498"/>
      <c r="N324" s="498"/>
      <c r="O324" s="498"/>
      <c r="P324" s="498"/>
      <c r="Q324" s="498"/>
      <c r="R324" s="498"/>
      <c r="S324" s="498"/>
      <c r="T324" s="498"/>
      <c r="U324" s="498"/>
      <c r="V324" s="498"/>
      <c r="W324" s="498"/>
      <c r="X324" s="498"/>
      <c r="Y324" s="498"/>
    </row>
    <row r="325" spans="1:25" ht="15.75" customHeight="1">
      <c r="A325" s="498"/>
      <c r="B325" s="498"/>
      <c r="C325" s="498"/>
      <c r="D325" s="1414"/>
      <c r="E325" s="498"/>
      <c r="F325" s="498"/>
      <c r="G325" s="1414"/>
      <c r="H325" s="498"/>
      <c r="I325" s="498"/>
      <c r="J325" s="498"/>
      <c r="K325" s="498"/>
      <c r="L325" s="498"/>
      <c r="M325" s="498"/>
      <c r="N325" s="498"/>
      <c r="O325" s="498"/>
      <c r="P325" s="498"/>
      <c r="Q325" s="498"/>
      <c r="R325" s="498"/>
      <c r="S325" s="498"/>
      <c r="T325" s="498"/>
      <c r="U325" s="498"/>
      <c r="V325" s="498"/>
      <c r="W325" s="498"/>
      <c r="X325" s="498"/>
      <c r="Y325" s="498"/>
    </row>
    <row r="326" spans="1:25" ht="15.75" customHeight="1">
      <c r="A326" s="498"/>
      <c r="B326" s="498"/>
      <c r="C326" s="498"/>
      <c r="D326" s="1414"/>
      <c r="E326" s="498"/>
      <c r="F326" s="498"/>
      <c r="G326" s="1414"/>
      <c r="H326" s="498"/>
      <c r="I326" s="498"/>
      <c r="J326" s="498"/>
      <c r="K326" s="498"/>
      <c r="L326" s="498"/>
      <c r="M326" s="498"/>
      <c r="N326" s="498"/>
      <c r="O326" s="498"/>
      <c r="P326" s="498"/>
      <c r="Q326" s="498"/>
      <c r="R326" s="498"/>
      <c r="S326" s="498"/>
      <c r="T326" s="498"/>
      <c r="U326" s="498"/>
      <c r="V326" s="498"/>
      <c r="W326" s="498"/>
      <c r="X326" s="498"/>
      <c r="Y326" s="498"/>
    </row>
    <row r="327" spans="1:25" ht="15.75" customHeight="1">
      <c r="A327" s="498"/>
      <c r="B327" s="498"/>
      <c r="C327" s="498"/>
      <c r="D327" s="1414"/>
      <c r="E327" s="498"/>
      <c r="F327" s="498"/>
      <c r="G327" s="1414"/>
      <c r="H327" s="498"/>
      <c r="I327" s="498"/>
      <c r="J327" s="498"/>
      <c r="K327" s="498"/>
      <c r="L327" s="498"/>
      <c r="M327" s="498"/>
      <c r="N327" s="498"/>
      <c r="O327" s="498"/>
      <c r="P327" s="498"/>
      <c r="Q327" s="498"/>
      <c r="R327" s="498"/>
      <c r="S327" s="498"/>
      <c r="T327" s="498"/>
      <c r="U327" s="498"/>
      <c r="V327" s="498"/>
      <c r="W327" s="498"/>
      <c r="X327" s="498"/>
      <c r="Y327" s="498"/>
    </row>
    <row r="328" spans="1:25" ht="15.75" customHeight="1">
      <c r="A328" s="498"/>
      <c r="B328" s="498"/>
      <c r="C328" s="498"/>
      <c r="D328" s="1414"/>
      <c r="E328" s="498"/>
      <c r="F328" s="498"/>
      <c r="G328" s="1414"/>
      <c r="H328" s="498"/>
      <c r="I328" s="498"/>
      <c r="J328" s="498"/>
      <c r="K328" s="498"/>
      <c r="L328" s="498"/>
      <c r="M328" s="498"/>
      <c r="N328" s="498"/>
      <c r="O328" s="498"/>
      <c r="P328" s="498"/>
      <c r="Q328" s="498"/>
      <c r="R328" s="498"/>
      <c r="S328" s="498"/>
      <c r="T328" s="498"/>
      <c r="U328" s="498"/>
      <c r="V328" s="498"/>
      <c r="W328" s="498"/>
      <c r="X328" s="498"/>
      <c r="Y328" s="498"/>
    </row>
    <row r="329" spans="1:25" ht="15.75" customHeight="1">
      <c r="A329" s="498"/>
      <c r="B329" s="498"/>
      <c r="C329" s="498"/>
      <c r="D329" s="1414"/>
      <c r="E329" s="498"/>
      <c r="F329" s="498"/>
      <c r="G329" s="1414"/>
      <c r="H329" s="498"/>
      <c r="I329" s="498"/>
      <c r="J329" s="498"/>
      <c r="K329" s="498"/>
      <c r="L329" s="498"/>
      <c r="M329" s="498"/>
      <c r="N329" s="498"/>
      <c r="O329" s="498"/>
      <c r="P329" s="498"/>
      <c r="Q329" s="498"/>
      <c r="R329" s="498"/>
      <c r="S329" s="498"/>
      <c r="T329" s="498"/>
      <c r="U329" s="498"/>
      <c r="V329" s="498"/>
      <c r="W329" s="498"/>
      <c r="X329" s="498"/>
      <c r="Y329" s="498"/>
    </row>
    <row r="330" spans="1:25" ht="15.75" customHeight="1">
      <c r="A330" s="498"/>
      <c r="B330" s="498"/>
      <c r="C330" s="498"/>
      <c r="D330" s="1414"/>
      <c r="E330" s="498"/>
      <c r="F330" s="498"/>
      <c r="G330" s="1414"/>
      <c r="H330" s="498"/>
      <c r="I330" s="498"/>
      <c r="J330" s="498"/>
      <c r="K330" s="498"/>
      <c r="L330" s="498"/>
      <c r="M330" s="498"/>
      <c r="N330" s="498"/>
      <c r="O330" s="498"/>
      <c r="P330" s="498"/>
      <c r="Q330" s="498"/>
      <c r="R330" s="498"/>
      <c r="S330" s="498"/>
      <c r="T330" s="498"/>
      <c r="U330" s="498"/>
      <c r="V330" s="498"/>
      <c r="W330" s="498"/>
      <c r="X330" s="498"/>
      <c r="Y330" s="498"/>
    </row>
    <row r="331" spans="1:25" ht="15.75" customHeight="1">
      <c r="A331" s="498"/>
      <c r="B331" s="498"/>
      <c r="C331" s="498"/>
      <c r="D331" s="1414"/>
      <c r="E331" s="498"/>
      <c r="F331" s="498"/>
      <c r="G331" s="1414"/>
      <c r="H331" s="498"/>
      <c r="I331" s="498"/>
      <c r="J331" s="498"/>
      <c r="K331" s="498"/>
      <c r="L331" s="498"/>
      <c r="M331" s="498"/>
      <c r="N331" s="498"/>
      <c r="O331" s="498"/>
      <c r="P331" s="498"/>
      <c r="Q331" s="498"/>
      <c r="R331" s="498"/>
      <c r="S331" s="498"/>
      <c r="T331" s="498"/>
      <c r="U331" s="498"/>
      <c r="V331" s="498"/>
      <c r="W331" s="498"/>
      <c r="X331" s="498"/>
      <c r="Y331" s="498"/>
    </row>
    <row r="332" spans="1:25" ht="15.75" customHeight="1">
      <c r="A332" s="498"/>
      <c r="B332" s="498"/>
      <c r="C332" s="498"/>
      <c r="D332" s="1414"/>
      <c r="E332" s="498"/>
      <c r="F332" s="498"/>
      <c r="G332" s="1414"/>
      <c r="H332" s="498"/>
      <c r="I332" s="498"/>
      <c r="J332" s="498"/>
      <c r="K332" s="498"/>
      <c r="L332" s="498"/>
      <c r="M332" s="498"/>
      <c r="N332" s="498"/>
      <c r="O332" s="498"/>
      <c r="P332" s="498"/>
      <c r="Q332" s="498"/>
      <c r="R332" s="498"/>
      <c r="S332" s="498"/>
      <c r="T332" s="498"/>
      <c r="U332" s="498"/>
      <c r="V332" s="498"/>
      <c r="W332" s="498"/>
      <c r="X332" s="498"/>
      <c r="Y332" s="498"/>
    </row>
    <row r="333" spans="1:25" ht="15.75" customHeight="1">
      <c r="A333" s="498"/>
      <c r="B333" s="498"/>
      <c r="C333" s="498"/>
      <c r="D333" s="1414"/>
      <c r="E333" s="498"/>
      <c r="F333" s="498"/>
      <c r="G333" s="1414"/>
      <c r="H333" s="498"/>
      <c r="I333" s="498"/>
      <c r="J333" s="498"/>
      <c r="K333" s="498"/>
      <c r="L333" s="498"/>
      <c r="M333" s="498"/>
      <c r="N333" s="498"/>
      <c r="O333" s="498"/>
      <c r="P333" s="498"/>
      <c r="Q333" s="498"/>
      <c r="R333" s="498"/>
      <c r="S333" s="498"/>
      <c r="T333" s="498"/>
      <c r="U333" s="498"/>
      <c r="V333" s="498"/>
      <c r="W333" s="498"/>
      <c r="X333" s="498"/>
      <c r="Y333" s="498"/>
    </row>
    <row r="334" spans="1:25" ht="15.75" customHeight="1">
      <c r="A334" s="498"/>
      <c r="B334" s="498"/>
      <c r="C334" s="498"/>
      <c r="D334" s="1414"/>
      <c r="E334" s="498"/>
      <c r="F334" s="498"/>
      <c r="G334" s="1414"/>
      <c r="H334" s="498"/>
      <c r="I334" s="498"/>
      <c r="J334" s="498"/>
      <c r="K334" s="498"/>
      <c r="L334" s="498"/>
      <c r="M334" s="498"/>
      <c r="N334" s="498"/>
      <c r="O334" s="498"/>
      <c r="P334" s="498"/>
      <c r="Q334" s="498"/>
      <c r="R334" s="498"/>
      <c r="S334" s="498"/>
      <c r="T334" s="498"/>
      <c r="U334" s="498"/>
      <c r="V334" s="498"/>
      <c r="W334" s="498"/>
      <c r="X334" s="498"/>
      <c r="Y334" s="498"/>
    </row>
    <row r="335" spans="1:25" ht="15.75" customHeight="1">
      <c r="D335" s="1415"/>
      <c r="G335" s="1415"/>
    </row>
    <row r="336" spans="1:25" ht="15.75" customHeight="1">
      <c r="D336" s="1415"/>
      <c r="G336" s="1415"/>
    </row>
    <row r="337" spans="4:7" ht="15.75" customHeight="1">
      <c r="D337" s="1415"/>
      <c r="G337" s="1415"/>
    </row>
    <row r="338" spans="4:7" ht="15.75" customHeight="1">
      <c r="D338" s="1415"/>
      <c r="G338" s="1415"/>
    </row>
    <row r="339" spans="4:7" ht="15.75" customHeight="1">
      <c r="D339" s="1415"/>
      <c r="G339" s="1415"/>
    </row>
    <row r="340" spans="4:7" ht="15.75" customHeight="1">
      <c r="D340" s="1415"/>
      <c r="G340" s="1415"/>
    </row>
    <row r="341" spans="4:7" ht="15.75" customHeight="1">
      <c r="D341" s="1415"/>
      <c r="G341" s="1415"/>
    </row>
    <row r="342" spans="4:7" ht="15.75" customHeight="1">
      <c r="D342" s="1415"/>
      <c r="G342" s="1415"/>
    </row>
    <row r="343" spans="4:7" ht="15.75" customHeight="1">
      <c r="D343" s="1415"/>
      <c r="G343" s="1415"/>
    </row>
    <row r="344" spans="4:7" ht="15.75" customHeight="1">
      <c r="D344" s="1415"/>
      <c r="G344" s="1415"/>
    </row>
    <row r="345" spans="4:7" ht="15.75" customHeight="1">
      <c r="D345" s="1415"/>
      <c r="G345" s="1415"/>
    </row>
    <row r="346" spans="4:7" ht="15.75" customHeight="1">
      <c r="D346" s="1415"/>
      <c r="G346" s="1415"/>
    </row>
    <row r="347" spans="4:7" ht="15.75" customHeight="1">
      <c r="D347" s="1415"/>
      <c r="G347" s="1415"/>
    </row>
    <row r="348" spans="4:7" ht="15.75" customHeight="1">
      <c r="D348" s="1415"/>
      <c r="G348" s="1415"/>
    </row>
    <row r="349" spans="4:7" ht="15.75" customHeight="1">
      <c r="D349" s="1415"/>
      <c r="G349" s="1415"/>
    </row>
    <row r="350" spans="4:7" ht="15.75" customHeight="1">
      <c r="D350" s="1415"/>
      <c r="G350" s="1415"/>
    </row>
    <row r="351" spans="4:7" ht="15.75" customHeight="1">
      <c r="D351" s="1415"/>
      <c r="G351" s="1415"/>
    </row>
    <row r="352" spans="4:7" ht="15.75" customHeight="1">
      <c r="D352" s="1415"/>
      <c r="G352" s="1415"/>
    </row>
    <row r="353" spans="4:7" ht="15.75" customHeight="1">
      <c r="D353" s="1415"/>
      <c r="G353" s="1415"/>
    </row>
    <row r="354" spans="4:7" ht="15.75" customHeight="1">
      <c r="D354" s="1415"/>
      <c r="G354" s="1415"/>
    </row>
    <row r="355" spans="4:7" ht="15.75" customHeight="1">
      <c r="D355" s="1415"/>
      <c r="G355" s="1415"/>
    </row>
    <row r="356" spans="4:7" ht="15.75" customHeight="1">
      <c r="D356" s="1415"/>
      <c r="G356" s="1415"/>
    </row>
    <row r="357" spans="4:7" ht="15.75" customHeight="1">
      <c r="D357" s="1415"/>
      <c r="G357" s="1415"/>
    </row>
    <row r="358" spans="4:7" ht="15.75" customHeight="1">
      <c r="D358" s="1415"/>
      <c r="G358" s="1415"/>
    </row>
    <row r="359" spans="4:7" ht="15.75" customHeight="1">
      <c r="D359" s="1415"/>
      <c r="G359" s="1415"/>
    </row>
    <row r="360" spans="4:7" ht="15.75" customHeight="1">
      <c r="D360" s="1415"/>
      <c r="G360" s="1415"/>
    </row>
    <row r="361" spans="4:7" ht="15.75" customHeight="1">
      <c r="D361" s="1415"/>
      <c r="G361" s="1415"/>
    </row>
    <row r="362" spans="4:7" ht="15.75" customHeight="1">
      <c r="D362" s="1415"/>
      <c r="G362" s="1415"/>
    </row>
    <row r="363" spans="4:7" ht="15.75" customHeight="1">
      <c r="D363" s="1415"/>
      <c r="G363" s="1415"/>
    </row>
    <row r="364" spans="4:7" ht="15.75" customHeight="1">
      <c r="D364" s="1415"/>
      <c r="G364" s="1415"/>
    </row>
    <row r="365" spans="4:7" ht="15.75" customHeight="1">
      <c r="D365" s="1415"/>
      <c r="G365" s="1415"/>
    </row>
    <row r="366" spans="4:7" ht="15.75" customHeight="1">
      <c r="D366" s="1415"/>
      <c r="G366" s="1415"/>
    </row>
    <row r="367" spans="4:7" ht="15.75" customHeight="1">
      <c r="D367" s="1415"/>
      <c r="G367" s="1415"/>
    </row>
    <row r="368" spans="4:7" ht="15.75" customHeight="1">
      <c r="D368" s="1415"/>
      <c r="G368" s="1415"/>
    </row>
    <row r="369" spans="4:7" ht="15.75" customHeight="1">
      <c r="D369" s="1415"/>
      <c r="G369" s="1415"/>
    </row>
    <row r="370" spans="4:7" ht="15.75" customHeight="1">
      <c r="D370" s="1415"/>
      <c r="G370" s="1415"/>
    </row>
    <row r="371" spans="4:7" ht="15.75" customHeight="1">
      <c r="D371" s="1415"/>
      <c r="G371" s="1415"/>
    </row>
    <row r="372" spans="4:7" ht="15.75" customHeight="1">
      <c r="D372" s="1415"/>
      <c r="G372" s="1415"/>
    </row>
    <row r="373" spans="4:7" ht="15.75" customHeight="1">
      <c r="D373" s="1415"/>
      <c r="G373" s="1415"/>
    </row>
    <row r="374" spans="4:7" ht="15.75" customHeight="1">
      <c r="D374" s="1415"/>
      <c r="G374" s="1415"/>
    </row>
    <row r="375" spans="4:7" ht="15.75" customHeight="1">
      <c r="D375" s="1415"/>
      <c r="G375" s="1415"/>
    </row>
    <row r="376" spans="4:7" ht="15.75" customHeight="1">
      <c r="D376" s="1415"/>
      <c r="G376" s="1415"/>
    </row>
    <row r="377" spans="4:7" ht="15.75" customHeight="1">
      <c r="D377" s="1415"/>
      <c r="G377" s="1415"/>
    </row>
    <row r="378" spans="4:7" ht="15.75" customHeight="1">
      <c r="D378" s="1415"/>
      <c r="G378" s="1415"/>
    </row>
    <row r="379" spans="4:7" ht="15.75" customHeight="1">
      <c r="D379" s="1415"/>
      <c r="G379" s="1415"/>
    </row>
    <row r="380" spans="4:7" ht="15.75" customHeight="1">
      <c r="D380" s="1415"/>
      <c r="G380" s="1415"/>
    </row>
    <row r="381" spans="4:7" ht="15.75" customHeight="1">
      <c r="D381" s="1415"/>
      <c r="G381" s="1415"/>
    </row>
    <row r="382" spans="4:7" ht="15.75" customHeight="1">
      <c r="D382" s="1415"/>
      <c r="G382" s="1415"/>
    </row>
    <row r="383" spans="4:7" ht="15.75" customHeight="1">
      <c r="D383" s="1415"/>
      <c r="G383" s="1415"/>
    </row>
    <row r="384" spans="4:7" ht="15.75" customHeight="1">
      <c r="D384" s="1415"/>
      <c r="G384" s="1415"/>
    </row>
    <row r="385" spans="4:7" ht="15.75" customHeight="1">
      <c r="D385" s="1415"/>
      <c r="G385" s="1415"/>
    </row>
    <row r="386" spans="4:7" ht="15.75" customHeight="1">
      <c r="D386" s="1415"/>
      <c r="G386" s="1415"/>
    </row>
    <row r="387" spans="4:7" ht="15.75" customHeight="1">
      <c r="D387" s="1415"/>
      <c r="G387" s="1415"/>
    </row>
    <row r="388" spans="4:7" ht="15.75" customHeight="1">
      <c r="D388" s="1415"/>
      <c r="G388" s="1415"/>
    </row>
    <row r="389" spans="4:7" ht="15.75" customHeight="1">
      <c r="D389" s="1415"/>
      <c r="G389" s="1415"/>
    </row>
    <row r="390" spans="4:7" ht="15.75" customHeight="1">
      <c r="D390" s="1415"/>
      <c r="G390" s="1415"/>
    </row>
    <row r="391" spans="4:7" ht="15.75" customHeight="1">
      <c r="D391" s="1415"/>
      <c r="G391" s="1415"/>
    </row>
    <row r="392" spans="4:7" ht="15.75" customHeight="1">
      <c r="D392" s="1415"/>
      <c r="G392" s="1415"/>
    </row>
    <row r="393" spans="4:7" ht="15.75" customHeight="1">
      <c r="D393" s="1415"/>
      <c r="G393" s="1415"/>
    </row>
    <row r="394" spans="4:7" ht="15.75" customHeight="1">
      <c r="D394" s="1415"/>
      <c r="G394" s="1415"/>
    </row>
    <row r="395" spans="4:7" ht="15.75" customHeight="1">
      <c r="D395" s="1415"/>
      <c r="G395" s="1415"/>
    </row>
    <row r="396" spans="4:7" ht="15.75" customHeight="1">
      <c r="D396" s="1415"/>
      <c r="G396" s="1415"/>
    </row>
    <row r="397" spans="4:7" ht="15.75" customHeight="1">
      <c r="D397" s="1415"/>
      <c r="G397" s="1415"/>
    </row>
    <row r="398" spans="4:7" ht="15.75" customHeight="1">
      <c r="D398" s="1415"/>
      <c r="G398" s="1415"/>
    </row>
    <row r="399" spans="4:7" ht="15.75" customHeight="1">
      <c r="D399" s="1415"/>
      <c r="G399" s="1415"/>
    </row>
    <row r="400" spans="4:7" ht="15.75" customHeight="1">
      <c r="D400" s="1415"/>
      <c r="G400" s="1415"/>
    </row>
    <row r="401" spans="4:7" ht="15.75" customHeight="1">
      <c r="D401" s="1415"/>
      <c r="G401" s="1415"/>
    </row>
    <row r="402" spans="4:7" ht="15.75" customHeight="1">
      <c r="D402" s="1415"/>
      <c r="G402" s="1415"/>
    </row>
    <row r="403" spans="4:7" ht="15.75" customHeight="1">
      <c r="D403" s="1415"/>
      <c r="G403" s="1415"/>
    </row>
    <row r="404" spans="4:7" ht="15.75" customHeight="1">
      <c r="D404" s="1415"/>
      <c r="G404" s="1415"/>
    </row>
    <row r="405" spans="4:7" ht="15.75" customHeight="1">
      <c r="D405" s="1415"/>
      <c r="G405" s="1415"/>
    </row>
    <row r="406" spans="4:7" ht="15.75" customHeight="1">
      <c r="D406" s="1415"/>
      <c r="G406" s="1415"/>
    </row>
    <row r="407" spans="4:7" ht="15.75" customHeight="1">
      <c r="D407" s="1415"/>
      <c r="G407" s="1415"/>
    </row>
    <row r="408" spans="4:7" ht="15.75" customHeight="1">
      <c r="D408" s="1415"/>
      <c r="G408" s="1415"/>
    </row>
    <row r="409" spans="4:7" ht="15.75" customHeight="1">
      <c r="D409" s="1415"/>
      <c r="G409" s="1415"/>
    </row>
    <row r="410" spans="4:7" ht="15.75" customHeight="1">
      <c r="D410" s="1415"/>
      <c r="G410" s="1415"/>
    </row>
    <row r="411" spans="4:7" ht="15.75" customHeight="1">
      <c r="D411" s="1415"/>
      <c r="G411" s="1415"/>
    </row>
    <row r="412" spans="4:7" ht="15.75" customHeight="1">
      <c r="D412" s="1415"/>
      <c r="G412" s="1415"/>
    </row>
    <row r="413" spans="4:7" ht="15.75" customHeight="1">
      <c r="D413" s="1415"/>
      <c r="G413" s="1415"/>
    </row>
    <row r="414" spans="4:7" ht="15.75" customHeight="1">
      <c r="D414" s="1415"/>
      <c r="G414" s="1415"/>
    </row>
    <row r="415" spans="4:7" ht="15.75" customHeight="1">
      <c r="D415" s="1415"/>
      <c r="G415" s="1415"/>
    </row>
    <row r="416" spans="4:7" ht="15.75" customHeight="1">
      <c r="D416" s="1415"/>
      <c r="G416" s="1415"/>
    </row>
    <row r="417" spans="4:7" ht="15.75" customHeight="1">
      <c r="D417" s="1415"/>
      <c r="G417" s="1415"/>
    </row>
    <row r="418" spans="4:7" ht="15.75" customHeight="1">
      <c r="D418" s="1415"/>
      <c r="G418" s="1415"/>
    </row>
    <row r="419" spans="4:7" ht="15.75" customHeight="1">
      <c r="D419" s="1415"/>
      <c r="G419" s="1415"/>
    </row>
    <row r="420" spans="4:7" ht="15.75" customHeight="1">
      <c r="D420" s="1415"/>
      <c r="G420" s="1415"/>
    </row>
    <row r="421" spans="4:7" ht="15.75" customHeight="1">
      <c r="D421" s="1415"/>
      <c r="G421" s="1415"/>
    </row>
    <row r="422" spans="4:7" ht="15.75" customHeight="1">
      <c r="D422" s="1415"/>
      <c r="G422" s="1415"/>
    </row>
    <row r="423" spans="4:7" ht="15.75" customHeight="1">
      <c r="D423" s="1415"/>
      <c r="G423" s="1415"/>
    </row>
    <row r="424" spans="4:7" ht="15.75" customHeight="1">
      <c r="D424" s="1415"/>
      <c r="G424" s="1415"/>
    </row>
    <row r="425" spans="4:7" ht="15.75" customHeight="1">
      <c r="D425" s="1415"/>
      <c r="G425" s="1415"/>
    </row>
    <row r="426" spans="4:7" ht="15.75" customHeight="1">
      <c r="D426" s="1415"/>
      <c r="G426" s="1415"/>
    </row>
    <row r="427" spans="4:7" ht="15.75" customHeight="1">
      <c r="D427" s="1415"/>
      <c r="G427" s="1415"/>
    </row>
    <row r="428" spans="4:7" ht="15.75" customHeight="1">
      <c r="D428" s="1415"/>
      <c r="G428" s="1415"/>
    </row>
    <row r="429" spans="4:7" ht="15.75" customHeight="1">
      <c r="D429" s="1415"/>
      <c r="G429" s="1415"/>
    </row>
    <row r="430" spans="4:7" ht="15.75" customHeight="1">
      <c r="D430" s="1415"/>
      <c r="G430" s="1415"/>
    </row>
    <row r="431" spans="4:7" ht="15.75" customHeight="1">
      <c r="D431" s="1415"/>
      <c r="G431" s="1415"/>
    </row>
    <row r="432" spans="4:7" ht="15.75" customHeight="1">
      <c r="D432" s="1415"/>
      <c r="G432" s="1415"/>
    </row>
    <row r="433" spans="4:7" ht="15.75" customHeight="1">
      <c r="D433" s="1415"/>
      <c r="G433" s="1415"/>
    </row>
    <row r="434" spans="4:7" ht="15.75" customHeight="1">
      <c r="D434" s="1415"/>
      <c r="G434" s="1415"/>
    </row>
    <row r="435" spans="4:7" ht="15.75" customHeight="1">
      <c r="D435" s="1415"/>
      <c r="G435" s="1415"/>
    </row>
    <row r="436" spans="4:7" ht="15.75" customHeight="1">
      <c r="D436" s="1415"/>
      <c r="G436" s="1415"/>
    </row>
    <row r="437" spans="4:7" ht="15.75" customHeight="1">
      <c r="D437" s="1415"/>
      <c r="G437" s="1415"/>
    </row>
    <row r="438" spans="4:7" ht="15.75" customHeight="1">
      <c r="D438" s="1415"/>
      <c r="G438" s="1415"/>
    </row>
    <row r="439" spans="4:7" ht="15.75" customHeight="1">
      <c r="D439" s="1415"/>
      <c r="G439" s="1415"/>
    </row>
    <row r="440" spans="4:7" ht="15.75" customHeight="1">
      <c r="D440" s="1415"/>
      <c r="G440" s="1415"/>
    </row>
    <row r="441" spans="4:7" ht="15.75" customHeight="1">
      <c r="D441" s="1415"/>
      <c r="G441" s="1415"/>
    </row>
    <row r="442" spans="4:7" ht="15.75" customHeight="1">
      <c r="D442" s="1415"/>
      <c r="G442" s="1415"/>
    </row>
    <row r="443" spans="4:7" ht="15.75" customHeight="1">
      <c r="D443" s="1415"/>
      <c r="G443" s="1415"/>
    </row>
    <row r="444" spans="4:7" ht="15.75" customHeight="1">
      <c r="D444" s="1415"/>
      <c r="G444" s="1415"/>
    </row>
    <row r="445" spans="4:7" ht="15.75" customHeight="1">
      <c r="D445" s="1415"/>
      <c r="G445" s="1415"/>
    </row>
    <row r="446" spans="4:7" ht="15.75" customHeight="1">
      <c r="D446" s="1415"/>
      <c r="G446" s="1415"/>
    </row>
    <row r="447" spans="4:7" ht="15.75" customHeight="1">
      <c r="D447" s="1415"/>
      <c r="G447" s="1415"/>
    </row>
    <row r="448" spans="4:7" ht="15.75" customHeight="1">
      <c r="D448" s="1415"/>
      <c r="G448" s="1415"/>
    </row>
    <row r="449" spans="4:7" ht="15.75" customHeight="1">
      <c r="D449" s="1415"/>
      <c r="G449" s="1415"/>
    </row>
    <row r="450" spans="4:7" ht="15.75" customHeight="1">
      <c r="D450" s="1415"/>
      <c r="G450" s="1415"/>
    </row>
    <row r="451" spans="4:7" ht="15.75" customHeight="1">
      <c r="D451" s="1415"/>
      <c r="G451" s="1415"/>
    </row>
    <row r="452" spans="4:7" ht="15.75" customHeight="1">
      <c r="D452" s="1415"/>
      <c r="G452" s="1415"/>
    </row>
    <row r="453" spans="4:7" ht="15.75" customHeight="1">
      <c r="D453" s="1415"/>
      <c r="G453" s="1415"/>
    </row>
    <row r="454" spans="4:7" ht="15.75" customHeight="1">
      <c r="D454" s="1415"/>
      <c r="G454" s="1415"/>
    </row>
    <row r="455" spans="4:7" ht="15.75" customHeight="1">
      <c r="D455" s="1415"/>
      <c r="G455" s="1415"/>
    </row>
    <row r="456" spans="4:7" ht="15.75" customHeight="1">
      <c r="D456" s="1415"/>
      <c r="G456" s="1415"/>
    </row>
    <row r="457" spans="4:7" ht="15.75" customHeight="1">
      <c r="D457" s="1415"/>
      <c r="G457" s="1415"/>
    </row>
    <row r="458" spans="4:7" ht="15.75" customHeight="1">
      <c r="D458" s="1415"/>
      <c r="G458" s="1415"/>
    </row>
    <row r="459" spans="4:7" ht="15.75" customHeight="1">
      <c r="D459" s="1415"/>
      <c r="G459" s="1415"/>
    </row>
    <row r="460" spans="4:7" ht="15.75" customHeight="1">
      <c r="D460" s="1415"/>
      <c r="G460" s="1415"/>
    </row>
    <row r="461" spans="4:7" ht="15.75" customHeight="1">
      <c r="D461" s="1415"/>
      <c r="G461" s="1415"/>
    </row>
    <row r="462" spans="4:7" ht="15.75" customHeight="1">
      <c r="D462" s="1415"/>
      <c r="G462" s="1415"/>
    </row>
    <row r="463" spans="4:7" ht="15.75" customHeight="1">
      <c r="D463" s="1415"/>
      <c r="G463" s="1415"/>
    </row>
    <row r="464" spans="4:7" ht="15.75" customHeight="1">
      <c r="D464" s="1415"/>
      <c r="G464" s="1415"/>
    </row>
    <row r="465" spans="4:7" ht="15.75" customHeight="1">
      <c r="D465" s="1415"/>
      <c r="G465" s="1415"/>
    </row>
    <row r="466" spans="4:7" ht="15.75" customHeight="1">
      <c r="D466" s="1415"/>
      <c r="G466" s="1415"/>
    </row>
    <row r="467" spans="4:7" ht="15.75" customHeight="1">
      <c r="D467" s="1415"/>
      <c r="G467" s="1415"/>
    </row>
    <row r="468" spans="4:7" ht="15.75" customHeight="1">
      <c r="D468" s="1415"/>
      <c r="G468" s="1415"/>
    </row>
    <row r="469" spans="4:7" ht="15.75" customHeight="1">
      <c r="D469" s="1415"/>
      <c r="G469" s="1415"/>
    </row>
    <row r="470" spans="4:7" ht="15.75" customHeight="1">
      <c r="D470" s="1415"/>
      <c r="G470" s="1415"/>
    </row>
    <row r="471" spans="4:7" ht="15.75" customHeight="1">
      <c r="D471" s="1415"/>
      <c r="G471" s="1415"/>
    </row>
    <row r="472" spans="4:7" ht="15.75" customHeight="1">
      <c r="D472" s="1415"/>
      <c r="G472" s="1415"/>
    </row>
    <row r="473" spans="4:7" ht="15.75" customHeight="1">
      <c r="D473" s="1415"/>
      <c r="G473" s="1415"/>
    </row>
    <row r="474" spans="4:7" ht="15.75" customHeight="1">
      <c r="D474" s="1415"/>
      <c r="G474" s="1415"/>
    </row>
    <row r="475" spans="4:7" ht="15.75" customHeight="1">
      <c r="D475" s="1415"/>
      <c r="G475" s="1415"/>
    </row>
    <row r="476" spans="4:7" ht="15.75" customHeight="1">
      <c r="D476" s="1415"/>
      <c r="G476" s="1415"/>
    </row>
    <row r="477" spans="4:7" ht="15.75" customHeight="1">
      <c r="D477" s="1415"/>
      <c r="G477" s="1415"/>
    </row>
    <row r="478" spans="4:7" ht="15.75" customHeight="1">
      <c r="D478" s="1415"/>
      <c r="G478" s="1415"/>
    </row>
    <row r="479" spans="4:7" ht="15.75" customHeight="1">
      <c r="D479" s="1415"/>
      <c r="G479" s="1415"/>
    </row>
    <row r="480" spans="4:7" ht="15.75" customHeight="1">
      <c r="D480" s="1415"/>
      <c r="G480" s="1415"/>
    </row>
    <row r="481" spans="4:7" ht="15.75" customHeight="1">
      <c r="D481" s="1415"/>
      <c r="G481" s="1415"/>
    </row>
    <row r="482" spans="4:7" ht="15.75" customHeight="1">
      <c r="D482" s="1415"/>
      <c r="G482" s="1415"/>
    </row>
    <row r="483" spans="4:7" ht="15.75" customHeight="1">
      <c r="D483" s="1415"/>
      <c r="G483" s="1415"/>
    </row>
    <row r="484" spans="4:7" ht="15.75" customHeight="1">
      <c r="D484" s="1415"/>
      <c r="G484" s="1415"/>
    </row>
    <row r="485" spans="4:7" ht="15.75" customHeight="1">
      <c r="D485" s="1415"/>
      <c r="G485" s="1415"/>
    </row>
    <row r="486" spans="4:7" ht="15.75" customHeight="1">
      <c r="D486" s="1415"/>
      <c r="G486" s="1415"/>
    </row>
    <row r="487" spans="4:7" ht="15.75" customHeight="1">
      <c r="D487" s="1415"/>
      <c r="G487" s="1415"/>
    </row>
    <row r="488" spans="4:7" ht="15.75" customHeight="1">
      <c r="D488" s="1415"/>
      <c r="G488" s="1415"/>
    </row>
    <row r="489" spans="4:7" ht="15.75" customHeight="1">
      <c r="D489" s="1415"/>
      <c r="G489" s="1415"/>
    </row>
    <row r="490" spans="4:7" ht="15.75" customHeight="1">
      <c r="D490" s="1415"/>
      <c r="G490" s="1415"/>
    </row>
    <row r="491" spans="4:7" ht="15.75" customHeight="1">
      <c r="D491" s="1415"/>
      <c r="G491" s="1415"/>
    </row>
    <row r="492" spans="4:7" ht="15.75" customHeight="1">
      <c r="D492" s="1415"/>
      <c r="G492" s="1415"/>
    </row>
    <row r="493" spans="4:7" ht="15.75" customHeight="1">
      <c r="D493" s="1415"/>
      <c r="G493" s="1415"/>
    </row>
    <row r="494" spans="4:7" ht="15.75" customHeight="1">
      <c r="D494" s="1415"/>
      <c r="G494" s="1415"/>
    </row>
    <row r="495" spans="4:7" ht="15.75" customHeight="1">
      <c r="D495" s="1415"/>
      <c r="G495" s="1415"/>
    </row>
    <row r="496" spans="4:7" ht="15.75" customHeight="1">
      <c r="D496" s="1415"/>
      <c r="G496" s="1415"/>
    </row>
    <row r="497" spans="4:7" ht="15.75" customHeight="1">
      <c r="D497" s="1415"/>
      <c r="G497" s="1415"/>
    </row>
    <row r="498" spans="4:7" ht="15.75" customHeight="1">
      <c r="D498" s="1415"/>
      <c r="G498" s="1415"/>
    </row>
    <row r="499" spans="4:7" ht="15.75" customHeight="1">
      <c r="D499" s="1415"/>
      <c r="G499" s="1415"/>
    </row>
    <row r="500" spans="4:7" ht="15.75" customHeight="1">
      <c r="D500" s="1415"/>
      <c r="G500" s="1415"/>
    </row>
    <row r="501" spans="4:7" ht="15.75" customHeight="1">
      <c r="D501" s="1415"/>
      <c r="G501" s="1415"/>
    </row>
    <row r="502" spans="4:7" ht="15.75" customHeight="1">
      <c r="D502" s="1415"/>
      <c r="G502" s="1415"/>
    </row>
    <row r="503" spans="4:7" ht="15.75" customHeight="1">
      <c r="D503" s="1415"/>
      <c r="G503" s="1415"/>
    </row>
    <row r="504" spans="4:7" ht="15.75" customHeight="1">
      <c r="D504" s="1415"/>
      <c r="G504" s="1415"/>
    </row>
    <row r="505" spans="4:7" ht="15.75" customHeight="1">
      <c r="D505" s="1415"/>
      <c r="G505" s="1415"/>
    </row>
    <row r="506" spans="4:7" ht="15.75" customHeight="1">
      <c r="D506" s="1415"/>
      <c r="G506" s="1415"/>
    </row>
    <row r="507" spans="4:7" ht="15.75" customHeight="1">
      <c r="D507" s="1415"/>
      <c r="G507" s="1415"/>
    </row>
    <row r="508" spans="4:7" ht="15.75" customHeight="1">
      <c r="D508" s="1415"/>
      <c r="G508" s="1415"/>
    </row>
    <row r="509" spans="4:7" ht="15.75" customHeight="1">
      <c r="D509" s="1415"/>
      <c r="G509" s="1415"/>
    </row>
    <row r="510" spans="4:7" ht="15.75" customHeight="1">
      <c r="D510" s="1415"/>
      <c r="G510" s="1415"/>
    </row>
    <row r="511" spans="4:7" ht="15.75" customHeight="1">
      <c r="D511" s="1415"/>
      <c r="G511" s="1415"/>
    </row>
    <row r="512" spans="4:7" ht="15.75" customHeight="1">
      <c r="D512" s="1415"/>
      <c r="G512" s="1415"/>
    </row>
    <row r="513" spans="4:7" ht="15.75" customHeight="1">
      <c r="D513" s="1415"/>
      <c r="G513" s="1415"/>
    </row>
    <row r="514" spans="4:7" ht="15.75" customHeight="1">
      <c r="D514" s="1415"/>
      <c r="G514" s="1415"/>
    </row>
    <row r="515" spans="4:7" ht="15.75" customHeight="1">
      <c r="D515" s="1415"/>
      <c r="G515" s="1415"/>
    </row>
    <row r="516" spans="4:7" ht="15.75" customHeight="1">
      <c r="D516" s="1415"/>
      <c r="G516" s="1415"/>
    </row>
    <row r="517" spans="4:7" ht="15.75" customHeight="1">
      <c r="D517" s="1415"/>
      <c r="G517" s="1415"/>
    </row>
    <row r="518" spans="4:7" ht="15.75" customHeight="1">
      <c r="D518" s="1415"/>
      <c r="G518" s="1415"/>
    </row>
    <row r="519" spans="4:7" ht="15.75" customHeight="1">
      <c r="D519" s="1415"/>
      <c r="G519" s="1415"/>
    </row>
    <row r="520" spans="4:7" ht="15.75" customHeight="1">
      <c r="D520" s="1415"/>
      <c r="G520" s="1415"/>
    </row>
    <row r="521" spans="4:7" ht="15.75" customHeight="1">
      <c r="D521" s="1415"/>
      <c r="G521" s="1415"/>
    </row>
    <row r="522" spans="4:7" ht="15.75" customHeight="1">
      <c r="D522" s="1415"/>
      <c r="G522" s="1415"/>
    </row>
    <row r="523" spans="4:7" ht="15.75" customHeight="1">
      <c r="D523" s="1415"/>
      <c r="G523" s="1415"/>
    </row>
    <row r="524" spans="4:7" ht="15.75" customHeight="1">
      <c r="D524" s="1415"/>
      <c r="G524" s="1415"/>
    </row>
    <row r="525" spans="4:7" ht="15.75" customHeight="1">
      <c r="D525" s="1415"/>
      <c r="G525" s="1415"/>
    </row>
    <row r="526" spans="4:7" ht="15.75" customHeight="1">
      <c r="D526" s="1415"/>
      <c r="G526" s="1415"/>
    </row>
    <row r="527" spans="4:7" ht="15.75" customHeight="1">
      <c r="D527" s="1415"/>
      <c r="G527" s="1415"/>
    </row>
    <row r="528" spans="4:7" ht="15.75" customHeight="1">
      <c r="D528" s="1415"/>
      <c r="G528" s="1415"/>
    </row>
    <row r="529" spans="4:7" ht="15.75" customHeight="1">
      <c r="D529" s="1415"/>
      <c r="G529" s="1415"/>
    </row>
    <row r="530" spans="4:7" ht="15.75" customHeight="1">
      <c r="D530" s="1415"/>
      <c r="G530" s="1415"/>
    </row>
    <row r="531" spans="4:7" ht="15.75" customHeight="1">
      <c r="D531" s="1415"/>
      <c r="G531" s="1415"/>
    </row>
    <row r="532" spans="4:7" ht="15.75" customHeight="1">
      <c r="D532" s="1415"/>
      <c r="G532" s="1415"/>
    </row>
    <row r="533" spans="4:7" ht="15.75" customHeight="1">
      <c r="D533" s="1415"/>
      <c r="G533" s="1415"/>
    </row>
    <row r="534" spans="4:7" ht="15.75" customHeight="1">
      <c r="D534" s="1415"/>
      <c r="G534" s="1415"/>
    </row>
    <row r="535" spans="4:7" ht="15.75" customHeight="1">
      <c r="D535" s="1415"/>
      <c r="G535" s="1415"/>
    </row>
    <row r="536" spans="4:7" ht="15.75" customHeight="1">
      <c r="D536" s="1415"/>
      <c r="G536" s="1415"/>
    </row>
    <row r="537" spans="4:7" ht="15.75" customHeight="1">
      <c r="D537" s="1415"/>
      <c r="G537" s="1415"/>
    </row>
    <row r="538" spans="4:7" ht="15.75" customHeight="1">
      <c r="D538" s="1415"/>
      <c r="G538" s="1415"/>
    </row>
    <row r="539" spans="4:7" ht="15.75" customHeight="1">
      <c r="D539" s="1415"/>
      <c r="G539" s="1415"/>
    </row>
    <row r="540" spans="4:7" ht="15.75" customHeight="1">
      <c r="D540" s="1415"/>
      <c r="G540" s="1415"/>
    </row>
    <row r="541" spans="4:7" ht="15.75" customHeight="1">
      <c r="D541" s="1415"/>
      <c r="G541" s="1415"/>
    </row>
    <row r="542" spans="4:7" ht="15.75" customHeight="1">
      <c r="D542" s="1415"/>
      <c r="G542" s="1415"/>
    </row>
    <row r="543" spans="4:7" ht="15.75" customHeight="1">
      <c r="D543" s="1415"/>
      <c r="G543" s="1415"/>
    </row>
    <row r="544" spans="4:7" ht="15.75" customHeight="1">
      <c r="D544" s="1415"/>
      <c r="G544" s="1415"/>
    </row>
    <row r="545" spans="4:7" ht="15.75" customHeight="1">
      <c r="D545" s="1415"/>
      <c r="G545" s="1415"/>
    </row>
    <row r="546" spans="4:7" ht="15.75" customHeight="1">
      <c r="D546" s="1415"/>
      <c r="G546" s="1415"/>
    </row>
    <row r="547" spans="4:7" ht="15.75" customHeight="1">
      <c r="D547" s="1415"/>
      <c r="G547" s="1415"/>
    </row>
    <row r="548" spans="4:7" ht="15.75" customHeight="1">
      <c r="D548" s="1415"/>
      <c r="G548" s="1415"/>
    </row>
    <row r="549" spans="4:7" ht="15.75" customHeight="1">
      <c r="D549" s="1415"/>
      <c r="G549" s="1415"/>
    </row>
    <row r="550" spans="4:7" ht="15.75" customHeight="1">
      <c r="D550" s="1415"/>
      <c r="G550" s="1415"/>
    </row>
    <row r="551" spans="4:7" ht="15.75" customHeight="1">
      <c r="D551" s="1415"/>
      <c r="G551" s="1415"/>
    </row>
    <row r="552" spans="4:7" ht="15.75" customHeight="1">
      <c r="D552" s="1415"/>
      <c r="G552" s="1415"/>
    </row>
    <row r="553" spans="4:7" ht="15.75" customHeight="1">
      <c r="D553" s="1415"/>
      <c r="G553" s="1415"/>
    </row>
    <row r="554" spans="4:7" ht="15.75" customHeight="1">
      <c r="D554" s="1415"/>
      <c r="G554" s="1415"/>
    </row>
    <row r="555" spans="4:7" ht="15.75" customHeight="1">
      <c r="D555" s="1415"/>
      <c r="G555" s="1415"/>
    </row>
    <row r="556" spans="4:7" ht="15.75" customHeight="1">
      <c r="D556" s="1415"/>
      <c r="G556" s="1415"/>
    </row>
    <row r="557" spans="4:7" ht="15.75" customHeight="1">
      <c r="D557" s="1415"/>
      <c r="G557" s="1415"/>
    </row>
    <row r="558" spans="4:7" ht="15.75" customHeight="1">
      <c r="D558" s="1415"/>
      <c r="G558" s="1415"/>
    </row>
    <row r="559" spans="4:7" ht="15.75" customHeight="1">
      <c r="D559" s="1415"/>
      <c r="G559" s="1415"/>
    </row>
    <row r="560" spans="4:7" ht="15.75" customHeight="1">
      <c r="D560" s="1415"/>
      <c r="G560" s="1415"/>
    </row>
    <row r="561" spans="4:7" ht="15.75" customHeight="1">
      <c r="D561" s="1415"/>
      <c r="G561" s="1415"/>
    </row>
    <row r="562" spans="4:7" ht="15.75" customHeight="1">
      <c r="D562" s="1415"/>
      <c r="G562" s="1415"/>
    </row>
    <row r="563" spans="4:7" ht="15.75" customHeight="1">
      <c r="D563" s="1415"/>
      <c r="G563" s="1415"/>
    </row>
    <row r="564" spans="4:7" ht="15.75" customHeight="1">
      <c r="D564" s="1415"/>
      <c r="G564" s="1415"/>
    </row>
    <row r="565" spans="4:7" ht="15.75" customHeight="1">
      <c r="D565" s="1415"/>
      <c r="G565" s="1415"/>
    </row>
    <row r="566" spans="4:7" ht="15.75" customHeight="1">
      <c r="D566" s="1415"/>
      <c r="G566" s="1415"/>
    </row>
    <row r="567" spans="4:7" ht="15.75" customHeight="1">
      <c r="D567" s="1415"/>
      <c r="G567" s="1415"/>
    </row>
    <row r="568" spans="4:7" ht="15.75" customHeight="1">
      <c r="D568" s="1415"/>
      <c r="G568" s="1415"/>
    </row>
    <row r="569" spans="4:7" ht="15.75" customHeight="1">
      <c r="D569" s="1415"/>
      <c r="G569" s="1415"/>
    </row>
    <row r="570" spans="4:7" ht="15.75" customHeight="1">
      <c r="D570" s="1415"/>
      <c r="G570" s="1415"/>
    </row>
    <row r="571" spans="4:7" ht="15.75" customHeight="1">
      <c r="D571" s="1415"/>
      <c r="G571" s="1415"/>
    </row>
    <row r="572" spans="4:7" ht="15.75" customHeight="1">
      <c r="D572" s="1415"/>
      <c r="G572" s="1415"/>
    </row>
    <row r="573" spans="4:7" ht="15.75" customHeight="1">
      <c r="D573" s="1415"/>
      <c r="G573" s="1415"/>
    </row>
    <row r="574" spans="4:7" ht="15.75" customHeight="1">
      <c r="D574" s="1415"/>
      <c r="G574" s="1415"/>
    </row>
    <row r="575" spans="4:7" ht="15.75" customHeight="1">
      <c r="D575" s="1415"/>
      <c r="G575" s="1415"/>
    </row>
    <row r="576" spans="4:7" ht="15.75" customHeight="1">
      <c r="D576" s="1415"/>
      <c r="G576" s="1415"/>
    </row>
    <row r="577" spans="4:7" ht="15.75" customHeight="1">
      <c r="D577" s="1415"/>
      <c r="G577" s="1415"/>
    </row>
    <row r="578" spans="4:7" ht="15.75" customHeight="1">
      <c r="D578" s="1415"/>
      <c r="G578" s="1415"/>
    </row>
    <row r="579" spans="4:7" ht="15.75" customHeight="1">
      <c r="D579" s="1415"/>
      <c r="G579" s="1415"/>
    </row>
    <row r="580" spans="4:7" ht="15.75" customHeight="1">
      <c r="D580" s="1415"/>
      <c r="G580" s="1415"/>
    </row>
    <row r="581" spans="4:7" ht="15.75" customHeight="1">
      <c r="D581" s="1415"/>
      <c r="G581" s="1415"/>
    </row>
    <row r="582" spans="4:7" ht="15.75" customHeight="1">
      <c r="D582" s="1415"/>
      <c r="G582" s="1415"/>
    </row>
    <row r="583" spans="4:7" ht="15.75" customHeight="1">
      <c r="D583" s="1415"/>
      <c r="G583" s="1415"/>
    </row>
    <row r="584" spans="4:7" ht="15.75" customHeight="1">
      <c r="D584" s="1415"/>
      <c r="G584" s="1415"/>
    </row>
    <row r="585" spans="4:7" ht="15.75" customHeight="1">
      <c r="D585" s="1415"/>
      <c r="G585" s="1415"/>
    </row>
    <row r="586" spans="4:7" ht="15.75" customHeight="1">
      <c r="D586" s="1415"/>
      <c r="G586" s="1415"/>
    </row>
    <row r="587" spans="4:7" ht="15.75" customHeight="1">
      <c r="D587" s="1415"/>
      <c r="G587" s="1415"/>
    </row>
    <row r="588" spans="4:7" ht="15.75" customHeight="1">
      <c r="D588" s="1415"/>
      <c r="G588" s="1415"/>
    </row>
    <row r="589" spans="4:7" ht="15.75" customHeight="1">
      <c r="D589" s="1415"/>
      <c r="G589" s="1415"/>
    </row>
    <row r="590" spans="4:7" ht="15.75" customHeight="1">
      <c r="D590" s="1415"/>
      <c r="G590" s="1415"/>
    </row>
    <row r="591" spans="4:7" ht="15.75" customHeight="1">
      <c r="D591" s="1415"/>
      <c r="G591" s="1415"/>
    </row>
    <row r="592" spans="4:7" ht="15.75" customHeight="1">
      <c r="D592" s="1415"/>
      <c r="G592" s="1415"/>
    </row>
    <row r="593" spans="4:7" ht="15.75" customHeight="1">
      <c r="D593" s="1415"/>
      <c r="G593" s="1415"/>
    </row>
    <row r="594" spans="4:7" ht="15.75" customHeight="1">
      <c r="D594" s="1415"/>
      <c r="G594" s="1415"/>
    </row>
    <row r="595" spans="4:7" ht="15.75" customHeight="1">
      <c r="D595" s="1415"/>
      <c r="G595" s="1415"/>
    </row>
    <row r="596" spans="4:7" ht="15.75" customHeight="1">
      <c r="D596" s="1415"/>
      <c r="G596" s="1415"/>
    </row>
    <row r="597" spans="4:7" ht="15.75" customHeight="1">
      <c r="D597" s="1415"/>
      <c r="G597" s="1415"/>
    </row>
    <row r="598" spans="4:7" ht="15.75" customHeight="1">
      <c r="D598" s="1415"/>
      <c r="G598" s="1415"/>
    </row>
    <row r="599" spans="4:7" ht="15.75" customHeight="1">
      <c r="D599" s="1415"/>
      <c r="G599" s="1415"/>
    </row>
    <row r="600" spans="4:7" ht="15.75" customHeight="1">
      <c r="D600" s="1415"/>
      <c r="G600" s="1415"/>
    </row>
    <row r="601" spans="4:7" ht="15.75" customHeight="1">
      <c r="D601" s="1415"/>
      <c r="G601" s="1415"/>
    </row>
    <row r="602" spans="4:7" ht="15.75" customHeight="1">
      <c r="D602" s="1415"/>
      <c r="G602" s="1415"/>
    </row>
    <row r="603" spans="4:7" ht="15.75" customHeight="1">
      <c r="D603" s="1415"/>
      <c r="G603" s="1415"/>
    </row>
    <row r="604" spans="4:7" ht="15.75" customHeight="1">
      <c r="D604" s="1415"/>
      <c r="G604" s="1415"/>
    </row>
    <row r="605" spans="4:7" ht="15.75" customHeight="1">
      <c r="D605" s="1415"/>
      <c r="G605" s="1415"/>
    </row>
    <row r="606" spans="4:7" ht="15.75" customHeight="1">
      <c r="D606" s="1415"/>
      <c r="G606" s="1415"/>
    </row>
    <row r="607" spans="4:7" ht="15.75" customHeight="1">
      <c r="D607" s="1415"/>
      <c r="G607" s="1415"/>
    </row>
    <row r="608" spans="4:7" ht="15.75" customHeight="1">
      <c r="D608" s="1415"/>
      <c r="G608" s="1415"/>
    </row>
    <row r="609" spans="4:7" ht="15.75" customHeight="1">
      <c r="D609" s="1415"/>
      <c r="G609" s="1415"/>
    </row>
    <row r="610" spans="4:7" ht="15.75" customHeight="1">
      <c r="D610" s="1415"/>
      <c r="G610" s="1415"/>
    </row>
    <row r="611" spans="4:7" ht="15.75" customHeight="1">
      <c r="D611" s="1415"/>
      <c r="G611" s="1415"/>
    </row>
    <row r="612" spans="4:7" ht="15.75" customHeight="1">
      <c r="D612" s="1415"/>
      <c r="G612" s="1415"/>
    </row>
    <row r="613" spans="4:7" ht="15.75" customHeight="1">
      <c r="D613" s="1415"/>
      <c r="G613" s="1415"/>
    </row>
    <row r="614" spans="4:7" ht="15.75" customHeight="1">
      <c r="D614" s="1415"/>
      <c r="G614" s="1415"/>
    </row>
    <row r="615" spans="4:7" ht="15.75" customHeight="1">
      <c r="D615" s="1415"/>
      <c r="G615" s="1415"/>
    </row>
    <row r="616" spans="4:7" ht="15.75" customHeight="1">
      <c r="D616" s="1415"/>
      <c r="G616" s="1415"/>
    </row>
    <row r="617" spans="4:7" ht="15.75" customHeight="1">
      <c r="D617" s="1415"/>
      <c r="G617" s="1415"/>
    </row>
    <row r="618" spans="4:7" ht="15.75" customHeight="1">
      <c r="D618" s="1415"/>
      <c r="G618" s="1415"/>
    </row>
    <row r="619" spans="4:7" ht="15.75" customHeight="1">
      <c r="D619" s="1415"/>
      <c r="G619" s="1415"/>
    </row>
    <row r="620" spans="4:7" ht="15.75" customHeight="1">
      <c r="D620" s="1415"/>
      <c r="G620" s="1415"/>
    </row>
    <row r="621" spans="4:7" ht="15.75" customHeight="1">
      <c r="D621" s="1415"/>
      <c r="G621" s="1415"/>
    </row>
    <row r="622" spans="4:7" ht="15.75" customHeight="1">
      <c r="D622" s="1415"/>
      <c r="G622" s="1415"/>
    </row>
    <row r="623" spans="4:7" ht="15.75" customHeight="1">
      <c r="D623" s="1415"/>
      <c r="G623" s="1415"/>
    </row>
    <row r="624" spans="4:7" ht="15.75" customHeight="1">
      <c r="D624" s="1415"/>
      <c r="G624" s="1415"/>
    </row>
    <row r="625" spans="4:7" ht="15.75" customHeight="1">
      <c r="D625" s="1415"/>
      <c r="G625" s="1415"/>
    </row>
    <row r="626" spans="4:7" ht="15.75" customHeight="1">
      <c r="D626" s="1415"/>
      <c r="G626" s="1415"/>
    </row>
    <row r="627" spans="4:7" ht="15.75" customHeight="1">
      <c r="D627" s="1415"/>
      <c r="G627" s="1415"/>
    </row>
    <row r="628" spans="4:7" ht="15.75" customHeight="1">
      <c r="D628" s="1415"/>
      <c r="G628" s="1415"/>
    </row>
    <row r="629" spans="4:7" ht="15.75" customHeight="1">
      <c r="D629" s="1415"/>
      <c r="G629" s="1415"/>
    </row>
    <row r="630" spans="4:7" ht="15.75" customHeight="1">
      <c r="D630" s="1415"/>
      <c r="G630" s="1415"/>
    </row>
    <row r="631" spans="4:7" ht="15.75" customHeight="1">
      <c r="D631" s="1415"/>
      <c r="G631" s="1415"/>
    </row>
    <row r="632" spans="4:7" ht="15.75" customHeight="1">
      <c r="D632" s="1415"/>
      <c r="G632" s="1415"/>
    </row>
    <row r="633" spans="4:7" ht="15.75" customHeight="1">
      <c r="D633" s="1415"/>
      <c r="G633" s="1415"/>
    </row>
    <row r="634" spans="4:7" ht="15.75" customHeight="1">
      <c r="D634" s="1415"/>
      <c r="G634" s="1415"/>
    </row>
    <row r="635" spans="4:7" ht="15.75" customHeight="1">
      <c r="D635" s="1415"/>
      <c r="G635" s="1415"/>
    </row>
    <row r="636" spans="4:7" ht="15.75" customHeight="1">
      <c r="D636" s="1415"/>
      <c r="G636" s="1415"/>
    </row>
    <row r="637" spans="4:7" ht="15.75" customHeight="1">
      <c r="D637" s="1415"/>
      <c r="G637" s="1415"/>
    </row>
    <row r="638" spans="4:7" ht="15.75" customHeight="1">
      <c r="D638" s="1415"/>
      <c r="G638" s="1415"/>
    </row>
    <row r="639" spans="4:7" ht="15.75" customHeight="1">
      <c r="D639" s="1415"/>
      <c r="G639" s="1415"/>
    </row>
    <row r="640" spans="4:7" ht="15.75" customHeight="1">
      <c r="D640" s="1415"/>
      <c r="G640" s="1415"/>
    </row>
    <row r="641" spans="4:7" ht="15.75" customHeight="1">
      <c r="D641" s="1415"/>
      <c r="G641" s="1415"/>
    </row>
    <row r="642" spans="4:7" ht="15.75" customHeight="1">
      <c r="D642" s="1415"/>
      <c r="G642" s="1415"/>
    </row>
    <row r="643" spans="4:7" ht="15.75" customHeight="1">
      <c r="D643" s="1415"/>
      <c r="G643" s="1415"/>
    </row>
    <row r="644" spans="4:7" ht="15.75" customHeight="1">
      <c r="D644" s="1415"/>
      <c r="G644" s="1415"/>
    </row>
    <row r="645" spans="4:7" ht="15.75" customHeight="1">
      <c r="D645" s="1415"/>
      <c r="G645" s="1415"/>
    </row>
    <row r="646" spans="4:7" ht="15.75" customHeight="1">
      <c r="D646" s="1415"/>
      <c r="G646" s="1415"/>
    </row>
    <row r="647" spans="4:7" ht="15.75" customHeight="1">
      <c r="D647" s="1415"/>
      <c r="G647" s="1415"/>
    </row>
    <row r="648" spans="4:7" ht="15.75" customHeight="1">
      <c r="D648" s="1415"/>
      <c r="G648" s="1415"/>
    </row>
    <row r="649" spans="4:7" ht="15.75" customHeight="1">
      <c r="D649" s="1415"/>
      <c r="G649" s="1415"/>
    </row>
    <row r="650" spans="4:7" ht="15.75" customHeight="1">
      <c r="D650" s="1415"/>
      <c r="G650" s="1415"/>
    </row>
    <row r="651" spans="4:7" ht="15.75" customHeight="1">
      <c r="D651" s="1415"/>
      <c r="G651" s="1415"/>
    </row>
    <row r="652" spans="4:7" ht="15.75" customHeight="1">
      <c r="D652" s="1415"/>
      <c r="G652" s="1415"/>
    </row>
    <row r="653" spans="4:7" ht="15.75" customHeight="1">
      <c r="D653" s="1415"/>
      <c r="G653" s="1415"/>
    </row>
    <row r="654" spans="4:7" ht="15.75" customHeight="1">
      <c r="D654" s="1415"/>
      <c r="G654" s="1415"/>
    </row>
    <row r="655" spans="4:7" ht="15.75" customHeight="1">
      <c r="D655" s="1415"/>
      <c r="G655" s="1415"/>
    </row>
    <row r="656" spans="4:7" ht="15.75" customHeight="1">
      <c r="D656" s="1415"/>
      <c r="G656" s="1415"/>
    </row>
    <row r="657" spans="4:7" ht="15.75" customHeight="1">
      <c r="D657" s="1415"/>
      <c r="G657" s="1415"/>
    </row>
    <row r="658" spans="4:7" ht="15.75" customHeight="1">
      <c r="D658" s="1415"/>
      <c r="G658" s="1415"/>
    </row>
    <row r="659" spans="4:7" ht="15.75" customHeight="1">
      <c r="D659" s="1415"/>
      <c r="G659" s="1415"/>
    </row>
    <row r="660" spans="4:7" ht="15.75" customHeight="1">
      <c r="D660" s="1415"/>
      <c r="G660" s="1415"/>
    </row>
    <row r="661" spans="4:7" ht="15.75" customHeight="1">
      <c r="D661" s="1415"/>
      <c r="G661" s="1415"/>
    </row>
    <row r="662" spans="4:7" ht="15.75" customHeight="1">
      <c r="D662" s="1415"/>
      <c r="G662" s="1415"/>
    </row>
    <row r="663" spans="4:7" ht="15.75" customHeight="1">
      <c r="D663" s="1415"/>
      <c r="G663" s="1415"/>
    </row>
    <row r="664" spans="4:7" ht="15.75" customHeight="1">
      <c r="D664" s="1415"/>
      <c r="G664" s="1415"/>
    </row>
    <row r="665" spans="4:7" ht="15.75" customHeight="1">
      <c r="D665" s="1415"/>
      <c r="G665" s="1415"/>
    </row>
    <row r="666" spans="4:7" ht="15.75" customHeight="1">
      <c r="D666" s="1415"/>
      <c r="G666" s="1415"/>
    </row>
    <row r="667" spans="4:7" ht="15.75" customHeight="1">
      <c r="D667" s="1415"/>
      <c r="G667" s="1415"/>
    </row>
    <row r="668" spans="4:7" ht="15.75" customHeight="1">
      <c r="D668" s="1415"/>
      <c r="G668" s="1415"/>
    </row>
    <row r="669" spans="4:7" ht="15.75" customHeight="1">
      <c r="D669" s="1415"/>
      <c r="G669" s="1415"/>
    </row>
    <row r="670" spans="4:7" ht="15.75" customHeight="1">
      <c r="D670" s="1415"/>
      <c r="G670" s="1415"/>
    </row>
    <row r="671" spans="4:7" ht="15.75" customHeight="1">
      <c r="D671" s="1415"/>
      <c r="G671" s="1415"/>
    </row>
    <row r="672" spans="4:7" ht="15.75" customHeight="1">
      <c r="D672" s="1415"/>
      <c r="G672" s="1415"/>
    </row>
    <row r="673" spans="4:7" ht="15.75" customHeight="1">
      <c r="D673" s="1415"/>
      <c r="G673" s="1415"/>
    </row>
    <row r="674" spans="4:7" ht="15.75" customHeight="1">
      <c r="D674" s="1415"/>
      <c r="G674" s="1415"/>
    </row>
    <row r="675" spans="4:7" ht="15.75" customHeight="1">
      <c r="D675" s="1415"/>
      <c r="G675" s="1415"/>
    </row>
    <row r="676" spans="4:7" ht="15.75" customHeight="1">
      <c r="D676" s="1415"/>
      <c r="G676" s="1415"/>
    </row>
    <row r="677" spans="4:7" ht="15.75" customHeight="1">
      <c r="D677" s="1415"/>
      <c r="G677" s="1415"/>
    </row>
    <row r="678" spans="4:7" ht="15.75" customHeight="1">
      <c r="D678" s="1415"/>
      <c r="G678" s="1415"/>
    </row>
    <row r="679" spans="4:7" ht="15.75" customHeight="1">
      <c r="D679" s="1415"/>
      <c r="G679" s="1415"/>
    </row>
    <row r="680" spans="4:7" ht="15.75" customHeight="1">
      <c r="D680" s="1415"/>
      <c r="G680" s="1415"/>
    </row>
    <row r="681" spans="4:7" ht="15.75" customHeight="1">
      <c r="D681" s="1415"/>
      <c r="G681" s="1415"/>
    </row>
    <row r="682" spans="4:7" ht="15.75" customHeight="1">
      <c r="D682" s="1415"/>
      <c r="G682" s="1415"/>
    </row>
    <row r="683" spans="4:7" ht="15.75" customHeight="1">
      <c r="D683" s="1415"/>
      <c r="G683" s="1415"/>
    </row>
    <row r="684" spans="4:7" ht="15.75" customHeight="1">
      <c r="D684" s="1415"/>
      <c r="G684" s="1415"/>
    </row>
    <row r="685" spans="4:7" ht="15.75" customHeight="1">
      <c r="D685" s="1415"/>
      <c r="G685" s="1415"/>
    </row>
    <row r="686" spans="4:7" ht="15.75" customHeight="1">
      <c r="D686" s="1415"/>
      <c r="G686" s="1415"/>
    </row>
    <row r="687" spans="4:7" ht="15.75" customHeight="1">
      <c r="D687" s="1415"/>
      <c r="G687" s="1415"/>
    </row>
    <row r="688" spans="4:7" ht="15.75" customHeight="1">
      <c r="D688" s="1415"/>
      <c r="G688" s="1415"/>
    </row>
    <row r="689" spans="4:7" ht="15.75" customHeight="1">
      <c r="D689" s="1415"/>
      <c r="G689" s="1415"/>
    </row>
    <row r="690" spans="4:7" ht="15.75" customHeight="1">
      <c r="D690" s="1415"/>
      <c r="G690" s="1415"/>
    </row>
    <row r="691" spans="4:7" ht="15.75" customHeight="1">
      <c r="D691" s="1415"/>
      <c r="G691" s="1415"/>
    </row>
    <row r="692" spans="4:7" ht="15.75" customHeight="1">
      <c r="D692" s="1415"/>
      <c r="G692" s="1415"/>
    </row>
    <row r="693" spans="4:7" ht="15.75" customHeight="1">
      <c r="D693" s="1415"/>
      <c r="G693" s="1415"/>
    </row>
    <row r="694" spans="4:7" ht="15.75" customHeight="1">
      <c r="D694" s="1415"/>
      <c r="G694" s="1415"/>
    </row>
    <row r="695" spans="4:7" ht="15.75" customHeight="1">
      <c r="D695" s="1415"/>
      <c r="G695" s="1415"/>
    </row>
    <row r="696" spans="4:7" ht="15.75" customHeight="1">
      <c r="D696" s="1415"/>
      <c r="G696" s="1415"/>
    </row>
    <row r="697" spans="4:7" ht="15.75" customHeight="1">
      <c r="D697" s="1415"/>
      <c r="G697" s="1415"/>
    </row>
    <row r="698" spans="4:7" ht="15.75" customHeight="1">
      <c r="D698" s="1415"/>
      <c r="G698" s="1415"/>
    </row>
    <row r="699" spans="4:7" ht="15.75" customHeight="1">
      <c r="D699" s="1415"/>
      <c r="G699" s="1415"/>
    </row>
    <row r="700" spans="4:7" ht="15.75" customHeight="1">
      <c r="D700" s="1415"/>
      <c r="G700" s="1415"/>
    </row>
    <row r="701" spans="4:7" ht="15.75" customHeight="1">
      <c r="D701" s="1415"/>
      <c r="G701" s="1415"/>
    </row>
    <row r="702" spans="4:7" ht="15.75" customHeight="1">
      <c r="D702" s="1415"/>
      <c r="G702" s="1415"/>
    </row>
    <row r="703" spans="4:7" ht="15.75" customHeight="1">
      <c r="D703" s="1415"/>
      <c r="G703" s="1415"/>
    </row>
    <row r="704" spans="4:7" ht="15.75" customHeight="1">
      <c r="D704" s="1415"/>
      <c r="G704" s="1415"/>
    </row>
    <row r="705" spans="4:7" ht="15.75" customHeight="1">
      <c r="D705" s="1415"/>
      <c r="G705" s="1415"/>
    </row>
    <row r="706" spans="4:7" ht="15.75" customHeight="1">
      <c r="D706" s="1415"/>
      <c r="G706" s="1415"/>
    </row>
    <row r="707" spans="4:7" ht="15.75" customHeight="1">
      <c r="D707" s="1415"/>
      <c r="G707" s="1415"/>
    </row>
    <row r="708" spans="4:7" ht="15.75" customHeight="1">
      <c r="D708" s="1415"/>
      <c r="G708" s="1415"/>
    </row>
    <row r="709" spans="4:7" ht="15.75" customHeight="1">
      <c r="D709" s="1415"/>
      <c r="G709" s="1415"/>
    </row>
    <row r="710" spans="4:7" ht="15.75" customHeight="1">
      <c r="D710" s="1415"/>
      <c r="G710" s="1415"/>
    </row>
    <row r="711" spans="4:7" ht="15.75" customHeight="1">
      <c r="D711" s="1415"/>
      <c r="G711" s="1415"/>
    </row>
    <row r="712" spans="4:7" ht="15.75" customHeight="1">
      <c r="D712" s="1415"/>
      <c r="G712" s="1415"/>
    </row>
    <row r="713" spans="4:7" ht="15.75" customHeight="1">
      <c r="D713" s="1415"/>
      <c r="G713" s="1415"/>
    </row>
    <row r="714" spans="4:7" ht="15.75" customHeight="1">
      <c r="D714" s="1415"/>
      <c r="G714" s="1415"/>
    </row>
    <row r="715" spans="4:7" ht="15.75" customHeight="1">
      <c r="D715" s="1415"/>
      <c r="G715" s="1415"/>
    </row>
    <row r="716" spans="4:7" ht="15.75" customHeight="1">
      <c r="D716" s="1415"/>
      <c r="G716" s="1415"/>
    </row>
    <row r="717" spans="4:7" ht="15.75" customHeight="1">
      <c r="D717" s="1415"/>
      <c r="G717" s="1415"/>
    </row>
    <row r="718" spans="4:7" ht="15.75" customHeight="1">
      <c r="D718" s="1415"/>
      <c r="G718" s="1415"/>
    </row>
    <row r="719" spans="4:7" ht="15.75" customHeight="1">
      <c r="D719" s="1415"/>
      <c r="G719" s="1415"/>
    </row>
    <row r="720" spans="4:7" ht="15.75" customHeight="1">
      <c r="D720" s="1415"/>
      <c r="G720" s="1415"/>
    </row>
    <row r="721" spans="4:7" ht="15.75" customHeight="1">
      <c r="D721" s="1415"/>
      <c r="G721" s="1415"/>
    </row>
    <row r="722" spans="4:7" ht="15.75" customHeight="1">
      <c r="D722" s="1415"/>
      <c r="G722" s="1415"/>
    </row>
    <row r="723" spans="4:7" ht="15.75" customHeight="1">
      <c r="D723" s="1415"/>
      <c r="G723" s="1415"/>
    </row>
    <row r="724" spans="4:7" ht="15.75" customHeight="1">
      <c r="D724" s="1415"/>
      <c r="G724" s="1415"/>
    </row>
    <row r="725" spans="4:7" ht="15.75" customHeight="1">
      <c r="D725" s="1415"/>
      <c r="G725" s="1415"/>
    </row>
    <row r="726" spans="4:7" ht="15.75" customHeight="1">
      <c r="D726" s="1415"/>
      <c r="G726" s="1415"/>
    </row>
    <row r="727" spans="4:7" ht="15.75" customHeight="1">
      <c r="D727" s="1415"/>
      <c r="G727" s="1415"/>
    </row>
    <row r="728" spans="4:7" ht="15.75" customHeight="1">
      <c r="D728" s="1415"/>
      <c r="G728" s="1415"/>
    </row>
    <row r="729" spans="4:7" ht="15.75" customHeight="1">
      <c r="D729" s="1415"/>
      <c r="G729" s="1415"/>
    </row>
    <row r="730" spans="4:7" ht="15.75" customHeight="1">
      <c r="D730" s="1415"/>
      <c r="G730" s="1415"/>
    </row>
    <row r="731" spans="4:7" ht="15.75" customHeight="1">
      <c r="D731" s="1415"/>
      <c r="G731" s="1415"/>
    </row>
    <row r="732" spans="4:7" ht="15.75" customHeight="1">
      <c r="D732" s="1415"/>
      <c r="G732" s="1415"/>
    </row>
    <row r="733" spans="4:7" ht="15.75" customHeight="1">
      <c r="D733" s="1415"/>
      <c r="G733" s="1415"/>
    </row>
    <row r="734" spans="4:7" ht="15.75" customHeight="1">
      <c r="D734" s="1415"/>
      <c r="G734" s="1415"/>
    </row>
    <row r="735" spans="4:7" ht="15.75" customHeight="1">
      <c r="D735" s="1415"/>
      <c r="G735" s="1415"/>
    </row>
    <row r="736" spans="4:7" ht="15.75" customHeight="1">
      <c r="D736" s="1415"/>
      <c r="G736" s="1415"/>
    </row>
    <row r="737" spans="4:7" ht="15.75" customHeight="1">
      <c r="D737" s="1415"/>
      <c r="G737" s="1415"/>
    </row>
    <row r="738" spans="4:7" ht="15.75" customHeight="1">
      <c r="D738" s="1415"/>
      <c r="G738" s="1415"/>
    </row>
    <row r="739" spans="4:7" ht="15.75" customHeight="1">
      <c r="D739" s="1415"/>
      <c r="G739" s="1415"/>
    </row>
    <row r="740" spans="4:7" ht="15.75" customHeight="1">
      <c r="D740" s="1415"/>
      <c r="G740" s="1415"/>
    </row>
    <row r="741" spans="4:7" ht="15.75" customHeight="1">
      <c r="D741" s="1415"/>
      <c r="G741" s="1415"/>
    </row>
    <row r="742" spans="4:7" ht="15.75" customHeight="1">
      <c r="D742" s="1415"/>
      <c r="G742" s="1415"/>
    </row>
    <row r="743" spans="4:7" ht="15.75" customHeight="1">
      <c r="D743" s="1415"/>
      <c r="G743" s="1415"/>
    </row>
    <row r="744" spans="4:7" ht="15.75" customHeight="1">
      <c r="D744" s="1415"/>
      <c r="G744" s="1415"/>
    </row>
    <row r="745" spans="4:7" ht="15.75" customHeight="1">
      <c r="D745" s="1415"/>
      <c r="G745" s="1415"/>
    </row>
    <row r="746" spans="4:7" ht="15.75" customHeight="1">
      <c r="D746" s="1415"/>
      <c r="G746" s="1415"/>
    </row>
    <row r="747" spans="4:7" ht="15.75" customHeight="1">
      <c r="D747" s="1415"/>
      <c r="G747" s="1415"/>
    </row>
    <row r="748" spans="4:7" ht="15.75" customHeight="1">
      <c r="D748" s="1415"/>
      <c r="G748" s="1415"/>
    </row>
    <row r="749" spans="4:7" ht="15.75" customHeight="1">
      <c r="D749" s="1415"/>
      <c r="G749" s="1415"/>
    </row>
    <row r="750" spans="4:7" ht="15.75" customHeight="1">
      <c r="D750" s="1415"/>
      <c r="G750" s="1415"/>
    </row>
    <row r="751" spans="4:7" ht="15.75" customHeight="1">
      <c r="D751" s="1415"/>
      <c r="G751" s="1415"/>
    </row>
    <row r="752" spans="4:7" ht="15.75" customHeight="1">
      <c r="D752" s="1415"/>
      <c r="G752" s="1415"/>
    </row>
    <row r="753" spans="4:7" ht="15.75" customHeight="1">
      <c r="D753" s="1415"/>
      <c r="G753" s="1415"/>
    </row>
    <row r="754" spans="4:7" ht="15.75" customHeight="1">
      <c r="D754" s="1415"/>
      <c r="G754" s="1415"/>
    </row>
    <row r="755" spans="4:7" ht="15.75" customHeight="1">
      <c r="D755" s="1415"/>
      <c r="G755" s="1415"/>
    </row>
    <row r="756" spans="4:7" ht="15.75" customHeight="1">
      <c r="D756" s="1415"/>
      <c r="G756" s="1415"/>
    </row>
    <row r="757" spans="4:7" ht="15.75" customHeight="1">
      <c r="D757" s="1415"/>
      <c r="G757" s="1415"/>
    </row>
    <row r="758" spans="4:7" ht="15.75" customHeight="1">
      <c r="D758" s="1415"/>
      <c r="G758" s="1415"/>
    </row>
    <row r="759" spans="4:7" ht="15.75" customHeight="1">
      <c r="D759" s="1415"/>
      <c r="G759" s="1415"/>
    </row>
    <row r="760" spans="4:7" ht="15.75" customHeight="1">
      <c r="D760" s="1415"/>
      <c r="G760" s="1415"/>
    </row>
    <row r="761" spans="4:7" ht="15.75" customHeight="1">
      <c r="D761" s="1415"/>
      <c r="G761" s="1415"/>
    </row>
    <row r="762" spans="4:7" ht="15.75" customHeight="1">
      <c r="D762" s="1415"/>
      <c r="G762" s="1415"/>
    </row>
    <row r="763" spans="4:7" ht="15.75" customHeight="1">
      <c r="D763" s="1415"/>
      <c r="G763" s="1415"/>
    </row>
    <row r="764" spans="4:7" ht="15.75" customHeight="1">
      <c r="D764" s="1415"/>
      <c r="G764" s="1415"/>
    </row>
    <row r="765" spans="4:7" ht="15.75" customHeight="1">
      <c r="D765" s="1415"/>
      <c r="G765" s="1415"/>
    </row>
    <row r="766" spans="4:7" ht="15.75" customHeight="1">
      <c r="D766" s="1415"/>
      <c r="G766" s="1415"/>
    </row>
    <row r="767" spans="4:7" ht="15.75" customHeight="1">
      <c r="D767" s="1415"/>
      <c r="G767" s="1415"/>
    </row>
    <row r="768" spans="4:7" ht="15.75" customHeight="1">
      <c r="D768" s="1415"/>
      <c r="G768" s="1415"/>
    </row>
    <row r="769" spans="4:7" ht="15.75" customHeight="1">
      <c r="D769" s="1415"/>
      <c r="G769" s="1415"/>
    </row>
    <row r="770" spans="4:7" ht="15.75" customHeight="1">
      <c r="D770" s="1415"/>
      <c r="G770" s="1415"/>
    </row>
    <row r="771" spans="4:7" ht="15.75" customHeight="1">
      <c r="D771" s="1415"/>
      <c r="G771" s="1415"/>
    </row>
    <row r="772" spans="4:7" ht="15.75" customHeight="1">
      <c r="D772" s="1415"/>
      <c r="G772" s="1415"/>
    </row>
    <row r="773" spans="4:7" ht="15.75" customHeight="1">
      <c r="D773" s="1415"/>
      <c r="G773" s="1415"/>
    </row>
    <row r="774" spans="4:7" ht="15.75" customHeight="1">
      <c r="D774" s="1415"/>
      <c r="G774" s="1415"/>
    </row>
    <row r="775" spans="4:7" ht="15.75" customHeight="1">
      <c r="D775" s="1415"/>
      <c r="G775" s="1415"/>
    </row>
    <row r="776" spans="4:7" ht="15.75" customHeight="1">
      <c r="D776" s="1415"/>
      <c r="G776" s="1415"/>
    </row>
    <row r="777" spans="4:7" ht="15.75" customHeight="1">
      <c r="D777" s="1415"/>
      <c r="G777" s="1415"/>
    </row>
    <row r="778" spans="4:7" ht="15.75" customHeight="1">
      <c r="D778" s="1415"/>
      <c r="G778" s="1415"/>
    </row>
    <row r="779" spans="4:7" ht="15.75" customHeight="1">
      <c r="D779" s="1415"/>
      <c r="G779" s="1415"/>
    </row>
    <row r="780" spans="4:7" ht="15.75" customHeight="1">
      <c r="D780" s="1415"/>
      <c r="G780" s="1415"/>
    </row>
    <row r="781" spans="4:7" ht="15.75" customHeight="1">
      <c r="D781" s="1415"/>
      <c r="G781" s="1415"/>
    </row>
    <row r="782" spans="4:7" ht="15.75" customHeight="1">
      <c r="D782" s="1415"/>
      <c r="G782" s="1415"/>
    </row>
    <row r="783" spans="4:7" ht="15.75" customHeight="1">
      <c r="D783" s="1415"/>
      <c r="G783" s="1415"/>
    </row>
    <row r="784" spans="4:7" ht="15.75" customHeight="1">
      <c r="D784" s="1415"/>
      <c r="G784" s="1415"/>
    </row>
    <row r="785" spans="4:7" ht="15.75" customHeight="1">
      <c r="D785" s="1415"/>
      <c r="G785" s="1415"/>
    </row>
    <row r="786" spans="4:7" ht="15.75" customHeight="1">
      <c r="D786" s="1415"/>
      <c r="G786" s="1415"/>
    </row>
    <row r="787" spans="4:7" ht="15.75" customHeight="1">
      <c r="D787" s="1415"/>
      <c r="G787" s="1415"/>
    </row>
    <row r="788" spans="4:7" ht="15.75" customHeight="1">
      <c r="D788" s="1415"/>
      <c r="G788" s="1415"/>
    </row>
    <row r="789" spans="4:7" ht="15.75" customHeight="1">
      <c r="D789" s="1415"/>
      <c r="G789" s="1415"/>
    </row>
    <row r="790" spans="4:7" ht="15.75" customHeight="1">
      <c r="D790" s="1415"/>
      <c r="G790" s="1415"/>
    </row>
    <row r="791" spans="4:7" ht="15.75" customHeight="1">
      <c r="D791" s="1415"/>
      <c r="G791" s="1415"/>
    </row>
    <row r="792" spans="4:7" ht="15.75" customHeight="1">
      <c r="D792" s="1415"/>
      <c r="G792" s="1415"/>
    </row>
    <row r="793" spans="4:7" ht="15.75" customHeight="1">
      <c r="D793" s="1415"/>
      <c r="G793" s="1415"/>
    </row>
    <row r="794" spans="4:7" ht="15.75" customHeight="1">
      <c r="D794" s="1415"/>
      <c r="G794" s="1415"/>
    </row>
    <row r="795" spans="4:7" ht="15.75" customHeight="1">
      <c r="D795" s="1415"/>
      <c r="G795" s="1415"/>
    </row>
    <row r="796" spans="4:7" ht="15.75" customHeight="1">
      <c r="D796" s="1415"/>
      <c r="G796" s="1415"/>
    </row>
    <row r="797" spans="4:7" ht="15.75" customHeight="1">
      <c r="D797" s="1415"/>
      <c r="G797" s="1415"/>
    </row>
    <row r="798" spans="4:7" ht="15.75" customHeight="1">
      <c r="D798" s="1415"/>
      <c r="G798" s="1415"/>
    </row>
    <row r="799" spans="4:7" ht="15.75" customHeight="1">
      <c r="D799" s="1415"/>
      <c r="G799" s="1415"/>
    </row>
    <row r="800" spans="4:7" ht="15.75" customHeight="1">
      <c r="D800" s="1415"/>
      <c r="G800" s="1415"/>
    </row>
    <row r="801" spans="4:7" ht="15.75" customHeight="1">
      <c r="D801" s="1415"/>
      <c r="G801" s="1415"/>
    </row>
    <row r="802" spans="4:7" ht="15.75" customHeight="1">
      <c r="D802" s="1415"/>
      <c r="G802" s="1415"/>
    </row>
    <row r="803" spans="4:7" ht="15.75" customHeight="1">
      <c r="D803" s="1415"/>
      <c r="G803" s="1415"/>
    </row>
    <row r="804" spans="4:7" ht="15.75" customHeight="1">
      <c r="D804" s="1415"/>
      <c r="G804" s="1415"/>
    </row>
    <row r="805" spans="4:7" ht="15.75" customHeight="1">
      <c r="D805" s="1415"/>
      <c r="G805" s="1415"/>
    </row>
    <row r="806" spans="4:7" ht="15.75" customHeight="1">
      <c r="D806" s="1415"/>
      <c r="G806" s="1415"/>
    </row>
    <row r="807" spans="4:7" ht="15.75" customHeight="1">
      <c r="D807" s="1415"/>
      <c r="G807" s="1415"/>
    </row>
    <row r="808" spans="4:7" ht="15.75" customHeight="1">
      <c r="D808" s="1415"/>
      <c r="G808" s="1415"/>
    </row>
    <row r="809" spans="4:7" ht="15.75" customHeight="1">
      <c r="D809" s="1415"/>
      <c r="G809" s="1415"/>
    </row>
    <row r="810" spans="4:7" ht="15.75" customHeight="1">
      <c r="D810" s="1415"/>
      <c r="G810" s="1415"/>
    </row>
    <row r="811" spans="4:7" ht="15.75" customHeight="1">
      <c r="D811" s="1415"/>
      <c r="G811" s="1415"/>
    </row>
    <row r="812" spans="4:7" ht="15.75" customHeight="1">
      <c r="D812" s="1415"/>
      <c r="G812" s="1415"/>
    </row>
    <row r="813" spans="4:7" ht="15.75" customHeight="1">
      <c r="D813" s="1415"/>
      <c r="G813" s="1415"/>
    </row>
    <row r="814" spans="4:7" ht="15.75" customHeight="1">
      <c r="D814" s="1415"/>
      <c r="G814" s="1415"/>
    </row>
    <row r="815" spans="4:7" ht="15.75" customHeight="1">
      <c r="D815" s="1415"/>
      <c r="G815" s="1415"/>
    </row>
    <row r="816" spans="4:7" ht="15.75" customHeight="1">
      <c r="D816" s="1415"/>
      <c r="G816" s="1415"/>
    </row>
    <row r="817" spans="4:7" ht="15.75" customHeight="1">
      <c r="D817" s="1415"/>
      <c r="G817" s="1415"/>
    </row>
    <row r="818" spans="4:7" ht="15.75" customHeight="1">
      <c r="D818" s="1415"/>
      <c r="G818" s="1415"/>
    </row>
    <row r="819" spans="4:7" ht="15.75" customHeight="1">
      <c r="D819" s="1415"/>
      <c r="G819" s="1415"/>
    </row>
    <row r="820" spans="4:7" ht="15.75" customHeight="1">
      <c r="D820" s="1415"/>
      <c r="G820" s="1415"/>
    </row>
    <row r="821" spans="4:7" ht="15.75" customHeight="1">
      <c r="D821" s="1415"/>
      <c r="G821" s="1415"/>
    </row>
    <row r="822" spans="4:7" ht="15.75" customHeight="1">
      <c r="D822" s="1415"/>
      <c r="G822" s="1415"/>
    </row>
    <row r="823" spans="4:7" ht="15.75" customHeight="1">
      <c r="D823" s="1415"/>
      <c r="G823" s="1415"/>
    </row>
    <row r="824" spans="4:7" ht="15.75" customHeight="1">
      <c r="D824" s="1415"/>
      <c r="G824" s="1415"/>
    </row>
    <row r="825" spans="4:7" ht="15.75" customHeight="1">
      <c r="D825" s="1415"/>
      <c r="G825" s="1415"/>
    </row>
    <row r="826" spans="4:7" ht="15.75" customHeight="1">
      <c r="D826" s="1415"/>
      <c r="G826" s="1415"/>
    </row>
    <row r="827" spans="4:7" ht="15.75" customHeight="1">
      <c r="D827" s="1415"/>
      <c r="G827" s="1415"/>
    </row>
    <row r="828" spans="4:7" ht="15.75" customHeight="1">
      <c r="D828" s="1415"/>
      <c r="G828" s="1415"/>
    </row>
    <row r="829" spans="4:7" ht="15.75" customHeight="1">
      <c r="D829" s="1415"/>
      <c r="G829" s="1415"/>
    </row>
    <row r="830" spans="4:7" ht="15.75" customHeight="1">
      <c r="D830" s="1415"/>
      <c r="G830" s="1415"/>
    </row>
    <row r="831" spans="4:7" ht="15.75" customHeight="1">
      <c r="D831" s="1415"/>
      <c r="G831" s="1415"/>
    </row>
    <row r="832" spans="4:7" ht="15.75" customHeight="1">
      <c r="D832" s="1415"/>
      <c r="G832" s="1415"/>
    </row>
    <row r="833" spans="4:7" ht="15.75" customHeight="1">
      <c r="D833" s="1415"/>
      <c r="G833" s="1415"/>
    </row>
    <row r="834" spans="4:7" ht="15.75" customHeight="1">
      <c r="D834" s="1415"/>
      <c r="G834" s="1415"/>
    </row>
    <row r="835" spans="4:7" ht="15.75" customHeight="1">
      <c r="D835" s="1415"/>
      <c r="G835" s="1415"/>
    </row>
    <row r="836" spans="4:7" ht="15.75" customHeight="1">
      <c r="D836" s="1415"/>
      <c r="G836" s="1415"/>
    </row>
    <row r="837" spans="4:7" ht="15.75" customHeight="1">
      <c r="D837" s="1415"/>
      <c r="G837" s="1415"/>
    </row>
    <row r="838" spans="4:7" ht="15.75" customHeight="1">
      <c r="D838" s="1415"/>
      <c r="G838" s="1415"/>
    </row>
    <row r="839" spans="4:7" ht="15.75" customHeight="1">
      <c r="D839" s="1415"/>
      <c r="G839" s="1415"/>
    </row>
    <row r="840" spans="4:7" ht="15.75" customHeight="1">
      <c r="D840" s="1415"/>
      <c r="G840" s="1415"/>
    </row>
    <row r="841" spans="4:7" ht="15.75" customHeight="1">
      <c r="D841" s="1415"/>
      <c r="G841" s="1415"/>
    </row>
    <row r="842" spans="4:7" ht="15.75" customHeight="1">
      <c r="D842" s="1415"/>
      <c r="G842" s="1415"/>
    </row>
    <row r="843" spans="4:7" ht="15.75" customHeight="1">
      <c r="D843" s="1415"/>
      <c r="G843" s="1415"/>
    </row>
    <row r="844" spans="4:7" ht="15.75" customHeight="1">
      <c r="D844" s="1415"/>
      <c r="G844" s="1415"/>
    </row>
    <row r="845" spans="4:7" ht="15.75" customHeight="1">
      <c r="D845" s="1415"/>
      <c r="G845" s="1415"/>
    </row>
    <row r="846" spans="4:7" ht="15.75" customHeight="1">
      <c r="D846" s="1415"/>
      <c r="G846" s="1415"/>
    </row>
    <row r="847" spans="4:7" ht="15.75" customHeight="1">
      <c r="D847" s="1415"/>
      <c r="G847" s="1415"/>
    </row>
    <row r="848" spans="4:7" ht="15.75" customHeight="1">
      <c r="D848" s="1415"/>
      <c r="G848" s="1415"/>
    </row>
    <row r="849" spans="4:7" ht="15.75" customHeight="1">
      <c r="D849" s="1415"/>
      <c r="G849" s="1415"/>
    </row>
    <row r="850" spans="4:7" ht="15.75" customHeight="1">
      <c r="D850" s="1415"/>
      <c r="G850" s="1415"/>
    </row>
    <row r="851" spans="4:7" ht="15.75" customHeight="1">
      <c r="D851" s="1415"/>
      <c r="G851" s="1415"/>
    </row>
    <row r="852" spans="4:7" ht="15.75" customHeight="1">
      <c r="D852" s="1415"/>
      <c r="G852" s="1415"/>
    </row>
    <row r="853" spans="4:7" ht="15.75" customHeight="1">
      <c r="D853" s="1415"/>
      <c r="G853" s="1415"/>
    </row>
    <row r="854" spans="4:7" ht="15.75" customHeight="1">
      <c r="D854" s="1415"/>
      <c r="G854" s="1415"/>
    </row>
    <row r="855" spans="4:7" ht="15.75" customHeight="1">
      <c r="D855" s="1415"/>
      <c r="G855" s="1415"/>
    </row>
    <row r="856" spans="4:7" ht="15.75" customHeight="1">
      <c r="D856" s="1415"/>
      <c r="G856" s="1415"/>
    </row>
    <row r="857" spans="4:7" ht="15.75" customHeight="1">
      <c r="D857" s="1415"/>
      <c r="G857" s="1415"/>
    </row>
    <row r="858" spans="4:7" ht="15.75" customHeight="1">
      <c r="D858" s="1415"/>
      <c r="G858" s="1415"/>
    </row>
    <row r="859" spans="4:7" ht="15.75" customHeight="1">
      <c r="D859" s="1415"/>
      <c r="G859" s="1415"/>
    </row>
    <row r="860" spans="4:7" ht="15.75" customHeight="1">
      <c r="D860" s="1415"/>
      <c r="G860" s="1415"/>
    </row>
    <row r="861" spans="4:7" ht="15.75" customHeight="1">
      <c r="D861" s="1415"/>
      <c r="G861" s="1415"/>
    </row>
    <row r="862" spans="4:7" ht="15.75" customHeight="1">
      <c r="D862" s="1415"/>
      <c r="G862" s="1415"/>
    </row>
    <row r="863" spans="4:7" ht="15.75" customHeight="1">
      <c r="D863" s="1415"/>
      <c r="G863" s="1415"/>
    </row>
    <row r="864" spans="4:7" ht="15.75" customHeight="1">
      <c r="D864" s="1415"/>
      <c r="G864" s="1415"/>
    </row>
    <row r="865" spans="4:7" ht="15.75" customHeight="1">
      <c r="D865" s="1415"/>
      <c r="G865" s="1415"/>
    </row>
    <row r="866" spans="4:7" ht="15.75" customHeight="1">
      <c r="D866" s="1415"/>
      <c r="G866" s="1415"/>
    </row>
    <row r="867" spans="4:7" ht="15.75" customHeight="1">
      <c r="D867" s="1415"/>
      <c r="G867" s="1415"/>
    </row>
    <row r="868" spans="4:7" ht="15.75" customHeight="1">
      <c r="D868" s="1415"/>
      <c r="G868" s="1415"/>
    </row>
    <row r="869" spans="4:7" ht="15.75" customHeight="1">
      <c r="D869" s="1415"/>
      <c r="G869" s="1415"/>
    </row>
    <row r="870" spans="4:7" ht="15.75" customHeight="1">
      <c r="D870" s="1415"/>
      <c r="G870" s="1415"/>
    </row>
    <row r="871" spans="4:7" ht="15.75" customHeight="1">
      <c r="D871" s="1415"/>
      <c r="G871" s="1415"/>
    </row>
    <row r="872" spans="4:7" ht="15.75" customHeight="1">
      <c r="D872" s="1415"/>
      <c r="G872" s="1415"/>
    </row>
    <row r="873" spans="4:7" ht="15.75" customHeight="1">
      <c r="D873" s="1415"/>
      <c r="G873" s="1415"/>
    </row>
    <row r="874" spans="4:7" ht="15.75" customHeight="1">
      <c r="D874" s="1415"/>
      <c r="G874" s="1415"/>
    </row>
    <row r="875" spans="4:7" ht="15.75" customHeight="1">
      <c r="D875" s="1415"/>
      <c r="G875" s="1415"/>
    </row>
    <row r="876" spans="4:7" ht="15.75" customHeight="1">
      <c r="D876" s="1415"/>
      <c r="G876" s="1415"/>
    </row>
    <row r="877" spans="4:7" ht="15.75" customHeight="1">
      <c r="D877" s="1415"/>
      <c r="G877" s="1415"/>
    </row>
    <row r="878" spans="4:7" ht="15.75" customHeight="1">
      <c r="D878" s="1415"/>
      <c r="G878" s="1415"/>
    </row>
    <row r="879" spans="4:7" ht="15.75" customHeight="1">
      <c r="D879" s="1415"/>
      <c r="G879" s="1415"/>
    </row>
    <row r="880" spans="4:7" ht="15.75" customHeight="1">
      <c r="D880" s="1415"/>
      <c r="G880" s="1415"/>
    </row>
    <row r="881" spans="4:7" ht="15.75" customHeight="1">
      <c r="D881" s="1415"/>
      <c r="G881" s="1415"/>
    </row>
    <row r="882" spans="4:7" ht="15.75" customHeight="1">
      <c r="D882" s="1415"/>
      <c r="G882" s="1415"/>
    </row>
    <row r="883" spans="4:7" ht="15.75" customHeight="1">
      <c r="D883" s="1415"/>
      <c r="G883" s="1415"/>
    </row>
    <row r="884" spans="4:7" ht="15.75" customHeight="1">
      <c r="D884" s="1415"/>
      <c r="G884" s="1415"/>
    </row>
    <row r="885" spans="4:7" ht="15.75" customHeight="1">
      <c r="D885" s="1415"/>
      <c r="G885" s="1415"/>
    </row>
    <row r="886" spans="4:7" ht="15.75" customHeight="1">
      <c r="D886" s="1415"/>
      <c r="G886" s="1415"/>
    </row>
    <row r="887" spans="4:7" ht="15.75" customHeight="1">
      <c r="D887" s="1415"/>
      <c r="G887" s="1415"/>
    </row>
    <row r="888" spans="4:7" ht="15.75" customHeight="1">
      <c r="D888" s="1415"/>
      <c r="G888" s="1415"/>
    </row>
    <row r="889" spans="4:7" ht="15.75" customHeight="1">
      <c r="D889" s="1415"/>
      <c r="G889" s="1415"/>
    </row>
    <row r="890" spans="4:7" ht="15.75" customHeight="1">
      <c r="D890" s="1415"/>
      <c r="G890" s="1415"/>
    </row>
    <row r="891" spans="4:7" ht="15.75" customHeight="1">
      <c r="D891" s="1415"/>
      <c r="G891" s="1415"/>
    </row>
    <row r="892" spans="4:7" ht="15.75" customHeight="1">
      <c r="D892" s="1415"/>
      <c r="G892" s="1415"/>
    </row>
    <row r="893" spans="4:7" ht="15.75" customHeight="1">
      <c r="D893" s="1415"/>
      <c r="G893" s="1415"/>
    </row>
    <row r="894" spans="4:7" ht="15.75" customHeight="1">
      <c r="D894" s="1415"/>
      <c r="G894" s="1415"/>
    </row>
    <row r="895" spans="4:7" ht="15.75" customHeight="1">
      <c r="D895" s="1415"/>
      <c r="G895" s="1415"/>
    </row>
    <row r="896" spans="4:7" ht="15.75" customHeight="1">
      <c r="D896" s="1415"/>
      <c r="G896" s="1415"/>
    </row>
    <row r="897" spans="4:7" ht="15.75" customHeight="1">
      <c r="D897" s="1415"/>
      <c r="G897" s="1415"/>
    </row>
    <row r="898" spans="4:7" ht="15.75" customHeight="1">
      <c r="D898" s="1415"/>
      <c r="G898" s="1415"/>
    </row>
    <row r="899" spans="4:7" ht="15.75" customHeight="1">
      <c r="D899" s="1415"/>
      <c r="G899" s="1415"/>
    </row>
    <row r="900" spans="4:7" ht="15.75" customHeight="1">
      <c r="D900" s="1415"/>
      <c r="G900" s="1415"/>
    </row>
    <row r="901" spans="4:7" ht="15.75" customHeight="1">
      <c r="D901" s="1415"/>
      <c r="G901" s="1415"/>
    </row>
    <row r="902" spans="4:7" ht="15.75" customHeight="1">
      <c r="D902" s="1415"/>
      <c r="G902" s="1415"/>
    </row>
    <row r="903" spans="4:7" ht="15.75" customHeight="1">
      <c r="D903" s="1415"/>
      <c r="G903" s="1415"/>
    </row>
    <row r="904" spans="4:7" ht="15.75" customHeight="1">
      <c r="D904" s="1415"/>
      <c r="G904" s="1415"/>
    </row>
    <row r="905" spans="4:7" ht="15.75" customHeight="1">
      <c r="D905" s="1415"/>
      <c r="G905" s="1415"/>
    </row>
    <row r="906" spans="4:7" ht="15.75" customHeight="1">
      <c r="D906" s="1415"/>
      <c r="G906" s="1415"/>
    </row>
    <row r="907" spans="4:7" ht="15.75" customHeight="1">
      <c r="D907" s="1415"/>
      <c r="G907" s="1415"/>
    </row>
    <row r="908" spans="4:7" ht="15.75" customHeight="1">
      <c r="D908" s="1415"/>
      <c r="G908" s="1415"/>
    </row>
    <row r="909" spans="4:7" ht="15.75" customHeight="1">
      <c r="D909" s="1415"/>
      <c r="G909" s="1415"/>
    </row>
    <row r="910" spans="4:7" ht="15.75" customHeight="1">
      <c r="D910" s="1415"/>
      <c r="G910" s="1415"/>
    </row>
    <row r="911" spans="4:7" ht="15.75" customHeight="1">
      <c r="D911" s="1415"/>
      <c r="G911" s="1415"/>
    </row>
    <row r="912" spans="4:7" ht="15.75" customHeight="1">
      <c r="D912" s="1415"/>
      <c r="G912" s="1415"/>
    </row>
    <row r="913" spans="4:7" ht="15.75" customHeight="1">
      <c r="D913" s="1415"/>
      <c r="G913" s="1415"/>
    </row>
    <row r="914" spans="4:7" ht="15.75" customHeight="1">
      <c r="D914" s="1415"/>
      <c r="G914" s="1415"/>
    </row>
    <row r="915" spans="4:7" ht="15.75" customHeight="1">
      <c r="D915" s="1415"/>
      <c r="G915" s="1415"/>
    </row>
    <row r="916" spans="4:7" ht="15.75" customHeight="1">
      <c r="D916" s="1415"/>
      <c r="G916" s="1415"/>
    </row>
    <row r="917" spans="4:7" ht="15.75" customHeight="1">
      <c r="D917" s="1415"/>
      <c r="G917" s="1415"/>
    </row>
    <row r="918" spans="4:7" ht="15.75" customHeight="1">
      <c r="D918" s="1415"/>
      <c r="G918" s="1415"/>
    </row>
    <row r="919" spans="4:7" ht="15.75" customHeight="1">
      <c r="D919" s="1415"/>
      <c r="G919" s="1415"/>
    </row>
    <row r="920" spans="4:7" ht="15.75" customHeight="1">
      <c r="D920" s="1415"/>
      <c r="G920" s="1415"/>
    </row>
    <row r="921" spans="4:7" ht="15.75" customHeight="1">
      <c r="D921" s="1415"/>
      <c r="G921" s="1415"/>
    </row>
    <row r="922" spans="4:7" ht="15.75" customHeight="1">
      <c r="D922" s="1415"/>
      <c r="G922" s="1415"/>
    </row>
    <row r="923" spans="4:7" ht="15.75" customHeight="1">
      <c r="D923" s="1415"/>
      <c r="G923" s="1415"/>
    </row>
    <row r="924" spans="4:7" ht="15.75" customHeight="1">
      <c r="D924" s="1415"/>
      <c r="G924" s="1415"/>
    </row>
    <row r="925" spans="4:7" ht="15.75" customHeight="1">
      <c r="D925" s="1415"/>
      <c r="G925" s="1415"/>
    </row>
    <row r="926" spans="4:7" ht="15.75" customHeight="1">
      <c r="D926" s="1415"/>
      <c r="G926" s="1415"/>
    </row>
    <row r="927" spans="4:7" ht="15.75" customHeight="1">
      <c r="D927" s="1415"/>
      <c r="G927" s="1415"/>
    </row>
    <row r="928" spans="4:7" ht="15.75" customHeight="1">
      <c r="D928" s="1415"/>
      <c r="G928" s="1415"/>
    </row>
    <row r="929" spans="4:7" ht="15.75" customHeight="1">
      <c r="D929" s="1415"/>
      <c r="G929" s="1415"/>
    </row>
    <row r="930" spans="4:7" ht="15.75" customHeight="1">
      <c r="D930" s="1415"/>
      <c r="G930" s="1415"/>
    </row>
    <row r="931" spans="4:7" ht="15.75" customHeight="1">
      <c r="D931" s="1415"/>
      <c r="G931" s="1415"/>
    </row>
    <row r="932" spans="4:7" ht="15.75" customHeight="1">
      <c r="D932" s="1415"/>
      <c r="G932" s="1415"/>
    </row>
    <row r="933" spans="4:7" ht="15.75" customHeight="1">
      <c r="D933" s="1415"/>
      <c r="G933" s="1415"/>
    </row>
    <row r="934" spans="4:7" ht="15.75" customHeight="1">
      <c r="D934" s="1415"/>
      <c r="G934" s="1415"/>
    </row>
    <row r="935" spans="4:7" ht="15.75" customHeight="1">
      <c r="D935" s="1415"/>
      <c r="G935" s="1415"/>
    </row>
    <row r="936" spans="4:7" ht="15.75" customHeight="1">
      <c r="D936" s="1415"/>
      <c r="G936" s="1415"/>
    </row>
    <row r="937" spans="4:7" ht="15.75" customHeight="1">
      <c r="D937" s="1415"/>
      <c r="G937" s="1415"/>
    </row>
    <row r="938" spans="4:7" ht="15.75" customHeight="1">
      <c r="D938" s="1415"/>
      <c r="G938" s="1415"/>
    </row>
    <row r="939" spans="4:7" ht="15.75" customHeight="1">
      <c r="D939" s="1415"/>
      <c r="G939" s="1415"/>
    </row>
    <row r="940" spans="4:7" ht="15.75" customHeight="1">
      <c r="D940" s="1415"/>
      <c r="G940" s="1415"/>
    </row>
    <row r="941" spans="4:7" ht="15.75" customHeight="1">
      <c r="D941" s="1415"/>
      <c r="G941" s="1415"/>
    </row>
    <row r="942" spans="4:7" ht="15.75" customHeight="1">
      <c r="D942" s="1415"/>
      <c r="G942" s="1415"/>
    </row>
    <row r="943" spans="4:7" ht="15.75" customHeight="1">
      <c r="D943" s="1415"/>
      <c r="G943" s="1415"/>
    </row>
    <row r="944" spans="4:7" ht="15.75" customHeight="1">
      <c r="D944" s="1415"/>
      <c r="G944" s="1415"/>
    </row>
    <row r="945" spans="4:7" ht="15.75" customHeight="1">
      <c r="D945" s="1415"/>
      <c r="G945" s="1415"/>
    </row>
    <row r="946" spans="4:7" ht="15.75" customHeight="1">
      <c r="D946" s="1415"/>
      <c r="G946" s="1415"/>
    </row>
    <row r="947" spans="4:7" ht="15.75" customHeight="1">
      <c r="D947" s="1415"/>
      <c r="G947" s="1415"/>
    </row>
    <row r="948" spans="4:7" ht="15.75" customHeight="1">
      <c r="D948" s="1415"/>
      <c r="G948" s="1415"/>
    </row>
    <row r="949" spans="4:7" ht="15.75" customHeight="1">
      <c r="D949" s="1415"/>
      <c r="G949" s="1415"/>
    </row>
    <row r="950" spans="4:7" ht="15.75" customHeight="1">
      <c r="D950" s="1415"/>
      <c r="G950" s="1415"/>
    </row>
    <row r="951" spans="4:7" ht="15.75" customHeight="1">
      <c r="D951" s="1415"/>
      <c r="G951" s="1415"/>
    </row>
    <row r="952" spans="4:7" ht="15.75" customHeight="1">
      <c r="D952" s="1415"/>
      <c r="G952" s="1415"/>
    </row>
    <row r="953" spans="4:7" ht="15.75" customHeight="1">
      <c r="D953" s="1415"/>
      <c r="G953" s="1415"/>
    </row>
    <row r="954" spans="4:7" ht="15.75" customHeight="1">
      <c r="D954" s="1415"/>
      <c r="G954" s="1415"/>
    </row>
    <row r="955" spans="4:7" ht="15.75" customHeight="1">
      <c r="D955" s="1415"/>
      <c r="G955" s="1415"/>
    </row>
  </sheetData>
  <mergeCells count="20">
    <mergeCell ref="A120:C120"/>
    <mergeCell ref="A132:C132"/>
    <mergeCell ref="A143:C143"/>
    <mergeCell ref="E54:E55"/>
    <mergeCell ref="A59:C59"/>
    <mergeCell ref="A69:C69"/>
    <mergeCell ref="A84:C84"/>
    <mergeCell ref="A92:A93"/>
    <mergeCell ref="B92:B93"/>
    <mergeCell ref="D92:D93"/>
    <mergeCell ref="A11:C11"/>
    <mergeCell ref="A48:C48"/>
    <mergeCell ref="C92:C93"/>
    <mergeCell ref="A103:C103"/>
    <mergeCell ref="E104:E105"/>
    <mergeCell ref="A1:E1"/>
    <mergeCell ref="A2:E2"/>
    <mergeCell ref="B3:C3"/>
    <mergeCell ref="B4:C4"/>
    <mergeCell ref="A10:C10"/>
  </mergeCell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workbookViewId="0">
      <selection activeCell="E17" sqref="E17"/>
    </sheetView>
  </sheetViews>
  <sheetFormatPr defaultColWidth="14.42578125" defaultRowHeight="15" customHeight="1"/>
  <cols>
    <col min="1" max="1" width="23.85546875" customWidth="1"/>
    <col min="2" max="2" width="17" customWidth="1"/>
    <col min="3" max="4" width="20.5703125" customWidth="1"/>
    <col min="5" max="5" width="17" customWidth="1"/>
    <col min="6" max="6" width="14.42578125" customWidth="1"/>
  </cols>
  <sheetData>
    <row r="1" spans="1:7" ht="16.5">
      <c r="A1" s="1640" t="s">
        <v>8107</v>
      </c>
      <c r="B1" s="1616"/>
      <c r="C1" s="1616"/>
      <c r="D1" s="1616"/>
      <c r="E1" s="1616"/>
      <c r="G1" s="1214" t="s">
        <v>7043</v>
      </c>
    </row>
    <row r="2" spans="1:7" ht="16.5">
      <c r="A2" s="1663" t="s">
        <v>815</v>
      </c>
      <c r="B2" s="1616"/>
      <c r="C2" s="1616"/>
      <c r="D2" s="1616"/>
      <c r="E2" s="1616"/>
    </row>
    <row r="3" spans="1:7" ht="16.5">
      <c r="A3" s="630"/>
      <c r="B3" s="439" t="s">
        <v>141</v>
      </c>
      <c r="C3" s="1416" t="s">
        <v>142</v>
      </c>
      <c r="D3" s="1417" t="s">
        <v>143</v>
      </c>
      <c r="E3" s="710" t="s">
        <v>144</v>
      </c>
    </row>
    <row r="4" spans="1:7" ht="16.5">
      <c r="A4" s="634" t="s">
        <v>145</v>
      </c>
      <c r="B4" s="1418">
        <v>178</v>
      </c>
      <c r="C4" s="1419">
        <v>0</v>
      </c>
      <c r="D4" s="1420">
        <v>0</v>
      </c>
      <c r="E4" s="1421">
        <v>0</v>
      </c>
    </row>
    <row r="5" spans="1:7" ht="16.5">
      <c r="A5" s="1700" t="s">
        <v>146</v>
      </c>
      <c r="B5" s="1700" t="s">
        <v>147</v>
      </c>
      <c r="C5" s="1700" t="s">
        <v>148</v>
      </c>
      <c r="D5" s="1732" t="s">
        <v>149</v>
      </c>
      <c r="E5" s="188"/>
    </row>
    <row r="6" spans="1:7" ht="16.5">
      <c r="A6" s="1626"/>
      <c r="B6" s="1626"/>
      <c r="C6" s="1626"/>
      <c r="D6" s="1626"/>
      <c r="E6" s="188"/>
    </row>
    <row r="7" spans="1:7" ht="16.5">
      <c r="A7" s="1626"/>
      <c r="B7" s="1626"/>
      <c r="C7" s="1626"/>
      <c r="D7" s="1626"/>
      <c r="E7" s="188"/>
    </row>
    <row r="8" spans="1:7" ht="16.5">
      <c r="A8" s="1626"/>
      <c r="B8" s="1626"/>
      <c r="C8" s="1626"/>
      <c r="D8" s="1626"/>
      <c r="E8" s="188"/>
    </row>
    <row r="9" spans="1:7" ht="16.5">
      <c r="A9" s="1618"/>
      <c r="B9" s="1618"/>
      <c r="C9" s="1618"/>
      <c r="D9" s="1618"/>
      <c r="E9" s="188"/>
    </row>
    <row r="10" spans="1:7" ht="16.5">
      <c r="A10" s="1422" t="s">
        <v>1641</v>
      </c>
      <c r="B10" s="1422"/>
      <c r="C10" s="1422"/>
      <c r="D10" s="1423"/>
      <c r="E10" s="188"/>
    </row>
    <row r="11" spans="1:7" ht="16.5">
      <c r="A11" s="1424" t="s">
        <v>8108</v>
      </c>
      <c r="B11" s="1424"/>
      <c r="C11" s="1424"/>
      <c r="D11" s="1425"/>
      <c r="E11" s="188"/>
    </row>
    <row r="12" spans="1:7" ht="16.5">
      <c r="A12" s="1422"/>
      <c r="B12" s="1426">
        <v>1</v>
      </c>
      <c r="C12" s="1427" t="s">
        <v>8109</v>
      </c>
      <c r="D12" s="1428" t="s">
        <v>141</v>
      </c>
      <c r="E12" s="188"/>
    </row>
    <row r="13" spans="1:7" ht="16.5">
      <c r="A13" s="1422"/>
      <c r="B13" s="1426">
        <v>2</v>
      </c>
      <c r="C13" s="1427" t="s">
        <v>8110</v>
      </c>
      <c r="D13" s="1428" t="s">
        <v>141</v>
      </c>
      <c r="E13" s="188"/>
    </row>
    <row r="14" spans="1:7" ht="16.5">
      <c r="A14" s="1422"/>
      <c r="B14" s="1426">
        <v>3</v>
      </c>
      <c r="C14" s="1427" t="s">
        <v>8111</v>
      </c>
      <c r="D14" s="1428" t="s">
        <v>141</v>
      </c>
      <c r="E14" s="188"/>
    </row>
    <row r="15" spans="1:7" ht="16.5">
      <c r="A15" s="1422"/>
      <c r="B15" s="1426">
        <v>4</v>
      </c>
      <c r="C15" s="1427" t="s">
        <v>8112</v>
      </c>
      <c r="D15" s="1428" t="s">
        <v>141</v>
      </c>
      <c r="E15" s="188"/>
    </row>
    <row r="16" spans="1:7" ht="16.5">
      <c r="A16" s="1422"/>
      <c r="B16" s="1426">
        <v>5</v>
      </c>
      <c r="C16" s="1427" t="s">
        <v>3803</v>
      </c>
      <c r="D16" s="1428" t="s">
        <v>141</v>
      </c>
      <c r="E16" s="188"/>
    </row>
    <row r="17" spans="1:5" ht="16.5">
      <c r="A17" s="1422"/>
      <c r="B17" s="1426">
        <v>6</v>
      </c>
      <c r="C17" s="1427" t="s">
        <v>1503</v>
      </c>
      <c r="D17" s="1428" t="s">
        <v>141</v>
      </c>
      <c r="E17" s="188"/>
    </row>
    <row r="18" spans="1:5" ht="16.5">
      <c r="A18" s="1422"/>
      <c r="B18" s="1426">
        <v>7</v>
      </c>
      <c r="C18" s="1427" t="s">
        <v>4829</v>
      </c>
      <c r="D18" s="1428" t="s">
        <v>141</v>
      </c>
      <c r="E18" s="188"/>
    </row>
    <row r="19" spans="1:5" ht="16.5">
      <c r="A19" s="1422"/>
      <c r="B19" s="1426">
        <v>8</v>
      </c>
      <c r="C19" s="1427" t="s">
        <v>3188</v>
      </c>
      <c r="D19" s="1428" t="s">
        <v>141</v>
      </c>
      <c r="E19" s="188"/>
    </row>
    <row r="20" spans="1:5" ht="16.5">
      <c r="A20" s="1422"/>
      <c r="B20" s="1426">
        <v>9</v>
      </c>
      <c r="C20" s="1427" t="s">
        <v>4012</v>
      </c>
      <c r="D20" s="1428" t="s">
        <v>141</v>
      </c>
      <c r="E20" s="188"/>
    </row>
    <row r="21" spans="1:5" ht="15.75" customHeight="1">
      <c r="A21" s="1422"/>
      <c r="B21" s="1426">
        <v>10</v>
      </c>
      <c r="C21" s="1427" t="s">
        <v>8113</v>
      </c>
      <c r="D21" s="1428" t="s">
        <v>141</v>
      </c>
      <c r="E21" s="188"/>
    </row>
    <row r="22" spans="1:5" ht="15.75" customHeight="1">
      <c r="A22" s="1422"/>
      <c r="B22" s="1426">
        <v>11</v>
      </c>
      <c r="C22" s="1427" t="s">
        <v>2884</v>
      </c>
      <c r="D22" s="1428" t="s">
        <v>141</v>
      </c>
      <c r="E22" s="188"/>
    </row>
    <row r="23" spans="1:5" ht="15.75" customHeight="1">
      <c r="A23" s="1426"/>
      <c r="B23" s="1426">
        <v>12</v>
      </c>
      <c r="C23" s="1427" t="s">
        <v>8114</v>
      </c>
      <c r="D23" s="1428" t="s">
        <v>141</v>
      </c>
      <c r="E23" s="188"/>
    </row>
    <row r="24" spans="1:5" ht="15.75" customHeight="1">
      <c r="A24" s="1426"/>
      <c r="B24" s="1426">
        <v>13</v>
      </c>
      <c r="C24" s="1427" t="s">
        <v>8115</v>
      </c>
      <c r="D24" s="1428" t="s">
        <v>141</v>
      </c>
      <c r="E24" s="188"/>
    </row>
    <row r="25" spans="1:5" ht="15.75" customHeight="1">
      <c r="A25" s="1426"/>
      <c r="B25" s="1426">
        <v>14</v>
      </c>
      <c r="C25" s="1427" t="s">
        <v>2350</v>
      </c>
      <c r="D25" s="1428" t="s">
        <v>141</v>
      </c>
      <c r="E25" s="188"/>
    </row>
    <row r="26" spans="1:5" ht="15.75" customHeight="1">
      <c r="A26" s="1426"/>
      <c r="B26" s="1426">
        <v>15</v>
      </c>
      <c r="C26" s="1427" t="s">
        <v>4874</v>
      </c>
      <c r="D26" s="1428" t="s">
        <v>141</v>
      </c>
      <c r="E26" s="188"/>
    </row>
    <row r="27" spans="1:5" ht="15.75" customHeight="1">
      <c r="A27" s="1426"/>
      <c r="B27" s="1426">
        <v>16</v>
      </c>
      <c r="C27" s="1427" t="s">
        <v>8116</v>
      </c>
      <c r="D27" s="1428" t="s">
        <v>141</v>
      </c>
      <c r="E27" s="188"/>
    </row>
    <row r="28" spans="1:5" ht="15.75" customHeight="1">
      <c r="A28" s="1426"/>
      <c r="B28" s="1426">
        <v>17</v>
      </c>
      <c r="C28" s="1427" t="s">
        <v>8117</v>
      </c>
      <c r="D28" s="1428" t="s">
        <v>141</v>
      </c>
      <c r="E28" s="188"/>
    </row>
    <row r="29" spans="1:5" ht="15.75" customHeight="1">
      <c r="A29" s="1426"/>
      <c r="B29" s="1426">
        <v>18</v>
      </c>
      <c r="C29" s="1427" t="s">
        <v>2833</v>
      </c>
      <c r="D29" s="1428" t="s">
        <v>141</v>
      </c>
      <c r="E29" s="188"/>
    </row>
    <row r="30" spans="1:5" ht="15.75" customHeight="1">
      <c r="A30" s="1426"/>
      <c r="B30" s="1426">
        <v>19</v>
      </c>
      <c r="C30" s="1427" t="s">
        <v>8118</v>
      </c>
      <c r="D30" s="1428" t="s">
        <v>141</v>
      </c>
      <c r="E30" s="188"/>
    </row>
    <row r="31" spans="1:5" ht="15.75" customHeight="1">
      <c r="A31" s="1426"/>
      <c r="B31" s="1426">
        <v>20</v>
      </c>
      <c r="C31" s="1427" t="s">
        <v>8119</v>
      </c>
      <c r="D31" s="1428" t="s">
        <v>141</v>
      </c>
      <c r="E31" s="188"/>
    </row>
    <row r="32" spans="1:5" ht="15.75" customHeight="1">
      <c r="A32" s="1426"/>
      <c r="B32" s="1426">
        <v>21</v>
      </c>
      <c r="C32" s="1427" t="s">
        <v>2349</v>
      </c>
      <c r="D32" s="1428" t="s">
        <v>141</v>
      </c>
      <c r="E32" s="188"/>
    </row>
    <row r="33" spans="1:5" ht="15.75" customHeight="1">
      <c r="A33" s="1426"/>
      <c r="B33" s="1426">
        <v>22</v>
      </c>
      <c r="C33" s="1427" t="s">
        <v>1505</v>
      </c>
      <c r="D33" s="1428" t="s">
        <v>141</v>
      </c>
      <c r="E33" s="188"/>
    </row>
    <row r="34" spans="1:5" ht="15.75" customHeight="1">
      <c r="A34" s="1426"/>
      <c r="B34" s="1426">
        <v>23</v>
      </c>
      <c r="C34" s="1427" t="s">
        <v>1280</v>
      </c>
      <c r="D34" s="1428" t="s">
        <v>141</v>
      </c>
      <c r="E34" s="188"/>
    </row>
    <row r="35" spans="1:5" ht="15.75" customHeight="1">
      <c r="A35" s="1426"/>
      <c r="B35" s="1426">
        <v>24</v>
      </c>
      <c r="C35" s="1427" t="s">
        <v>8120</v>
      </c>
      <c r="D35" s="1428" t="s">
        <v>141</v>
      </c>
      <c r="E35" s="188"/>
    </row>
    <row r="36" spans="1:5" ht="15.75" customHeight="1">
      <c r="A36" s="1426"/>
      <c r="B36" s="1426">
        <v>25</v>
      </c>
      <c r="C36" s="1427" t="s">
        <v>8121</v>
      </c>
      <c r="D36" s="1428" t="s">
        <v>141</v>
      </c>
      <c r="E36" s="188"/>
    </row>
    <row r="37" spans="1:5" ht="15.75" customHeight="1">
      <c r="A37" s="1426"/>
      <c r="B37" s="1426">
        <v>26</v>
      </c>
      <c r="C37" s="1427" t="s">
        <v>6736</v>
      </c>
      <c r="D37" s="1428" t="s">
        <v>141</v>
      </c>
      <c r="E37" s="188"/>
    </row>
    <row r="38" spans="1:5" ht="15.75" customHeight="1">
      <c r="A38" s="1426"/>
      <c r="B38" s="1426">
        <v>27</v>
      </c>
      <c r="C38" s="1427" t="s">
        <v>8122</v>
      </c>
      <c r="D38" s="1428" t="s">
        <v>141</v>
      </c>
      <c r="E38" s="188"/>
    </row>
    <row r="39" spans="1:5" ht="15.75" customHeight="1">
      <c r="A39" s="1426"/>
      <c r="B39" s="1426">
        <v>28</v>
      </c>
      <c r="C39" s="1427" t="s">
        <v>8123</v>
      </c>
      <c r="D39" s="1428" t="s">
        <v>141</v>
      </c>
      <c r="E39" s="188"/>
    </row>
    <row r="40" spans="1:5" ht="15.75" customHeight="1">
      <c r="A40" s="1426"/>
      <c r="B40" s="1426">
        <v>29</v>
      </c>
      <c r="C40" s="1427" t="s">
        <v>8124</v>
      </c>
      <c r="D40" s="1428" t="s">
        <v>141</v>
      </c>
      <c r="E40" s="188"/>
    </row>
    <row r="41" spans="1:5" ht="15.75" customHeight="1">
      <c r="A41" s="1426"/>
      <c r="B41" s="1426">
        <v>30</v>
      </c>
      <c r="C41" s="1427" t="s">
        <v>8125</v>
      </c>
      <c r="D41" s="1428" t="s">
        <v>141</v>
      </c>
      <c r="E41" s="188"/>
    </row>
    <row r="42" spans="1:5" ht="15.75" customHeight="1">
      <c r="A42" s="1426"/>
      <c r="B42" s="1426">
        <v>31</v>
      </c>
      <c r="C42" s="1427" t="s">
        <v>8126</v>
      </c>
      <c r="D42" s="1428" t="s">
        <v>141</v>
      </c>
      <c r="E42" s="188"/>
    </row>
    <row r="43" spans="1:5" ht="15.75" customHeight="1">
      <c r="A43" s="1426"/>
      <c r="B43" s="1426">
        <v>32</v>
      </c>
      <c r="C43" s="1427" t="s">
        <v>8127</v>
      </c>
      <c r="D43" s="1428" t="s">
        <v>141</v>
      </c>
      <c r="E43" s="188"/>
    </row>
    <row r="44" spans="1:5" ht="15.75" customHeight="1">
      <c r="A44" s="1424" t="s">
        <v>8128</v>
      </c>
      <c r="B44" s="1424"/>
      <c r="C44" s="1424"/>
      <c r="D44" s="1424"/>
      <c r="E44" s="188"/>
    </row>
    <row r="45" spans="1:5" ht="15.75" customHeight="1">
      <c r="A45" s="1426"/>
      <c r="B45" s="1426">
        <v>1</v>
      </c>
      <c r="C45" s="1429" t="s">
        <v>8129</v>
      </c>
      <c r="D45" s="1428" t="s">
        <v>141</v>
      </c>
      <c r="E45" s="188"/>
    </row>
    <row r="46" spans="1:5" ht="15.75" customHeight="1">
      <c r="A46" s="1426"/>
      <c r="B46" s="1426">
        <v>2</v>
      </c>
      <c r="C46" s="1429" t="s">
        <v>8130</v>
      </c>
      <c r="D46" s="1428" t="s">
        <v>141</v>
      </c>
      <c r="E46" s="188"/>
    </row>
    <row r="47" spans="1:5" ht="15.75" customHeight="1">
      <c r="A47" s="1426"/>
      <c r="B47" s="1426">
        <v>3</v>
      </c>
      <c r="C47" s="1429" t="s">
        <v>4911</v>
      </c>
      <c r="D47" s="1428" t="s">
        <v>141</v>
      </c>
      <c r="E47" s="188"/>
    </row>
    <row r="48" spans="1:5" ht="15.75" customHeight="1">
      <c r="A48" s="1426"/>
      <c r="B48" s="1426">
        <v>4</v>
      </c>
      <c r="C48" s="1429" t="s">
        <v>8131</v>
      </c>
      <c r="D48" s="1428" t="s">
        <v>141</v>
      </c>
      <c r="E48" s="188"/>
    </row>
    <row r="49" spans="1:5" ht="15.75" customHeight="1">
      <c r="A49" s="1426"/>
      <c r="B49" s="1426">
        <v>5</v>
      </c>
      <c r="C49" s="1429" t="s">
        <v>4052</v>
      </c>
      <c r="D49" s="1428" t="s">
        <v>141</v>
      </c>
      <c r="E49" s="188"/>
    </row>
    <row r="50" spans="1:5" ht="15.75" customHeight="1">
      <c r="A50" s="1426"/>
      <c r="B50" s="1426">
        <v>6</v>
      </c>
      <c r="C50" s="1429" t="s">
        <v>2432</v>
      </c>
      <c r="D50" s="1428" t="s">
        <v>141</v>
      </c>
      <c r="E50" s="188"/>
    </row>
    <row r="51" spans="1:5" ht="15.75" customHeight="1">
      <c r="A51" s="1426"/>
      <c r="B51" s="1426">
        <v>7</v>
      </c>
      <c r="C51" s="1429" t="s">
        <v>8132</v>
      </c>
      <c r="D51" s="1428" t="s">
        <v>141</v>
      </c>
      <c r="E51" s="188"/>
    </row>
    <row r="52" spans="1:5" ht="15.75" customHeight="1">
      <c r="A52" s="1426"/>
      <c r="B52" s="1426">
        <v>8</v>
      </c>
      <c r="C52" s="1429" t="s">
        <v>2855</v>
      </c>
      <c r="D52" s="1428" t="s">
        <v>141</v>
      </c>
      <c r="E52" s="188"/>
    </row>
    <row r="53" spans="1:5" ht="15.75" customHeight="1">
      <c r="A53" s="1426"/>
      <c r="B53" s="1426">
        <v>9</v>
      </c>
      <c r="C53" s="1429" t="s">
        <v>8133</v>
      </c>
      <c r="D53" s="1428" t="s">
        <v>141</v>
      </c>
      <c r="E53" s="188"/>
    </row>
    <row r="54" spans="1:5" ht="15.75" customHeight="1">
      <c r="A54" s="1426"/>
      <c r="B54" s="1426">
        <v>10</v>
      </c>
      <c r="C54" s="1429" t="s">
        <v>1462</v>
      </c>
      <c r="D54" s="1428" t="s">
        <v>141</v>
      </c>
      <c r="E54" s="188"/>
    </row>
    <row r="55" spans="1:5" ht="15.75" customHeight="1">
      <c r="A55" s="1424" t="s">
        <v>8134</v>
      </c>
      <c r="B55" s="1424"/>
      <c r="C55" s="1424"/>
      <c r="D55" s="1424"/>
      <c r="E55" s="188"/>
    </row>
    <row r="56" spans="1:5" ht="15.75" customHeight="1">
      <c r="A56" s="1422"/>
      <c r="B56" s="1430">
        <v>1</v>
      </c>
      <c r="C56" s="1431" t="s">
        <v>3974</v>
      </c>
      <c r="D56" s="1428" t="s">
        <v>141</v>
      </c>
      <c r="E56" s="188"/>
    </row>
    <row r="57" spans="1:5" ht="15.75" customHeight="1">
      <c r="A57" s="1422"/>
      <c r="B57" s="1430">
        <v>2</v>
      </c>
      <c r="C57" s="1431" t="s">
        <v>1038</v>
      </c>
      <c r="D57" s="1428" t="s">
        <v>141</v>
      </c>
      <c r="E57" s="188"/>
    </row>
    <row r="58" spans="1:5" ht="15.75" customHeight="1">
      <c r="A58" s="1422"/>
      <c r="B58" s="1430">
        <v>3</v>
      </c>
      <c r="C58" s="1431" t="s">
        <v>7861</v>
      </c>
      <c r="D58" s="1428" t="s">
        <v>141</v>
      </c>
      <c r="E58" s="188"/>
    </row>
    <row r="59" spans="1:5" ht="15.75" customHeight="1">
      <c r="A59" s="1422"/>
      <c r="B59" s="1430">
        <v>4</v>
      </c>
      <c r="C59" s="1431" t="s">
        <v>8135</v>
      </c>
      <c r="D59" s="1428" t="s">
        <v>141</v>
      </c>
      <c r="E59" s="188"/>
    </row>
    <row r="60" spans="1:5" ht="15.75" customHeight="1">
      <c r="A60" s="1422"/>
      <c r="B60" s="1430">
        <v>5</v>
      </c>
      <c r="C60" s="1431" t="s">
        <v>8136</v>
      </c>
      <c r="D60" s="1428" t="s">
        <v>141</v>
      </c>
      <c r="E60" s="188"/>
    </row>
    <row r="61" spans="1:5" ht="15.75" customHeight="1">
      <c r="A61" s="1422"/>
      <c r="B61" s="1430">
        <v>6</v>
      </c>
      <c r="C61" s="1431" t="s">
        <v>5048</v>
      </c>
      <c r="D61" s="1428" t="s">
        <v>141</v>
      </c>
      <c r="E61" s="188"/>
    </row>
    <row r="62" spans="1:5" ht="15.75" customHeight="1">
      <c r="A62" s="1422"/>
      <c r="B62" s="1430">
        <v>7</v>
      </c>
      <c r="C62" s="1431" t="s">
        <v>3957</v>
      </c>
      <c r="D62" s="1428" t="s">
        <v>141</v>
      </c>
      <c r="E62" s="188"/>
    </row>
    <row r="63" spans="1:5" ht="15.75" customHeight="1">
      <c r="A63" s="1422"/>
      <c r="B63" s="1430">
        <v>8</v>
      </c>
      <c r="C63" s="1431" t="s">
        <v>8137</v>
      </c>
      <c r="D63" s="1428" t="s">
        <v>141</v>
      </c>
      <c r="E63" s="188"/>
    </row>
    <row r="64" spans="1:5" ht="15.75" customHeight="1">
      <c r="A64" s="1422"/>
      <c r="B64" s="1430">
        <v>9</v>
      </c>
      <c r="C64" s="1431" t="s">
        <v>8138</v>
      </c>
      <c r="D64" s="1428" t="s">
        <v>141</v>
      </c>
      <c r="E64" s="188"/>
    </row>
    <row r="65" spans="1:5" ht="15.75" customHeight="1">
      <c r="A65" s="1422"/>
      <c r="B65" s="1430">
        <v>10</v>
      </c>
      <c r="C65" s="1431" t="s">
        <v>2364</v>
      </c>
      <c r="D65" s="1428" t="s">
        <v>141</v>
      </c>
      <c r="E65" s="188"/>
    </row>
    <row r="66" spans="1:5" ht="15.75" customHeight="1">
      <c r="A66" s="1422"/>
      <c r="B66" s="1430">
        <v>11</v>
      </c>
      <c r="C66" s="1431" t="s">
        <v>8139</v>
      </c>
      <c r="D66" s="1428" t="s">
        <v>141</v>
      </c>
      <c r="E66" s="188"/>
    </row>
    <row r="67" spans="1:5" ht="15.75" customHeight="1">
      <c r="A67" s="1422"/>
      <c r="B67" s="1430">
        <v>12</v>
      </c>
      <c r="C67" s="1431" t="s">
        <v>2884</v>
      </c>
      <c r="D67" s="1428" t="s">
        <v>141</v>
      </c>
      <c r="E67" s="188"/>
    </row>
    <row r="68" spans="1:5" ht="15.75" customHeight="1">
      <c r="A68" s="1422"/>
      <c r="B68" s="1430">
        <v>13</v>
      </c>
      <c r="C68" s="1431" t="s">
        <v>3148</v>
      </c>
      <c r="D68" s="1428" t="s">
        <v>141</v>
      </c>
      <c r="E68" s="188"/>
    </row>
    <row r="69" spans="1:5" ht="15.75" customHeight="1">
      <c r="A69" s="1422"/>
      <c r="B69" s="1430">
        <v>14</v>
      </c>
      <c r="C69" s="1431" t="s">
        <v>982</v>
      </c>
      <c r="D69" s="1428" t="s">
        <v>141</v>
      </c>
      <c r="E69" s="188"/>
    </row>
    <row r="70" spans="1:5" ht="15.75" customHeight="1">
      <c r="A70" s="1426"/>
      <c r="B70" s="1430">
        <v>15</v>
      </c>
      <c r="C70" s="1431" t="s">
        <v>8140</v>
      </c>
      <c r="D70" s="1428" t="s">
        <v>141</v>
      </c>
      <c r="E70" s="188"/>
    </row>
    <row r="71" spans="1:5" ht="15.75" customHeight="1">
      <c r="A71" s="1426"/>
      <c r="B71" s="1430">
        <v>16</v>
      </c>
      <c r="C71" s="1431" t="s">
        <v>8141</v>
      </c>
      <c r="D71" s="1428" t="s">
        <v>141</v>
      </c>
      <c r="E71" s="188"/>
    </row>
    <row r="72" spans="1:5" ht="15.75" customHeight="1">
      <c r="A72" s="1426"/>
      <c r="B72" s="1430">
        <v>17</v>
      </c>
      <c r="C72" s="1431" t="s">
        <v>8142</v>
      </c>
      <c r="D72" s="1428" t="s">
        <v>141</v>
      </c>
      <c r="E72" s="188"/>
    </row>
    <row r="73" spans="1:5" ht="15.75" customHeight="1">
      <c r="A73" s="1426"/>
      <c r="B73" s="1430">
        <v>18</v>
      </c>
      <c r="C73" s="1432" t="s">
        <v>2853</v>
      </c>
      <c r="D73" s="1428" t="s">
        <v>141</v>
      </c>
      <c r="E73" s="188"/>
    </row>
    <row r="74" spans="1:5" ht="15.75" customHeight="1">
      <c r="A74" s="1424" t="s">
        <v>8143</v>
      </c>
      <c r="B74" s="1424"/>
      <c r="C74" s="1424"/>
      <c r="D74" s="1424"/>
      <c r="E74" s="188"/>
    </row>
    <row r="75" spans="1:5" ht="15.75" customHeight="1">
      <c r="A75" s="1422"/>
      <c r="B75" s="1430">
        <v>1</v>
      </c>
      <c r="C75" s="1433" t="s">
        <v>8144</v>
      </c>
      <c r="D75" s="1428" t="s">
        <v>141</v>
      </c>
      <c r="E75" s="188"/>
    </row>
    <row r="76" spans="1:5" ht="15.75" customHeight="1">
      <c r="A76" s="1422"/>
      <c r="B76" s="1430">
        <v>2</v>
      </c>
      <c r="C76" s="1433" t="s">
        <v>8145</v>
      </c>
      <c r="D76" s="1428" t="s">
        <v>141</v>
      </c>
      <c r="E76" s="188"/>
    </row>
    <row r="77" spans="1:5" ht="15.75" customHeight="1">
      <c r="A77" s="1422"/>
      <c r="B77" s="1430">
        <v>3</v>
      </c>
      <c r="C77" s="1433" t="s">
        <v>8146</v>
      </c>
      <c r="D77" s="1428" t="s">
        <v>141</v>
      </c>
      <c r="E77" s="188"/>
    </row>
    <row r="78" spans="1:5" ht="15.75" customHeight="1">
      <c r="A78" s="1422"/>
      <c r="B78" s="1430">
        <v>4</v>
      </c>
      <c r="C78" s="1433" t="s">
        <v>7779</v>
      </c>
      <c r="D78" s="1428" t="s">
        <v>141</v>
      </c>
      <c r="E78" s="188"/>
    </row>
    <row r="79" spans="1:5" ht="15.75" customHeight="1">
      <c r="A79" s="1422"/>
      <c r="B79" s="1430">
        <v>5</v>
      </c>
      <c r="C79" s="1433" t="s">
        <v>8147</v>
      </c>
      <c r="D79" s="1428" t="s">
        <v>141</v>
      </c>
      <c r="E79" s="188"/>
    </row>
    <row r="80" spans="1:5" ht="15.75" customHeight="1">
      <c r="A80" s="1422"/>
      <c r="B80" s="1430">
        <v>6</v>
      </c>
      <c r="C80" s="1433" t="s">
        <v>1007</v>
      </c>
      <c r="D80" s="1428" t="s">
        <v>141</v>
      </c>
      <c r="E80" s="188"/>
    </row>
    <row r="81" spans="1:5" ht="15.75" customHeight="1">
      <c r="A81" s="1422"/>
      <c r="B81" s="1430">
        <v>7</v>
      </c>
      <c r="C81" s="1433" t="s">
        <v>8148</v>
      </c>
      <c r="D81" s="1428" t="s">
        <v>141</v>
      </c>
      <c r="E81" s="188"/>
    </row>
    <row r="82" spans="1:5" ht="15.75" customHeight="1">
      <c r="A82" s="1422"/>
      <c r="B82" s="1430">
        <v>8</v>
      </c>
      <c r="C82" s="1433" t="s">
        <v>8149</v>
      </c>
      <c r="D82" s="1428" t="s">
        <v>141</v>
      </c>
      <c r="E82" s="188"/>
    </row>
    <row r="83" spans="1:5" ht="15.75" customHeight="1">
      <c r="A83" s="1422"/>
      <c r="B83" s="1430">
        <v>9</v>
      </c>
      <c r="C83" s="1433" t="s">
        <v>8150</v>
      </c>
      <c r="D83" s="1428" t="s">
        <v>141</v>
      </c>
      <c r="E83" s="188"/>
    </row>
    <row r="84" spans="1:5" ht="15.75" customHeight="1">
      <c r="A84" s="1422"/>
      <c r="B84" s="1430">
        <v>10</v>
      </c>
      <c r="C84" s="1433" t="s">
        <v>8151</v>
      </c>
      <c r="D84" s="1428" t="s">
        <v>141</v>
      </c>
      <c r="E84" s="188"/>
    </row>
    <row r="85" spans="1:5" ht="15.75" customHeight="1">
      <c r="A85" s="1422"/>
      <c r="B85" s="1430">
        <v>11</v>
      </c>
      <c r="C85" s="1433" t="s">
        <v>8152</v>
      </c>
      <c r="D85" s="1428" t="s">
        <v>141</v>
      </c>
      <c r="E85" s="188"/>
    </row>
    <row r="86" spans="1:5" ht="15.75" customHeight="1">
      <c r="A86" s="1422"/>
      <c r="B86" s="1430">
        <v>12</v>
      </c>
      <c r="C86" s="1433" t="s">
        <v>230</v>
      </c>
      <c r="D86" s="1428" t="s">
        <v>141</v>
      </c>
      <c r="E86" s="188"/>
    </row>
    <row r="87" spans="1:5" ht="15.75" customHeight="1">
      <c r="A87" s="1422"/>
      <c r="B87" s="1430">
        <v>13</v>
      </c>
      <c r="C87" s="1433" t="s">
        <v>4990</v>
      </c>
      <c r="D87" s="1428" t="s">
        <v>141</v>
      </c>
      <c r="E87" s="188"/>
    </row>
    <row r="88" spans="1:5" ht="15.75" customHeight="1">
      <c r="A88" s="1422"/>
      <c r="B88" s="1430">
        <v>14</v>
      </c>
      <c r="C88" s="1433" t="s">
        <v>8153</v>
      </c>
      <c r="D88" s="1428" t="s">
        <v>141</v>
      </c>
      <c r="E88" s="188"/>
    </row>
    <row r="89" spans="1:5" ht="15.75" customHeight="1">
      <c r="A89" s="1426"/>
      <c r="B89" s="1430">
        <v>15</v>
      </c>
      <c r="C89" s="1433" t="s">
        <v>1505</v>
      </c>
      <c r="D89" s="1428" t="s">
        <v>141</v>
      </c>
      <c r="E89" s="188"/>
    </row>
    <row r="90" spans="1:5" ht="15.75" customHeight="1">
      <c r="A90" s="1426"/>
      <c r="B90" s="1430">
        <v>16</v>
      </c>
      <c r="C90" s="1433" t="s">
        <v>1516</v>
      </c>
      <c r="D90" s="1428" t="s">
        <v>141</v>
      </c>
      <c r="E90" s="188"/>
    </row>
    <row r="91" spans="1:5" ht="15.75" customHeight="1">
      <c r="A91" s="1426"/>
      <c r="B91" s="1430">
        <v>17</v>
      </c>
      <c r="C91" s="1433" t="s">
        <v>6128</v>
      </c>
      <c r="D91" s="1428" t="s">
        <v>141</v>
      </c>
      <c r="E91" s="188"/>
    </row>
    <row r="92" spans="1:5" ht="15.75" customHeight="1">
      <c r="A92" s="1426"/>
      <c r="B92" s="1430">
        <v>18</v>
      </c>
      <c r="C92" s="1434" t="s">
        <v>8154</v>
      </c>
      <c r="D92" s="1428" t="s">
        <v>141</v>
      </c>
      <c r="E92" s="188"/>
    </row>
    <row r="93" spans="1:5" ht="15.75" customHeight="1">
      <c r="A93" s="1426"/>
      <c r="B93" s="1430">
        <v>19</v>
      </c>
      <c r="C93" s="1433" t="s">
        <v>8155</v>
      </c>
      <c r="D93" s="1428" t="s">
        <v>141</v>
      </c>
      <c r="E93" s="188"/>
    </row>
    <row r="94" spans="1:5" ht="15.75" customHeight="1">
      <c r="A94" s="1426"/>
      <c r="B94" s="1430">
        <v>20</v>
      </c>
      <c r="C94" s="1433" t="s">
        <v>8156</v>
      </c>
      <c r="D94" s="1428" t="s">
        <v>141</v>
      </c>
      <c r="E94" s="188"/>
    </row>
    <row r="95" spans="1:5" ht="15.75" customHeight="1">
      <c r="A95" s="1424" t="s">
        <v>8157</v>
      </c>
      <c r="B95" s="1424"/>
      <c r="C95" s="1424"/>
      <c r="D95" s="1424"/>
      <c r="E95" s="188"/>
    </row>
    <row r="96" spans="1:5" ht="15.75" customHeight="1">
      <c r="A96" s="1426"/>
      <c r="B96" s="1426">
        <v>1</v>
      </c>
      <c r="C96" s="1432" t="s">
        <v>971</v>
      </c>
      <c r="D96" s="1428" t="s">
        <v>141</v>
      </c>
      <c r="E96" s="188"/>
    </row>
    <row r="97" spans="1:5" ht="15.75" customHeight="1">
      <c r="A97" s="1426"/>
      <c r="B97" s="1426">
        <v>2</v>
      </c>
      <c r="C97" s="1432" t="s">
        <v>8158</v>
      </c>
      <c r="D97" s="1428" t="s">
        <v>141</v>
      </c>
      <c r="E97" s="188"/>
    </row>
    <row r="98" spans="1:5" ht="15.75" customHeight="1">
      <c r="A98" s="1426"/>
      <c r="B98" s="1426">
        <v>3</v>
      </c>
      <c r="C98" s="1432" t="s">
        <v>11</v>
      </c>
      <c r="D98" s="1428" t="s">
        <v>141</v>
      </c>
      <c r="E98" s="188"/>
    </row>
    <row r="99" spans="1:5" ht="15.75" customHeight="1">
      <c r="A99" s="1426"/>
      <c r="B99" s="1426">
        <v>4</v>
      </c>
      <c r="C99" s="1432" t="s">
        <v>8159</v>
      </c>
      <c r="D99" s="1428" t="s">
        <v>141</v>
      </c>
      <c r="E99" s="188"/>
    </row>
    <row r="100" spans="1:5" ht="15.75" customHeight="1">
      <c r="A100" s="1426"/>
      <c r="B100" s="1426">
        <v>5</v>
      </c>
      <c r="C100" s="1432" t="s">
        <v>8160</v>
      </c>
      <c r="D100" s="1428" t="s">
        <v>141</v>
      </c>
      <c r="E100" s="188"/>
    </row>
    <row r="101" spans="1:5" ht="15.75" customHeight="1">
      <c r="A101" s="1426"/>
      <c r="B101" s="1426">
        <v>6</v>
      </c>
      <c r="C101" s="1432" t="s">
        <v>8161</v>
      </c>
      <c r="D101" s="1428" t="s">
        <v>141</v>
      </c>
      <c r="E101" s="188"/>
    </row>
    <row r="102" spans="1:5" ht="15.75" customHeight="1">
      <c r="A102" s="1426"/>
      <c r="B102" s="1426">
        <v>7</v>
      </c>
      <c r="C102" s="1432" t="s">
        <v>4934</v>
      </c>
      <c r="D102" s="1428" t="s">
        <v>141</v>
      </c>
      <c r="E102" s="188"/>
    </row>
    <row r="103" spans="1:5" ht="15.75" customHeight="1">
      <c r="A103" s="1422"/>
      <c r="B103" s="1426">
        <v>8</v>
      </c>
      <c r="C103" s="1432" t="s">
        <v>8162</v>
      </c>
      <c r="D103" s="1428" t="s">
        <v>141</v>
      </c>
      <c r="E103" s="188"/>
    </row>
    <row r="104" spans="1:5" ht="15.75" customHeight="1">
      <c r="A104" s="1426"/>
      <c r="B104" s="1426">
        <v>9</v>
      </c>
      <c r="C104" s="1432" t="s">
        <v>8163</v>
      </c>
      <c r="D104" s="1428" t="s">
        <v>141</v>
      </c>
      <c r="E104" s="188"/>
    </row>
    <row r="105" spans="1:5" ht="15.75" customHeight="1">
      <c r="A105" s="1426"/>
      <c r="B105" s="1426">
        <v>10</v>
      </c>
      <c r="C105" s="1432" t="s">
        <v>8164</v>
      </c>
      <c r="D105" s="1428" t="s">
        <v>141</v>
      </c>
      <c r="E105" s="188"/>
    </row>
    <row r="106" spans="1:5" ht="15.75" customHeight="1">
      <c r="A106" s="1426"/>
      <c r="B106" s="1426">
        <v>11</v>
      </c>
      <c r="C106" s="1432" t="s">
        <v>8165</v>
      </c>
      <c r="D106" s="1428" t="s">
        <v>141</v>
      </c>
      <c r="E106" s="188"/>
    </row>
    <row r="107" spans="1:5" ht="15.75" customHeight="1">
      <c r="A107" s="1426"/>
      <c r="B107" s="1426">
        <v>12</v>
      </c>
      <c r="C107" s="1432" t="s">
        <v>4029</v>
      </c>
      <c r="D107" s="1428" t="s">
        <v>141</v>
      </c>
      <c r="E107" s="188"/>
    </row>
    <row r="108" spans="1:5" ht="15.75" customHeight="1">
      <c r="A108" s="1426"/>
      <c r="B108" s="1426">
        <v>13</v>
      </c>
      <c r="C108" s="1432" t="s">
        <v>5009</v>
      </c>
      <c r="D108" s="1428" t="s">
        <v>141</v>
      </c>
      <c r="E108" s="188"/>
    </row>
    <row r="109" spans="1:5" ht="15.75" customHeight="1">
      <c r="A109" s="1426"/>
      <c r="B109" s="1426">
        <v>14</v>
      </c>
      <c r="C109" s="1432" t="s">
        <v>8166</v>
      </c>
      <c r="D109" s="1428" t="s">
        <v>141</v>
      </c>
      <c r="E109" s="188"/>
    </row>
    <row r="110" spans="1:5" ht="15.75" customHeight="1">
      <c r="A110" s="1426"/>
      <c r="B110" s="1426">
        <v>15</v>
      </c>
      <c r="C110" s="1432" t="s">
        <v>2470</v>
      </c>
      <c r="D110" s="1428" t="s">
        <v>141</v>
      </c>
      <c r="E110" s="188"/>
    </row>
    <row r="111" spans="1:5" ht="15.75" customHeight="1">
      <c r="A111" s="1426"/>
      <c r="B111" s="1426">
        <v>16</v>
      </c>
      <c r="C111" s="1432" t="s">
        <v>1455</v>
      </c>
      <c r="D111" s="1428" t="s">
        <v>141</v>
      </c>
      <c r="E111" s="188"/>
    </row>
    <row r="112" spans="1:5" ht="15.75" customHeight="1">
      <c r="A112" s="1426"/>
      <c r="B112" s="1426">
        <v>17</v>
      </c>
      <c r="C112" s="1432" t="s">
        <v>2455</v>
      </c>
      <c r="D112" s="1428" t="s">
        <v>141</v>
      </c>
      <c r="E112" s="188"/>
    </row>
    <row r="113" spans="1:5" ht="15.75" customHeight="1">
      <c r="A113" s="1426"/>
      <c r="B113" s="1426">
        <v>18</v>
      </c>
      <c r="C113" s="1432" t="s">
        <v>8167</v>
      </c>
      <c r="D113" s="1428" t="s">
        <v>141</v>
      </c>
      <c r="E113" s="188"/>
    </row>
    <row r="114" spans="1:5" ht="15.75" customHeight="1">
      <c r="A114" s="1422"/>
      <c r="B114" s="1426">
        <v>19</v>
      </c>
      <c r="C114" s="1432" t="s">
        <v>8168</v>
      </c>
      <c r="D114" s="1428" t="s">
        <v>141</v>
      </c>
      <c r="E114" s="188"/>
    </row>
    <row r="115" spans="1:5" ht="15.75" customHeight="1">
      <c r="A115" s="1426"/>
      <c r="B115" s="1426">
        <v>20</v>
      </c>
      <c r="C115" s="1432" t="s">
        <v>8169</v>
      </c>
      <c r="D115" s="1428" t="s">
        <v>141</v>
      </c>
      <c r="E115" s="188"/>
    </row>
    <row r="116" spans="1:5" ht="15.75" customHeight="1">
      <c r="A116" s="1426"/>
      <c r="B116" s="1426">
        <v>21</v>
      </c>
      <c r="C116" s="1432" t="s">
        <v>8170</v>
      </c>
      <c r="D116" s="1428" t="s">
        <v>141</v>
      </c>
      <c r="E116" s="188"/>
    </row>
    <row r="117" spans="1:5" ht="15.75" customHeight="1">
      <c r="A117" s="1426"/>
      <c r="B117" s="1426">
        <v>22</v>
      </c>
      <c r="C117" s="1432" t="s">
        <v>8171</v>
      </c>
      <c r="D117" s="1428" t="s">
        <v>141</v>
      </c>
      <c r="E117" s="188"/>
    </row>
    <row r="118" spans="1:5" ht="15.75" customHeight="1">
      <c r="A118" s="1426"/>
      <c r="B118" s="1426">
        <v>23</v>
      </c>
      <c r="C118" s="1432" t="s">
        <v>4178</v>
      </c>
      <c r="D118" s="1428" t="s">
        <v>141</v>
      </c>
      <c r="E118" s="188"/>
    </row>
    <row r="119" spans="1:5" ht="15.75" customHeight="1">
      <c r="A119" s="1426"/>
      <c r="B119" s="1426">
        <v>24</v>
      </c>
      <c r="C119" s="1432" t="s">
        <v>8172</v>
      </c>
      <c r="D119" s="1428" t="s">
        <v>141</v>
      </c>
      <c r="E119" s="188"/>
    </row>
    <row r="120" spans="1:5" ht="15.75" customHeight="1">
      <c r="A120" s="1426"/>
      <c r="B120" s="1426">
        <v>25</v>
      </c>
      <c r="C120" s="1432" t="s">
        <v>8173</v>
      </c>
      <c r="D120" s="1428" t="s">
        <v>141</v>
      </c>
      <c r="E120" s="188"/>
    </row>
    <row r="121" spans="1:5" ht="15.75" customHeight="1">
      <c r="A121" s="1426"/>
      <c r="B121" s="1426">
        <v>26</v>
      </c>
      <c r="C121" s="1432" t="s">
        <v>8174</v>
      </c>
      <c r="D121" s="1428" t="s">
        <v>141</v>
      </c>
      <c r="E121" s="188"/>
    </row>
    <row r="122" spans="1:5" ht="15.75" customHeight="1">
      <c r="A122" s="1426"/>
      <c r="B122" s="1426">
        <v>27</v>
      </c>
      <c r="C122" s="1432" t="s">
        <v>8175</v>
      </c>
      <c r="D122" s="1428" t="s">
        <v>141</v>
      </c>
      <c r="E122" s="188"/>
    </row>
    <row r="123" spans="1:5" ht="15.75" customHeight="1">
      <c r="A123" s="1426"/>
      <c r="B123" s="1426">
        <v>28</v>
      </c>
      <c r="C123" s="1432" t="s">
        <v>8176</v>
      </c>
      <c r="D123" s="1428" t="s">
        <v>141</v>
      </c>
      <c r="E123" s="188"/>
    </row>
    <row r="124" spans="1:5" ht="15.75" customHeight="1">
      <c r="A124" s="1426"/>
      <c r="B124" s="1426">
        <v>29</v>
      </c>
      <c r="C124" s="1432" t="s">
        <v>8177</v>
      </c>
      <c r="D124" s="1428" t="s">
        <v>141</v>
      </c>
      <c r="E124" s="188"/>
    </row>
    <row r="125" spans="1:5" ht="15.75" customHeight="1">
      <c r="A125" s="1426"/>
      <c r="B125" s="1426">
        <v>30</v>
      </c>
      <c r="C125" s="1432" t="s">
        <v>8178</v>
      </c>
      <c r="D125" s="1428" t="s">
        <v>141</v>
      </c>
      <c r="E125" s="188"/>
    </row>
    <row r="126" spans="1:5" ht="15.75" customHeight="1">
      <c r="A126" s="1424" t="s">
        <v>8179</v>
      </c>
      <c r="B126" s="1424"/>
      <c r="C126" s="1424"/>
      <c r="D126" s="1424"/>
      <c r="E126" s="188"/>
    </row>
    <row r="127" spans="1:5" ht="15.75" customHeight="1">
      <c r="A127" s="1426"/>
      <c r="B127" s="1426">
        <v>1</v>
      </c>
      <c r="C127" s="1429" t="s">
        <v>8180</v>
      </c>
      <c r="D127" s="1428" t="s">
        <v>141</v>
      </c>
      <c r="E127" s="650"/>
    </row>
    <row r="128" spans="1:5" ht="15.75" customHeight="1">
      <c r="A128" s="1426"/>
      <c r="B128" s="1426">
        <v>2</v>
      </c>
      <c r="C128" s="1432" t="s">
        <v>8181</v>
      </c>
      <c r="D128" s="1428" t="s">
        <v>141</v>
      </c>
      <c r="E128" s="650"/>
    </row>
    <row r="129" spans="1:5" ht="15.75" customHeight="1">
      <c r="A129" s="1426"/>
      <c r="B129" s="1426">
        <v>3</v>
      </c>
      <c r="C129" s="1432" t="s">
        <v>7801</v>
      </c>
      <c r="D129" s="1428" t="s">
        <v>141</v>
      </c>
      <c r="E129" s="650"/>
    </row>
    <row r="130" spans="1:5" ht="15.75" customHeight="1">
      <c r="A130" s="1426"/>
      <c r="B130" s="1426">
        <v>4</v>
      </c>
      <c r="C130" s="1432" t="s">
        <v>4885</v>
      </c>
      <c r="D130" s="1428" t="s">
        <v>141</v>
      </c>
      <c r="E130" s="650"/>
    </row>
    <row r="131" spans="1:5" ht="15.75" customHeight="1">
      <c r="A131" s="1426"/>
      <c r="B131" s="1426">
        <v>5</v>
      </c>
      <c r="C131" s="1432" t="s">
        <v>8182</v>
      </c>
      <c r="D131" s="1428" t="s">
        <v>141</v>
      </c>
      <c r="E131" s="650"/>
    </row>
    <row r="132" spans="1:5" ht="15.75" customHeight="1">
      <c r="A132" s="1426"/>
      <c r="B132" s="1426">
        <v>6</v>
      </c>
      <c r="C132" s="1432" t="s">
        <v>7604</v>
      </c>
      <c r="D132" s="1428" t="s">
        <v>141</v>
      </c>
      <c r="E132" s="650"/>
    </row>
    <row r="133" spans="1:5" ht="15.75" customHeight="1">
      <c r="A133" s="1426"/>
      <c r="B133" s="1426">
        <v>7</v>
      </c>
      <c r="C133" s="1432" t="s">
        <v>8183</v>
      </c>
      <c r="D133" s="1428" t="s">
        <v>141</v>
      </c>
      <c r="E133" s="650"/>
    </row>
    <row r="134" spans="1:5" ht="15.75" customHeight="1">
      <c r="A134" s="1422"/>
      <c r="B134" s="1426">
        <v>8</v>
      </c>
      <c r="C134" s="1432" t="s">
        <v>8184</v>
      </c>
      <c r="D134" s="1428" t="s">
        <v>141</v>
      </c>
      <c r="E134" s="650"/>
    </row>
    <row r="135" spans="1:5" ht="15.75" customHeight="1">
      <c r="A135" s="1426"/>
      <c r="B135" s="1426">
        <v>9</v>
      </c>
      <c r="C135" s="1432" t="s">
        <v>8185</v>
      </c>
      <c r="D135" s="1428" t="s">
        <v>141</v>
      </c>
      <c r="E135" s="650"/>
    </row>
    <row r="136" spans="1:5" ht="15.75" customHeight="1">
      <c r="A136" s="1426"/>
      <c r="B136" s="1426">
        <v>10</v>
      </c>
      <c r="C136" s="1432" t="s">
        <v>4872</v>
      </c>
      <c r="D136" s="1428" t="s">
        <v>141</v>
      </c>
      <c r="E136" s="650"/>
    </row>
    <row r="137" spans="1:5" ht="15.75" customHeight="1">
      <c r="A137" s="1426"/>
      <c r="B137" s="1426">
        <v>11</v>
      </c>
      <c r="C137" s="1432" t="s">
        <v>8186</v>
      </c>
      <c r="D137" s="1428" t="s">
        <v>141</v>
      </c>
      <c r="E137" s="650"/>
    </row>
    <row r="138" spans="1:5" ht="15.75" customHeight="1">
      <c r="A138" s="1426"/>
      <c r="B138" s="1426">
        <v>12</v>
      </c>
      <c r="C138" s="1432" t="s">
        <v>8187</v>
      </c>
      <c r="D138" s="1428" t="s">
        <v>141</v>
      </c>
      <c r="E138" s="650"/>
    </row>
    <row r="139" spans="1:5" ht="15.75" customHeight="1">
      <c r="A139" s="1426"/>
      <c r="B139" s="1426">
        <v>13</v>
      </c>
      <c r="C139" s="1429" t="s">
        <v>8188</v>
      </c>
      <c r="D139" s="1428" t="s">
        <v>141</v>
      </c>
      <c r="E139" s="650"/>
    </row>
    <row r="140" spans="1:5" ht="15.75" customHeight="1">
      <c r="A140" s="1426"/>
      <c r="B140" s="1426">
        <v>14</v>
      </c>
      <c r="C140" s="1429" t="s">
        <v>8189</v>
      </c>
      <c r="D140" s="1428" t="s">
        <v>141</v>
      </c>
      <c r="E140" s="650"/>
    </row>
    <row r="141" spans="1:5" ht="15.75" customHeight="1">
      <c r="A141" s="1426"/>
      <c r="B141" s="1426">
        <v>15</v>
      </c>
      <c r="C141" s="1429" t="s">
        <v>7922</v>
      </c>
      <c r="D141" s="1428" t="s">
        <v>141</v>
      </c>
      <c r="E141" s="650"/>
    </row>
    <row r="142" spans="1:5" ht="15.75" customHeight="1">
      <c r="A142" s="1424" t="s">
        <v>8190</v>
      </c>
      <c r="B142" s="1424"/>
      <c r="C142" s="1424"/>
      <c r="D142" s="1424"/>
      <c r="E142" s="650"/>
    </row>
    <row r="143" spans="1:5" ht="15.75" customHeight="1">
      <c r="A143" s="1426"/>
      <c r="B143" s="1426">
        <v>1</v>
      </c>
      <c r="C143" s="1429" t="s">
        <v>8191</v>
      </c>
      <c r="D143" s="1428" t="s">
        <v>141</v>
      </c>
      <c r="E143" s="650"/>
    </row>
    <row r="144" spans="1:5" ht="15.75" customHeight="1">
      <c r="A144" s="1426"/>
      <c r="B144" s="1426">
        <v>2</v>
      </c>
      <c r="C144" s="1429" t="s">
        <v>28</v>
      </c>
      <c r="D144" s="1428" t="s">
        <v>141</v>
      </c>
      <c r="E144" s="650"/>
    </row>
    <row r="145" spans="1:5" ht="15.75" customHeight="1">
      <c r="A145" s="1426"/>
      <c r="B145" s="1426">
        <v>3</v>
      </c>
      <c r="C145" s="1429" t="s">
        <v>8192</v>
      </c>
      <c r="D145" s="1428" t="s">
        <v>141</v>
      </c>
      <c r="E145" s="650"/>
    </row>
    <row r="146" spans="1:5" ht="15.75" customHeight="1">
      <c r="A146" s="1426"/>
      <c r="B146" s="1426">
        <v>4</v>
      </c>
      <c r="C146" s="1429" t="s">
        <v>8193</v>
      </c>
      <c r="D146" s="1428" t="s">
        <v>141</v>
      </c>
      <c r="E146" s="650"/>
    </row>
    <row r="147" spans="1:5" ht="15.75" customHeight="1">
      <c r="A147" s="1426"/>
      <c r="B147" s="1426">
        <v>5</v>
      </c>
      <c r="C147" s="1429" t="s">
        <v>3084</v>
      </c>
      <c r="D147" s="1428" t="s">
        <v>141</v>
      </c>
      <c r="E147" s="650"/>
    </row>
    <row r="148" spans="1:5" ht="15.75" customHeight="1">
      <c r="A148" s="1426"/>
      <c r="B148" s="1426">
        <v>6</v>
      </c>
      <c r="C148" s="1429" t="s">
        <v>8194</v>
      </c>
      <c r="D148" s="1428" t="s">
        <v>141</v>
      </c>
      <c r="E148" s="650"/>
    </row>
    <row r="149" spans="1:5" ht="15.75" customHeight="1">
      <c r="A149" s="1426"/>
      <c r="B149" s="1426">
        <v>7</v>
      </c>
      <c r="C149" s="1429" t="s">
        <v>8195</v>
      </c>
      <c r="D149" s="1428" t="s">
        <v>141</v>
      </c>
      <c r="E149" s="650"/>
    </row>
    <row r="150" spans="1:5" ht="15.75" customHeight="1">
      <c r="A150" s="1422"/>
      <c r="B150" s="1426">
        <v>8</v>
      </c>
      <c r="C150" s="1429" t="s">
        <v>8196</v>
      </c>
      <c r="D150" s="1428" t="s">
        <v>141</v>
      </c>
      <c r="E150" s="650"/>
    </row>
    <row r="151" spans="1:5" ht="15.75" customHeight="1">
      <c r="A151" s="1426"/>
      <c r="B151" s="1426">
        <v>9</v>
      </c>
      <c r="C151" s="1429" t="s">
        <v>5734</v>
      </c>
      <c r="D151" s="1428" t="s">
        <v>141</v>
      </c>
      <c r="E151" s="650"/>
    </row>
    <row r="152" spans="1:5" ht="15.75" customHeight="1">
      <c r="A152" s="1426"/>
      <c r="B152" s="1426">
        <v>10</v>
      </c>
      <c r="C152" s="1429" t="s">
        <v>8197</v>
      </c>
      <c r="D152" s="1428" t="s">
        <v>141</v>
      </c>
      <c r="E152" s="650"/>
    </row>
    <row r="153" spans="1:5" ht="15.75" customHeight="1">
      <c r="A153" s="1426"/>
      <c r="B153" s="1426">
        <v>11</v>
      </c>
      <c r="C153" s="1429" t="s">
        <v>8198</v>
      </c>
      <c r="D153" s="1428" t="s">
        <v>141</v>
      </c>
      <c r="E153" s="650"/>
    </row>
    <row r="154" spans="1:5" ht="15.75" customHeight="1">
      <c r="A154" s="1426"/>
      <c r="B154" s="1426">
        <v>12</v>
      </c>
      <c r="C154" s="1429" t="s">
        <v>3803</v>
      </c>
      <c r="D154" s="1428" t="s">
        <v>141</v>
      </c>
      <c r="E154" s="650"/>
    </row>
    <row r="155" spans="1:5" ht="15.75" customHeight="1">
      <c r="A155" s="1426"/>
      <c r="B155" s="1426">
        <v>13</v>
      </c>
      <c r="C155" s="1429" t="s">
        <v>8199</v>
      </c>
      <c r="D155" s="1428" t="s">
        <v>141</v>
      </c>
      <c r="E155" s="650"/>
    </row>
    <row r="156" spans="1:5" ht="15.75" customHeight="1">
      <c r="A156" s="1426"/>
      <c r="B156" s="1426">
        <v>14</v>
      </c>
      <c r="C156" s="1429" t="s">
        <v>8200</v>
      </c>
      <c r="D156" s="1428" t="s">
        <v>141</v>
      </c>
      <c r="E156" s="650"/>
    </row>
    <row r="157" spans="1:5" ht="15.75" customHeight="1">
      <c r="A157" s="1426"/>
      <c r="B157" s="1426">
        <v>15</v>
      </c>
      <c r="C157" s="1429" t="s">
        <v>8201</v>
      </c>
      <c r="D157" s="1428" t="s">
        <v>141</v>
      </c>
      <c r="E157" s="650"/>
    </row>
    <row r="158" spans="1:5" ht="15.75" customHeight="1">
      <c r="A158" s="1424" t="s">
        <v>8202</v>
      </c>
      <c r="B158" s="1424"/>
      <c r="C158" s="1424"/>
      <c r="D158" s="1424"/>
      <c r="E158" s="650"/>
    </row>
    <row r="159" spans="1:5" ht="15.75" customHeight="1">
      <c r="A159" s="1426"/>
      <c r="B159" s="1426">
        <v>1</v>
      </c>
      <c r="C159" s="1435" t="s">
        <v>8203</v>
      </c>
      <c r="D159" s="1428" t="s">
        <v>141</v>
      </c>
      <c r="E159" s="650"/>
    </row>
    <row r="160" spans="1:5" ht="15.75" customHeight="1">
      <c r="A160" s="1426"/>
      <c r="B160" s="1426">
        <v>2</v>
      </c>
      <c r="C160" s="1435" t="s">
        <v>8204</v>
      </c>
      <c r="D160" s="1428" t="s">
        <v>141</v>
      </c>
      <c r="E160" s="650"/>
    </row>
    <row r="161" spans="1:5" ht="15.75" customHeight="1">
      <c r="A161" s="1426"/>
      <c r="B161" s="1426">
        <v>3</v>
      </c>
      <c r="C161" s="1435" t="s">
        <v>8205</v>
      </c>
      <c r="D161" s="1428" t="s">
        <v>141</v>
      </c>
      <c r="E161" s="650"/>
    </row>
    <row r="162" spans="1:5" ht="15.75" customHeight="1">
      <c r="A162" s="1426"/>
      <c r="B162" s="1426">
        <v>4</v>
      </c>
      <c r="C162" s="1435" t="s">
        <v>8206</v>
      </c>
      <c r="D162" s="1428" t="s">
        <v>141</v>
      </c>
      <c r="E162" s="650"/>
    </row>
    <row r="163" spans="1:5" ht="15.75" customHeight="1">
      <c r="A163" s="1426"/>
      <c r="B163" s="1426">
        <v>5</v>
      </c>
      <c r="C163" s="1435" t="s">
        <v>8207</v>
      </c>
      <c r="D163" s="1428" t="s">
        <v>141</v>
      </c>
      <c r="E163" s="650"/>
    </row>
    <row r="164" spans="1:5" ht="15.75" customHeight="1">
      <c r="A164" s="1426"/>
      <c r="B164" s="1426">
        <v>6</v>
      </c>
      <c r="C164" s="1435" t="s">
        <v>8208</v>
      </c>
      <c r="D164" s="1428" t="s">
        <v>141</v>
      </c>
      <c r="E164" s="650"/>
    </row>
    <row r="165" spans="1:5" ht="15.75" customHeight="1">
      <c r="A165" s="1426"/>
      <c r="B165" s="1426">
        <v>7</v>
      </c>
      <c r="C165" s="1435" t="s">
        <v>8209</v>
      </c>
      <c r="D165" s="1428" t="s">
        <v>141</v>
      </c>
      <c r="E165" s="650"/>
    </row>
    <row r="166" spans="1:5" ht="15.75" customHeight="1">
      <c r="A166" s="1422"/>
      <c r="B166" s="1426">
        <v>8</v>
      </c>
      <c r="C166" s="1435" t="s">
        <v>8210</v>
      </c>
      <c r="D166" s="1428" t="s">
        <v>141</v>
      </c>
      <c r="E166" s="650"/>
    </row>
    <row r="167" spans="1:5" ht="15.75" customHeight="1">
      <c r="A167" s="1426"/>
      <c r="B167" s="1426">
        <v>9</v>
      </c>
      <c r="C167" s="1435" t="s">
        <v>8211</v>
      </c>
      <c r="D167" s="1428" t="s">
        <v>141</v>
      </c>
      <c r="E167" s="650"/>
    </row>
    <row r="168" spans="1:5" ht="15.75" customHeight="1">
      <c r="A168" s="1426"/>
      <c r="B168" s="1426">
        <v>10</v>
      </c>
      <c r="C168" s="1435" t="s">
        <v>8212</v>
      </c>
      <c r="D168" s="1428" t="s">
        <v>141</v>
      </c>
      <c r="E168" s="650"/>
    </row>
    <row r="169" spans="1:5" ht="15.75" customHeight="1">
      <c r="A169" s="1426"/>
      <c r="B169" s="1426">
        <v>11</v>
      </c>
      <c r="C169" s="1435" t="s">
        <v>8015</v>
      </c>
      <c r="D169" s="1428" t="s">
        <v>141</v>
      </c>
      <c r="E169" s="650"/>
    </row>
    <row r="170" spans="1:5" ht="15.75" customHeight="1">
      <c r="A170" s="1426"/>
      <c r="B170" s="1426">
        <v>12</v>
      </c>
      <c r="C170" s="1435" t="s">
        <v>3971</v>
      </c>
      <c r="D170" s="1428" t="s">
        <v>141</v>
      </c>
      <c r="E170" s="650"/>
    </row>
    <row r="171" spans="1:5" ht="15.75" customHeight="1">
      <c r="A171" s="1426"/>
      <c r="B171" s="1426">
        <v>13</v>
      </c>
      <c r="C171" s="1435" t="s">
        <v>8213</v>
      </c>
      <c r="D171" s="1428" t="s">
        <v>141</v>
      </c>
      <c r="E171" s="650"/>
    </row>
    <row r="172" spans="1:5" ht="15.75" customHeight="1">
      <c r="A172" s="1426"/>
      <c r="B172" s="1426">
        <v>14</v>
      </c>
      <c r="C172" s="1435" t="s">
        <v>8214</v>
      </c>
      <c r="D172" s="1428" t="s">
        <v>141</v>
      </c>
      <c r="E172" s="650"/>
    </row>
    <row r="173" spans="1:5" ht="15.75" customHeight="1">
      <c r="A173" s="1426"/>
      <c r="B173" s="1426">
        <v>15</v>
      </c>
      <c r="C173" s="1435" t="s">
        <v>8215</v>
      </c>
      <c r="D173" s="1428" t="s">
        <v>141</v>
      </c>
      <c r="E173" s="650"/>
    </row>
    <row r="174" spans="1:5" ht="15.75" customHeight="1">
      <c r="A174" s="1424" t="s">
        <v>8216</v>
      </c>
      <c r="B174" s="1424"/>
      <c r="C174" s="1424"/>
      <c r="D174" s="1424"/>
      <c r="E174" s="650"/>
    </row>
    <row r="175" spans="1:5" ht="15.75" customHeight="1">
      <c r="A175" s="1426"/>
      <c r="B175" s="1426">
        <v>1</v>
      </c>
      <c r="C175" s="1427" t="s">
        <v>8217</v>
      </c>
      <c r="D175" s="1428" t="s">
        <v>141</v>
      </c>
      <c r="E175" s="650"/>
    </row>
    <row r="176" spans="1:5" ht="15.75" customHeight="1">
      <c r="A176" s="1426"/>
      <c r="B176" s="1426">
        <v>2</v>
      </c>
      <c r="C176" s="1427" t="s">
        <v>8218</v>
      </c>
      <c r="D176" s="1428" t="s">
        <v>141</v>
      </c>
      <c r="E176" s="650"/>
    </row>
    <row r="177" spans="1:5" ht="15.75" customHeight="1">
      <c r="A177" s="1426"/>
      <c r="B177" s="1426">
        <v>3</v>
      </c>
      <c r="C177" s="1427" t="s">
        <v>8219</v>
      </c>
      <c r="D177" s="1428" t="s">
        <v>141</v>
      </c>
      <c r="E177" s="650"/>
    </row>
    <row r="178" spans="1:5" ht="15.75" customHeight="1">
      <c r="A178" s="1426"/>
      <c r="B178" s="1426">
        <v>4</v>
      </c>
      <c r="C178" s="1427" t="s">
        <v>8220</v>
      </c>
      <c r="D178" s="1428" t="s">
        <v>141</v>
      </c>
      <c r="E178" s="650"/>
    </row>
    <row r="179" spans="1:5" ht="15.75" customHeight="1">
      <c r="A179" s="1426"/>
      <c r="B179" s="1426">
        <v>5</v>
      </c>
      <c r="C179" s="1427" t="s">
        <v>8221</v>
      </c>
      <c r="D179" s="1428" t="s">
        <v>141</v>
      </c>
      <c r="E179" s="650"/>
    </row>
    <row r="180" spans="1:5" ht="15.75" customHeight="1">
      <c r="A180" s="1426"/>
      <c r="B180" s="1426">
        <v>6</v>
      </c>
      <c r="C180" s="1427" t="s">
        <v>8222</v>
      </c>
      <c r="D180" s="1428" t="s">
        <v>141</v>
      </c>
      <c r="E180" s="650"/>
    </row>
    <row r="181" spans="1:5" ht="15.75" customHeight="1">
      <c r="A181" s="1426"/>
      <c r="B181" s="1426">
        <v>7</v>
      </c>
      <c r="C181" s="1427" t="s">
        <v>8223</v>
      </c>
      <c r="D181" s="1428" t="s">
        <v>141</v>
      </c>
      <c r="E181" s="650"/>
    </row>
    <row r="182" spans="1:5" ht="15.75" customHeight="1">
      <c r="A182" s="1426"/>
      <c r="B182" s="1426">
        <v>8</v>
      </c>
      <c r="C182" s="1427" t="s">
        <v>8224</v>
      </c>
      <c r="D182" s="1428" t="s">
        <v>141</v>
      </c>
      <c r="E182" s="650"/>
    </row>
    <row r="183" spans="1:5" ht="15.75" customHeight="1">
      <c r="A183" s="1426"/>
      <c r="B183" s="1426">
        <v>9</v>
      </c>
      <c r="C183" s="1427" t="s">
        <v>8225</v>
      </c>
      <c r="D183" s="1428" t="s">
        <v>141</v>
      </c>
      <c r="E183" s="650"/>
    </row>
    <row r="184" spans="1:5" ht="15.75" customHeight="1">
      <c r="A184" s="1426"/>
      <c r="B184" s="1426">
        <v>10</v>
      </c>
      <c r="C184" s="1427" t="s">
        <v>8226</v>
      </c>
      <c r="D184" s="1428" t="s">
        <v>141</v>
      </c>
      <c r="E184" s="650"/>
    </row>
    <row r="185" spans="1:5" ht="15.75" customHeight="1">
      <c r="A185" s="1426"/>
      <c r="B185" s="1426">
        <v>11</v>
      </c>
      <c r="C185" s="1427" t="s">
        <v>7682</v>
      </c>
      <c r="D185" s="1428" t="s">
        <v>141</v>
      </c>
      <c r="E185" s="650"/>
    </row>
    <row r="186" spans="1:5" ht="15.75" customHeight="1">
      <c r="A186" s="1426"/>
      <c r="B186" s="1426">
        <v>12</v>
      </c>
      <c r="C186" s="1427" t="s">
        <v>8227</v>
      </c>
      <c r="D186" s="1428" t="s">
        <v>141</v>
      </c>
      <c r="E186" s="650"/>
    </row>
    <row r="187" spans="1:5" ht="15.75" customHeight="1">
      <c r="A187" s="1426"/>
      <c r="B187" s="1426">
        <v>13</v>
      </c>
      <c r="C187" s="1427" t="s">
        <v>1011</v>
      </c>
      <c r="D187" s="1428" t="s">
        <v>141</v>
      </c>
      <c r="E187" s="650"/>
    </row>
    <row r="188" spans="1:5" ht="15.75" customHeight="1">
      <c r="A188" s="1426"/>
      <c r="B188" s="1426">
        <v>14</v>
      </c>
      <c r="C188" s="1427" t="s">
        <v>8112</v>
      </c>
      <c r="D188" s="1428" t="s">
        <v>141</v>
      </c>
      <c r="E188" s="650"/>
    </row>
    <row r="189" spans="1:5" ht="15.75" customHeight="1">
      <c r="A189" s="1426"/>
      <c r="B189" s="1426">
        <v>15</v>
      </c>
      <c r="C189" s="1427" t="s">
        <v>8228</v>
      </c>
      <c r="D189" s="1428" t="s">
        <v>141</v>
      </c>
      <c r="E189" s="650"/>
    </row>
    <row r="190" spans="1:5" ht="15.75" customHeight="1">
      <c r="A190" s="1422"/>
      <c r="B190" s="1426">
        <v>16</v>
      </c>
      <c r="C190" s="1427" t="s">
        <v>8229</v>
      </c>
      <c r="D190" s="1428" t="s">
        <v>141</v>
      </c>
      <c r="E190" s="650"/>
    </row>
    <row r="191" spans="1:5" ht="15.75" customHeight="1">
      <c r="A191" s="1426"/>
      <c r="B191" s="1426">
        <v>17</v>
      </c>
      <c r="C191" s="1427" t="s">
        <v>8230</v>
      </c>
      <c r="D191" s="1428" t="s">
        <v>141</v>
      </c>
      <c r="E191" s="650"/>
    </row>
    <row r="192" spans="1:5" ht="15.75" customHeight="1">
      <c r="A192" s="1426"/>
      <c r="B192" s="1426">
        <v>18</v>
      </c>
      <c r="C192" s="1427" t="s">
        <v>8231</v>
      </c>
      <c r="D192" s="1428" t="s">
        <v>141</v>
      </c>
      <c r="E192" s="650"/>
    </row>
    <row r="193" spans="1:5" ht="15.75" customHeight="1">
      <c r="A193" s="1426"/>
      <c r="B193" s="1426">
        <v>19</v>
      </c>
      <c r="C193" s="1427" t="s">
        <v>8232</v>
      </c>
      <c r="D193" s="1428" t="s">
        <v>141</v>
      </c>
      <c r="E193" s="650"/>
    </row>
    <row r="194" spans="1:5" ht="15.75" customHeight="1">
      <c r="A194" s="1426"/>
      <c r="B194" s="1426">
        <v>20</v>
      </c>
      <c r="C194" s="1427" t="s">
        <v>298</v>
      </c>
      <c r="D194" s="1428" t="s">
        <v>141</v>
      </c>
      <c r="E194" s="650"/>
    </row>
    <row r="195" spans="1:5" ht="15.75" customHeight="1">
      <c r="A195" s="1426"/>
      <c r="B195" s="1426">
        <v>21</v>
      </c>
      <c r="C195" s="1427" t="s">
        <v>8233</v>
      </c>
      <c r="D195" s="1428" t="s">
        <v>141</v>
      </c>
      <c r="E195" s="650"/>
    </row>
    <row r="196" spans="1:5" ht="15.75" customHeight="1">
      <c r="A196" s="1426"/>
      <c r="B196" s="1426">
        <v>22</v>
      </c>
      <c r="C196" s="1427" t="s">
        <v>8234</v>
      </c>
      <c r="D196" s="1428" t="s">
        <v>141</v>
      </c>
      <c r="E196" s="650"/>
    </row>
    <row r="197" spans="1:5" ht="15.75" customHeight="1">
      <c r="A197" s="1426"/>
      <c r="B197" s="1426">
        <v>23</v>
      </c>
      <c r="C197" s="1427" t="s">
        <v>8235</v>
      </c>
      <c r="D197" s="1428" t="s">
        <v>141</v>
      </c>
      <c r="E197" s="650"/>
    </row>
    <row r="198" spans="1:5" ht="15.75" customHeight="1"/>
    <row r="199" spans="1:5" ht="15.75" customHeight="1"/>
    <row r="200" spans="1:5" ht="15.75" customHeight="1"/>
    <row r="201" spans="1:5" ht="15.75" customHeight="1"/>
    <row r="202" spans="1:5" ht="15.75" customHeight="1"/>
    <row r="203" spans="1:5" ht="15.75" customHeight="1"/>
    <row r="204" spans="1:5" ht="15.75" customHeight="1"/>
    <row r="205" spans="1:5" ht="15.75" customHeight="1"/>
    <row r="206" spans="1:5" ht="15.75" customHeight="1"/>
    <row r="207" spans="1:5" ht="15.75" customHeight="1"/>
    <row r="208" spans="1:5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99"/>
  <sheetViews>
    <sheetView workbookViewId="0">
      <selection sqref="A1:E1"/>
    </sheetView>
  </sheetViews>
  <sheetFormatPr defaultColWidth="14.42578125" defaultRowHeight="15" customHeight="1"/>
  <cols>
    <col min="1" max="1" width="26.85546875" customWidth="1"/>
    <col min="2" max="2" width="19.7109375" customWidth="1"/>
    <col min="3" max="3" width="25.140625" customWidth="1"/>
    <col min="4" max="4" width="18.5703125" customWidth="1"/>
    <col min="5" max="6" width="14.42578125" customWidth="1"/>
  </cols>
  <sheetData>
    <row r="1" spans="1:5" ht="37.5" customHeight="1">
      <c r="A1" s="1666" t="s">
        <v>8236</v>
      </c>
      <c r="B1" s="1616"/>
      <c r="C1" s="1616"/>
      <c r="D1" s="1616"/>
      <c r="E1" s="1616"/>
    </row>
    <row r="2" spans="1:5" ht="15" customHeight="1">
      <c r="A2" s="1663" t="s">
        <v>621</v>
      </c>
      <c r="B2" s="1616"/>
      <c r="C2" s="1616"/>
      <c r="D2" s="1616"/>
      <c r="E2" s="1616"/>
    </row>
    <row r="3" spans="1:5" ht="15" customHeight="1">
      <c r="A3" s="437"/>
      <c r="B3" s="439" t="s">
        <v>141</v>
      </c>
      <c r="C3" s="1416" t="s">
        <v>142</v>
      </c>
      <c r="D3" s="1436" t="s">
        <v>143</v>
      </c>
      <c r="E3" s="710" t="s">
        <v>144</v>
      </c>
    </row>
    <row r="4" spans="1:5" ht="15" customHeight="1">
      <c r="A4" s="438" t="s">
        <v>145</v>
      </c>
      <c r="B4" s="1437">
        <v>100</v>
      </c>
      <c r="C4" s="1438">
        <v>62</v>
      </c>
      <c r="D4" s="1439">
        <v>8</v>
      </c>
      <c r="E4" s="1440">
        <v>2</v>
      </c>
    </row>
    <row r="5" spans="1:5" ht="15" customHeight="1">
      <c r="A5" s="1733" t="s">
        <v>146</v>
      </c>
      <c r="B5" s="1733" t="s">
        <v>147</v>
      </c>
      <c r="C5" s="1733" t="s">
        <v>148</v>
      </c>
      <c r="D5" s="1734" t="s">
        <v>149</v>
      </c>
      <c r="E5" s="445"/>
    </row>
    <row r="6" spans="1:5" ht="15" customHeight="1">
      <c r="A6" s="1626"/>
      <c r="B6" s="1626"/>
      <c r="C6" s="1626"/>
      <c r="D6" s="1626"/>
      <c r="E6" s="445"/>
    </row>
    <row r="7" spans="1:5" ht="15" customHeight="1">
      <c r="A7" s="1626"/>
      <c r="B7" s="1626"/>
      <c r="C7" s="1626"/>
      <c r="D7" s="1626"/>
      <c r="E7" s="445"/>
    </row>
    <row r="8" spans="1:5" ht="15" customHeight="1">
      <c r="A8" s="1626"/>
      <c r="B8" s="1626"/>
      <c r="C8" s="1626"/>
      <c r="D8" s="1626"/>
      <c r="E8" s="445"/>
    </row>
    <row r="9" spans="1:5" ht="15" customHeight="1">
      <c r="A9" s="1618"/>
      <c r="B9" s="1618"/>
      <c r="C9" s="1618"/>
      <c r="D9" s="1618"/>
      <c r="E9" s="445"/>
    </row>
    <row r="10" spans="1:5" ht="15" customHeight="1">
      <c r="A10" s="1441" t="s">
        <v>3225</v>
      </c>
      <c r="B10" s="1442"/>
      <c r="C10" s="1443"/>
      <c r="D10" s="1444"/>
      <c r="E10" s="445"/>
    </row>
    <row r="11" spans="1:5" ht="15" customHeight="1">
      <c r="A11" s="1445" t="s">
        <v>8237</v>
      </c>
      <c r="B11" s="1445"/>
      <c r="C11" s="1446"/>
      <c r="D11" s="1444" t="s">
        <v>142</v>
      </c>
      <c r="E11" s="445"/>
    </row>
    <row r="12" spans="1:5" ht="15" customHeight="1">
      <c r="A12" s="1447"/>
      <c r="B12" s="1426">
        <v>1</v>
      </c>
      <c r="C12" s="1447" t="s">
        <v>317</v>
      </c>
      <c r="D12" s="1448" t="s">
        <v>142</v>
      </c>
      <c r="E12" s="445"/>
    </row>
    <row r="13" spans="1:5" ht="15" customHeight="1">
      <c r="A13" s="1447"/>
      <c r="B13" s="1426">
        <v>2</v>
      </c>
      <c r="C13" s="1447" t="s">
        <v>318</v>
      </c>
      <c r="D13" s="1449" t="s">
        <v>143</v>
      </c>
      <c r="E13" s="445"/>
    </row>
    <row r="14" spans="1:5" ht="15" customHeight="1">
      <c r="A14" s="1447"/>
      <c r="B14" s="1426">
        <v>3</v>
      </c>
      <c r="C14" s="1447" t="s">
        <v>319</v>
      </c>
      <c r="D14" s="1449" t="s">
        <v>143</v>
      </c>
      <c r="E14" s="445"/>
    </row>
    <row r="15" spans="1:5" ht="15" customHeight="1">
      <c r="A15" s="1447"/>
      <c r="B15" s="1426">
        <v>4</v>
      </c>
      <c r="C15" s="1447" t="s">
        <v>320</v>
      </c>
      <c r="D15" s="1448" t="s">
        <v>142</v>
      </c>
      <c r="E15" s="445"/>
    </row>
    <row r="16" spans="1:5" ht="15" customHeight="1">
      <c r="A16" s="1447"/>
      <c r="B16" s="1426">
        <v>5</v>
      </c>
      <c r="C16" s="1447" t="s">
        <v>321</v>
      </c>
      <c r="D16" s="1448" t="s">
        <v>142</v>
      </c>
      <c r="E16" s="445"/>
    </row>
    <row r="17" spans="1:5" ht="15" customHeight="1">
      <c r="A17" s="1447"/>
      <c r="B17" s="1426">
        <v>6</v>
      </c>
      <c r="C17" s="1447" t="s">
        <v>1069</v>
      </c>
      <c r="D17" s="1449" t="s">
        <v>143</v>
      </c>
      <c r="E17" s="445"/>
    </row>
    <row r="18" spans="1:5" ht="15" customHeight="1">
      <c r="A18" s="1447"/>
      <c r="B18" s="1426">
        <v>7</v>
      </c>
      <c r="C18" s="1447" t="s">
        <v>322</v>
      </c>
      <c r="D18" s="1448" t="s">
        <v>142</v>
      </c>
      <c r="E18" s="445"/>
    </row>
    <row r="19" spans="1:5" ht="15" customHeight="1">
      <c r="A19" s="1447"/>
      <c r="B19" s="1426">
        <v>8</v>
      </c>
      <c r="C19" s="1447" t="s">
        <v>323</v>
      </c>
      <c r="D19" s="1449" t="s">
        <v>143</v>
      </c>
      <c r="E19" s="445"/>
    </row>
    <row r="20" spans="1:5" ht="15" customHeight="1">
      <c r="A20" s="1447"/>
      <c r="B20" s="1426">
        <v>9</v>
      </c>
      <c r="C20" s="1447" t="s">
        <v>324</v>
      </c>
      <c r="D20" s="1448" t="s">
        <v>142</v>
      </c>
      <c r="E20" s="445"/>
    </row>
    <row r="21" spans="1:5" ht="15" customHeight="1">
      <c r="A21" s="1447"/>
      <c r="B21" s="1426">
        <v>10</v>
      </c>
      <c r="C21" s="1447" t="s">
        <v>325</v>
      </c>
      <c r="D21" s="1448" t="s">
        <v>142</v>
      </c>
      <c r="E21" s="445"/>
    </row>
    <row r="22" spans="1:5" ht="15" customHeight="1">
      <c r="A22" s="1447"/>
      <c r="B22" s="1426">
        <v>11</v>
      </c>
      <c r="C22" s="1447" t="s">
        <v>8238</v>
      </c>
      <c r="D22" s="1448" t="s">
        <v>142</v>
      </c>
      <c r="E22" s="445"/>
    </row>
    <row r="23" spans="1:5" ht="15" customHeight="1">
      <c r="A23" s="1447"/>
      <c r="B23" s="1426">
        <v>12</v>
      </c>
      <c r="C23" s="1447" t="s">
        <v>8239</v>
      </c>
      <c r="D23" s="1448" t="s">
        <v>142</v>
      </c>
      <c r="E23" s="445"/>
    </row>
    <row r="24" spans="1:5" ht="15" customHeight="1">
      <c r="A24" s="1447"/>
      <c r="B24" s="1426">
        <v>13</v>
      </c>
      <c r="C24" s="1447" t="s">
        <v>8240</v>
      </c>
      <c r="D24" s="1449" t="s">
        <v>143</v>
      </c>
      <c r="E24" s="445"/>
    </row>
    <row r="25" spans="1:5" ht="15" customHeight="1">
      <c r="A25" s="1447"/>
      <c r="B25" s="1426">
        <v>14</v>
      </c>
      <c r="C25" s="1447" t="s">
        <v>8241</v>
      </c>
      <c r="D25" s="1449" t="s">
        <v>143</v>
      </c>
      <c r="E25" s="445"/>
    </row>
    <row r="26" spans="1:5" ht="15" customHeight="1">
      <c r="A26" s="1447"/>
      <c r="B26" s="1426">
        <v>15</v>
      </c>
      <c r="C26" s="1447" t="s">
        <v>8242</v>
      </c>
      <c r="D26" s="1448" t="s">
        <v>142</v>
      </c>
      <c r="E26" s="445"/>
    </row>
    <row r="27" spans="1:5" ht="15.75" customHeight="1">
      <c r="A27" s="1447"/>
      <c r="B27" s="1426">
        <v>16</v>
      </c>
      <c r="C27" s="1447" t="s">
        <v>288</v>
      </c>
      <c r="D27" s="1448" t="s">
        <v>142</v>
      </c>
      <c r="E27" s="445"/>
    </row>
    <row r="28" spans="1:5" ht="15.75" customHeight="1">
      <c r="A28" s="1447"/>
      <c r="B28" s="1426">
        <v>17</v>
      </c>
      <c r="C28" s="1447" t="s">
        <v>8243</v>
      </c>
      <c r="D28" s="1448" t="s">
        <v>142</v>
      </c>
      <c r="E28" s="445"/>
    </row>
    <row r="29" spans="1:5" ht="15.75" customHeight="1">
      <c r="A29" s="1445" t="s">
        <v>8244</v>
      </c>
      <c r="B29" s="1445"/>
      <c r="C29" s="1446"/>
      <c r="D29" s="1450"/>
      <c r="E29" s="445"/>
    </row>
    <row r="30" spans="1:5" ht="15.75" customHeight="1">
      <c r="A30" s="1447"/>
      <c r="B30" s="1426">
        <v>1</v>
      </c>
      <c r="C30" s="1447" t="s">
        <v>317</v>
      </c>
      <c r="D30" s="1451" t="s">
        <v>142</v>
      </c>
      <c r="E30" s="445"/>
    </row>
    <row r="31" spans="1:5" ht="15.75" customHeight="1">
      <c r="A31" s="1447"/>
      <c r="B31" s="1426">
        <v>2</v>
      </c>
      <c r="C31" s="1447" t="s">
        <v>318</v>
      </c>
      <c r="D31" s="1452" t="s">
        <v>141</v>
      </c>
      <c r="E31" s="445"/>
    </row>
    <row r="32" spans="1:5" ht="15.75" customHeight="1">
      <c r="A32" s="1447"/>
      <c r="B32" s="1426">
        <v>3</v>
      </c>
      <c r="C32" s="1447" t="s">
        <v>319</v>
      </c>
      <c r="D32" s="1452" t="s">
        <v>141</v>
      </c>
      <c r="E32" s="445"/>
    </row>
    <row r="33" spans="1:5" ht="15.75" customHeight="1">
      <c r="A33" s="1447"/>
      <c r="B33" s="1426">
        <v>4</v>
      </c>
      <c r="C33" s="1447" t="s">
        <v>320</v>
      </c>
      <c r="D33" s="1452" t="s">
        <v>141</v>
      </c>
      <c r="E33" s="445"/>
    </row>
    <row r="34" spans="1:5" ht="15.75" customHeight="1">
      <c r="A34" s="1447"/>
      <c r="B34" s="1426">
        <v>5</v>
      </c>
      <c r="C34" s="1447" t="s">
        <v>321</v>
      </c>
      <c r="D34" s="1452" t="s">
        <v>141</v>
      </c>
      <c r="E34" s="445"/>
    </row>
    <row r="35" spans="1:5" ht="15.75" customHeight="1">
      <c r="A35" s="1447"/>
      <c r="B35" s="1426">
        <v>6</v>
      </c>
      <c r="C35" s="1447" t="s">
        <v>8245</v>
      </c>
      <c r="D35" s="1451" t="s">
        <v>142</v>
      </c>
      <c r="E35" s="445"/>
    </row>
    <row r="36" spans="1:5" ht="15.75" customHeight="1">
      <c r="A36" s="1447"/>
      <c r="B36" s="1426">
        <v>7</v>
      </c>
      <c r="C36" s="1447" t="s">
        <v>174</v>
      </c>
      <c r="D36" s="1451" t="s">
        <v>142</v>
      </c>
      <c r="E36" s="445"/>
    </row>
    <row r="37" spans="1:5" ht="15.75" customHeight="1">
      <c r="A37" s="1447"/>
      <c r="B37" s="1426">
        <v>8</v>
      </c>
      <c r="C37" s="1447" t="s">
        <v>219</v>
      </c>
      <c r="D37" s="1452" t="s">
        <v>141</v>
      </c>
      <c r="E37" s="445"/>
    </row>
    <row r="38" spans="1:5" ht="15.75" customHeight="1">
      <c r="A38" s="1447"/>
      <c r="B38" s="1426">
        <v>9</v>
      </c>
      <c r="C38" s="1447" t="s">
        <v>5001</v>
      </c>
      <c r="D38" s="1451" t="s">
        <v>142</v>
      </c>
      <c r="E38" s="445"/>
    </row>
    <row r="39" spans="1:5" ht="15.75" customHeight="1">
      <c r="A39" s="1447"/>
      <c r="B39" s="1426">
        <v>10</v>
      </c>
      <c r="C39" s="1447" t="s">
        <v>231</v>
      </c>
      <c r="D39" s="1452" t="s">
        <v>141</v>
      </c>
      <c r="E39" s="445"/>
    </row>
    <row r="40" spans="1:5" ht="15.75" customHeight="1">
      <c r="A40" s="1447"/>
      <c r="B40" s="1426">
        <v>11</v>
      </c>
      <c r="C40" s="1447" t="s">
        <v>8246</v>
      </c>
      <c r="D40" s="1452" t="s">
        <v>141</v>
      </c>
      <c r="E40" s="445"/>
    </row>
    <row r="41" spans="1:5" ht="15.75" customHeight="1">
      <c r="A41" s="1447"/>
      <c r="B41" s="1426">
        <v>12</v>
      </c>
      <c r="C41" s="1447" t="s">
        <v>8247</v>
      </c>
      <c r="D41" s="1452" t="s">
        <v>141</v>
      </c>
      <c r="E41" s="445"/>
    </row>
    <row r="42" spans="1:5" ht="15.75" customHeight="1">
      <c r="A42" s="1445" t="s">
        <v>8248</v>
      </c>
      <c r="B42" s="1445"/>
      <c r="C42" s="1446"/>
      <c r="D42" s="1450"/>
      <c r="E42" s="445"/>
    </row>
    <row r="43" spans="1:5" ht="15.75" customHeight="1">
      <c r="A43" s="1447"/>
      <c r="B43" s="1426">
        <v>1</v>
      </c>
      <c r="C43" s="1447" t="s">
        <v>317</v>
      </c>
      <c r="D43" s="1453" t="s">
        <v>141</v>
      </c>
      <c r="E43" s="445"/>
    </row>
    <row r="44" spans="1:5" ht="15.75" customHeight="1">
      <c r="A44" s="1447"/>
      <c r="B44" s="1426">
        <v>2</v>
      </c>
      <c r="C44" s="1447" t="s">
        <v>318</v>
      </c>
      <c r="D44" s="1453" t="s">
        <v>141</v>
      </c>
      <c r="E44" s="445"/>
    </row>
    <row r="45" spans="1:5" ht="15.75" customHeight="1">
      <c r="A45" s="1447"/>
      <c r="B45" s="1426">
        <v>3</v>
      </c>
      <c r="C45" s="1447" t="s">
        <v>319</v>
      </c>
      <c r="D45" s="1453" t="s">
        <v>141</v>
      </c>
      <c r="E45" s="445"/>
    </row>
    <row r="46" spans="1:5" ht="15.75" customHeight="1">
      <c r="A46" s="1447"/>
      <c r="B46" s="1426">
        <v>4</v>
      </c>
      <c r="C46" s="1447" t="s">
        <v>320</v>
      </c>
      <c r="D46" s="1453" t="s">
        <v>141</v>
      </c>
      <c r="E46" s="445"/>
    </row>
    <row r="47" spans="1:5" ht="15.75" customHeight="1">
      <c r="A47" s="1447"/>
      <c r="B47" s="1426">
        <v>5</v>
      </c>
      <c r="C47" s="1447" t="s">
        <v>321</v>
      </c>
      <c r="D47" s="1453" t="s">
        <v>141</v>
      </c>
      <c r="E47" s="445"/>
    </row>
    <row r="48" spans="1:5" ht="15.75" customHeight="1">
      <c r="A48" s="1447"/>
      <c r="B48" s="1426">
        <v>6</v>
      </c>
      <c r="C48" s="1447" t="s">
        <v>8249</v>
      </c>
      <c r="D48" s="1454" t="s">
        <v>142</v>
      </c>
      <c r="E48" s="445"/>
    </row>
    <row r="49" spans="1:5" ht="15.75" customHeight="1">
      <c r="A49" s="1447"/>
      <c r="B49" s="1426">
        <v>7</v>
      </c>
      <c r="C49" s="1447" t="s">
        <v>7252</v>
      </c>
      <c r="D49" s="1453" t="s">
        <v>141</v>
      </c>
      <c r="E49" s="445"/>
    </row>
    <row r="50" spans="1:5" ht="15.75" customHeight="1">
      <c r="A50" s="1447"/>
      <c r="B50" s="1426">
        <v>8</v>
      </c>
      <c r="C50" s="1447" t="s">
        <v>8250</v>
      </c>
      <c r="D50" s="1453" t="s">
        <v>141</v>
      </c>
      <c r="E50" s="445"/>
    </row>
    <row r="51" spans="1:5" ht="15.75" customHeight="1">
      <c r="A51" s="1447"/>
      <c r="B51" s="1426">
        <v>9</v>
      </c>
      <c r="C51" s="1447" t="s">
        <v>8251</v>
      </c>
      <c r="D51" s="1453" t="s">
        <v>141</v>
      </c>
      <c r="E51" s="445"/>
    </row>
    <row r="52" spans="1:5" ht="15.75" customHeight="1">
      <c r="A52" s="1447"/>
      <c r="B52" s="1426">
        <v>10</v>
      </c>
      <c r="C52" s="1447" t="s">
        <v>8252</v>
      </c>
      <c r="D52" s="1453" t="s">
        <v>141</v>
      </c>
      <c r="E52" s="445"/>
    </row>
    <row r="53" spans="1:5" ht="15.75" customHeight="1">
      <c r="A53" s="1447"/>
      <c r="B53" s="1426">
        <v>11</v>
      </c>
      <c r="C53" s="1447" t="s">
        <v>8253</v>
      </c>
      <c r="D53" s="1453" t="s">
        <v>141</v>
      </c>
      <c r="E53" s="445"/>
    </row>
    <row r="54" spans="1:5" ht="15.75" customHeight="1">
      <c r="A54" s="1447"/>
      <c r="B54" s="1426">
        <v>12</v>
      </c>
      <c r="C54" s="1447" t="s">
        <v>8254</v>
      </c>
      <c r="D54" s="1454" t="s">
        <v>142</v>
      </c>
      <c r="E54" s="445"/>
    </row>
    <row r="55" spans="1:5" ht="15.75" customHeight="1">
      <c r="A55" s="1447"/>
      <c r="B55" s="1426">
        <v>13</v>
      </c>
      <c r="C55" s="1447" t="s">
        <v>1023</v>
      </c>
      <c r="D55" s="1454" t="s">
        <v>142</v>
      </c>
      <c r="E55" s="445"/>
    </row>
    <row r="56" spans="1:5" ht="15.75" customHeight="1">
      <c r="A56" s="1447"/>
      <c r="B56" s="1426">
        <v>14</v>
      </c>
      <c r="C56" s="1447" t="s">
        <v>1041</v>
      </c>
      <c r="D56" s="1454" t="s">
        <v>142</v>
      </c>
      <c r="E56" s="445"/>
    </row>
    <row r="57" spans="1:5" ht="15.75" customHeight="1">
      <c r="A57" s="1447"/>
      <c r="B57" s="1426">
        <v>15</v>
      </c>
      <c r="C57" s="1447" t="s">
        <v>982</v>
      </c>
      <c r="D57" s="1453" t="s">
        <v>141</v>
      </c>
      <c r="E57" s="445"/>
    </row>
    <row r="58" spans="1:5" ht="15.75" customHeight="1">
      <c r="A58" s="1447"/>
      <c r="B58" s="1426">
        <v>16</v>
      </c>
      <c r="C58" s="1447" t="s">
        <v>7937</v>
      </c>
      <c r="D58" s="1453" t="s">
        <v>141</v>
      </c>
      <c r="E58" s="445"/>
    </row>
    <row r="59" spans="1:5" ht="15.75" customHeight="1">
      <c r="A59" s="1445" t="s">
        <v>8255</v>
      </c>
      <c r="B59" s="1445"/>
      <c r="C59" s="1446"/>
      <c r="D59" s="1455"/>
      <c r="E59" s="445"/>
    </row>
    <row r="60" spans="1:5" ht="15.75" customHeight="1">
      <c r="A60" s="1447"/>
      <c r="B60" s="1426">
        <v>1</v>
      </c>
      <c r="C60" s="1447" t="s">
        <v>1063</v>
      </c>
      <c r="D60" s="1448" t="s">
        <v>142</v>
      </c>
      <c r="E60" s="445"/>
    </row>
    <row r="61" spans="1:5" ht="15.75" customHeight="1">
      <c r="A61" s="1447"/>
      <c r="B61" s="1426">
        <v>2</v>
      </c>
      <c r="C61" s="1447" t="s">
        <v>1034</v>
      </c>
      <c r="D61" s="1453" t="s">
        <v>141</v>
      </c>
      <c r="E61" s="445"/>
    </row>
    <row r="62" spans="1:5" ht="15.75" customHeight="1">
      <c r="A62" s="1447"/>
      <c r="B62" s="1426">
        <v>3</v>
      </c>
      <c r="C62" s="1447" t="s">
        <v>8256</v>
      </c>
      <c r="D62" s="1453" t="s">
        <v>141</v>
      </c>
      <c r="E62" s="445"/>
    </row>
    <row r="63" spans="1:5" ht="15.75" customHeight="1">
      <c r="A63" s="1447"/>
      <c r="B63" s="1426">
        <v>4</v>
      </c>
      <c r="C63" s="1447" t="s">
        <v>8257</v>
      </c>
      <c r="D63" s="1453" t="s">
        <v>141</v>
      </c>
      <c r="E63" s="445"/>
    </row>
    <row r="64" spans="1:5" ht="15.75" customHeight="1">
      <c r="A64" s="1447"/>
      <c r="B64" s="1426">
        <v>5</v>
      </c>
      <c r="C64" s="1447" t="s">
        <v>8258</v>
      </c>
      <c r="D64" s="1453" t="s">
        <v>141</v>
      </c>
      <c r="E64" s="445"/>
    </row>
    <row r="65" spans="1:5" ht="15.75" customHeight="1">
      <c r="A65" s="1447"/>
      <c r="B65" s="1426">
        <v>6</v>
      </c>
      <c r="C65" s="1447" t="s">
        <v>8259</v>
      </c>
      <c r="D65" s="1448" t="s">
        <v>142</v>
      </c>
      <c r="E65" s="445"/>
    </row>
    <row r="66" spans="1:5" ht="15.75" customHeight="1">
      <c r="A66" s="1447"/>
      <c r="B66" s="1426">
        <v>7</v>
      </c>
      <c r="C66" s="1447" t="s">
        <v>8260</v>
      </c>
      <c r="D66" s="1453" t="s">
        <v>141</v>
      </c>
      <c r="E66" s="445"/>
    </row>
    <row r="67" spans="1:5" ht="15.75" customHeight="1">
      <c r="A67" s="1447"/>
      <c r="B67" s="1426">
        <v>8</v>
      </c>
      <c r="C67" s="1447" t="s">
        <v>8261</v>
      </c>
      <c r="D67" s="1453" t="s">
        <v>141</v>
      </c>
      <c r="E67" s="445"/>
    </row>
    <row r="68" spans="1:5" ht="15.75" customHeight="1">
      <c r="A68" s="1447"/>
      <c r="B68" s="1426">
        <v>9</v>
      </c>
      <c r="C68" s="1447" t="s">
        <v>152</v>
      </c>
      <c r="D68" s="1453" t="s">
        <v>142</v>
      </c>
      <c r="E68" s="445"/>
    </row>
    <row r="69" spans="1:5" ht="15.75" customHeight="1">
      <c r="A69" s="1447"/>
      <c r="B69" s="1426">
        <v>10</v>
      </c>
      <c r="C69" s="1447" t="s">
        <v>8262</v>
      </c>
      <c r="D69" s="1453" t="s">
        <v>141</v>
      </c>
      <c r="E69" s="445"/>
    </row>
    <row r="70" spans="1:5" ht="15.75" customHeight="1">
      <c r="A70" s="1447"/>
      <c r="B70" s="1426">
        <v>11</v>
      </c>
      <c r="C70" s="1447" t="s">
        <v>220</v>
      </c>
      <c r="D70" s="1448" t="s">
        <v>142</v>
      </c>
      <c r="E70" s="445"/>
    </row>
    <row r="71" spans="1:5" ht="15.75" customHeight="1">
      <c r="A71" s="1447"/>
      <c r="B71" s="1426">
        <v>12</v>
      </c>
      <c r="C71" s="1447" t="s">
        <v>2470</v>
      </c>
      <c r="D71" s="1448" t="s">
        <v>142</v>
      </c>
      <c r="E71" s="445"/>
    </row>
    <row r="72" spans="1:5" ht="15.75" customHeight="1">
      <c r="A72" s="1447"/>
      <c r="B72" s="1426">
        <v>13</v>
      </c>
      <c r="C72" s="1447" t="s">
        <v>1067</v>
      </c>
      <c r="D72" s="1448" t="s">
        <v>142</v>
      </c>
      <c r="E72" s="445"/>
    </row>
    <row r="73" spans="1:5" ht="15.75" customHeight="1">
      <c r="A73" s="1447"/>
      <c r="B73" s="1426">
        <v>14</v>
      </c>
      <c r="C73" s="1447" t="s">
        <v>8263</v>
      </c>
      <c r="D73" s="1448" t="s">
        <v>142</v>
      </c>
      <c r="E73" s="445"/>
    </row>
    <row r="74" spans="1:5" ht="15.75" customHeight="1">
      <c r="A74" s="1447"/>
      <c r="B74" s="1426">
        <v>15</v>
      </c>
      <c r="C74" s="1447" t="s">
        <v>1056</v>
      </c>
      <c r="D74" s="1453" t="s">
        <v>141</v>
      </c>
      <c r="E74" s="445"/>
    </row>
    <row r="75" spans="1:5" ht="15.75" customHeight="1">
      <c r="A75" s="1447"/>
      <c r="B75" s="1426">
        <v>16</v>
      </c>
      <c r="C75" s="1447" t="s">
        <v>1689</v>
      </c>
      <c r="D75" s="1453" t="s">
        <v>141</v>
      </c>
      <c r="E75" s="445"/>
    </row>
    <row r="76" spans="1:5" ht="15.75" customHeight="1">
      <c r="A76" s="1445" t="s">
        <v>8264</v>
      </c>
      <c r="B76" s="1445"/>
      <c r="C76" s="1446"/>
      <c r="D76" s="1450"/>
      <c r="E76" s="445"/>
    </row>
    <row r="77" spans="1:5" ht="15.75" customHeight="1">
      <c r="A77" s="1447"/>
      <c r="B77" s="1426">
        <v>1</v>
      </c>
      <c r="C77" s="1447" t="s">
        <v>8265</v>
      </c>
      <c r="D77" s="1456" t="s">
        <v>143</v>
      </c>
      <c r="E77" s="445"/>
    </row>
    <row r="78" spans="1:5" ht="15.75" customHeight="1">
      <c r="A78" s="1447"/>
      <c r="B78" s="1426">
        <v>2</v>
      </c>
      <c r="C78" s="1447" t="s">
        <v>8266</v>
      </c>
      <c r="D78" s="1453" t="s">
        <v>141</v>
      </c>
      <c r="E78" s="445"/>
    </row>
    <row r="79" spans="1:5" ht="15.75" customHeight="1">
      <c r="A79" s="1447"/>
      <c r="B79" s="1426">
        <v>3</v>
      </c>
      <c r="C79" s="1447" t="s">
        <v>8267</v>
      </c>
      <c r="D79" s="1453" t="s">
        <v>141</v>
      </c>
      <c r="E79" s="445"/>
    </row>
    <row r="80" spans="1:5" ht="15.75" customHeight="1">
      <c r="A80" s="1447"/>
      <c r="B80" s="1426">
        <v>4</v>
      </c>
      <c r="C80" s="1447" t="s">
        <v>8268</v>
      </c>
      <c r="D80" s="1453" t="s">
        <v>141</v>
      </c>
      <c r="E80" s="445"/>
    </row>
    <row r="81" spans="1:5" ht="15.75" customHeight="1">
      <c r="A81" s="1447"/>
      <c r="B81" s="1426">
        <v>5</v>
      </c>
      <c r="C81" s="1447" t="s">
        <v>8269</v>
      </c>
      <c r="D81" s="1453" t="s">
        <v>141</v>
      </c>
      <c r="E81" s="445"/>
    </row>
    <row r="82" spans="1:5" ht="15.75" customHeight="1">
      <c r="A82" s="1447"/>
      <c r="B82" s="1426">
        <v>6</v>
      </c>
      <c r="C82" s="1447" t="s">
        <v>1646</v>
      </c>
      <c r="D82" s="1453" t="s">
        <v>141</v>
      </c>
      <c r="E82" s="445"/>
    </row>
    <row r="83" spans="1:5" ht="15.75" customHeight="1">
      <c r="A83" s="1447"/>
      <c r="B83" s="1426">
        <v>7</v>
      </c>
      <c r="C83" s="1447" t="s">
        <v>8270</v>
      </c>
      <c r="D83" s="1453" t="s">
        <v>141</v>
      </c>
      <c r="E83" s="445"/>
    </row>
    <row r="84" spans="1:5" ht="15.75" customHeight="1">
      <c r="A84" s="1447"/>
      <c r="B84" s="1426">
        <v>8</v>
      </c>
      <c r="C84" s="1447" t="s">
        <v>8271</v>
      </c>
      <c r="D84" s="1453" t="s">
        <v>141</v>
      </c>
      <c r="E84" s="445"/>
    </row>
    <row r="85" spans="1:5" ht="15.75" customHeight="1">
      <c r="A85" s="1447"/>
      <c r="B85" s="1426">
        <v>9</v>
      </c>
      <c r="C85" s="1447" t="s">
        <v>8272</v>
      </c>
      <c r="D85" s="1454" t="s">
        <v>142</v>
      </c>
      <c r="E85" s="445"/>
    </row>
    <row r="86" spans="1:5" ht="15.75" customHeight="1">
      <c r="A86" s="1447"/>
      <c r="B86" s="1426">
        <v>10</v>
      </c>
      <c r="C86" s="1447" t="s">
        <v>8273</v>
      </c>
      <c r="D86" s="1454" t="s">
        <v>142</v>
      </c>
      <c r="E86" s="445"/>
    </row>
    <row r="87" spans="1:5" ht="15.75" customHeight="1">
      <c r="A87" s="1447"/>
      <c r="B87" s="1426">
        <v>11</v>
      </c>
      <c r="C87" s="1447" t="s">
        <v>8274</v>
      </c>
      <c r="D87" s="1454" t="s">
        <v>142</v>
      </c>
      <c r="E87" s="445"/>
    </row>
    <row r="88" spans="1:5" ht="15.75" customHeight="1">
      <c r="A88" s="1447"/>
      <c r="B88" s="1426">
        <v>12</v>
      </c>
      <c r="C88" s="1447" t="s">
        <v>8275</v>
      </c>
      <c r="D88" s="1453" t="s">
        <v>141</v>
      </c>
      <c r="E88" s="445"/>
    </row>
    <row r="89" spans="1:5" ht="15.75" customHeight="1">
      <c r="A89" s="1447"/>
      <c r="B89" s="1426">
        <v>13</v>
      </c>
      <c r="C89" s="1447" t="s">
        <v>8276</v>
      </c>
      <c r="D89" s="1453" t="s">
        <v>141</v>
      </c>
      <c r="E89" s="445"/>
    </row>
    <row r="90" spans="1:5" ht="15.75" customHeight="1">
      <c r="A90" s="1447"/>
      <c r="B90" s="1426">
        <v>14</v>
      </c>
      <c r="C90" s="1447" t="s">
        <v>8277</v>
      </c>
      <c r="D90" s="1454" t="s">
        <v>142</v>
      </c>
      <c r="E90" s="445"/>
    </row>
    <row r="91" spans="1:5" ht="15.75" customHeight="1">
      <c r="A91" s="1447"/>
      <c r="B91" s="1426">
        <v>15</v>
      </c>
      <c r="C91" s="1447" t="s">
        <v>8278</v>
      </c>
      <c r="D91" s="1454" t="s">
        <v>142</v>
      </c>
      <c r="E91" s="445"/>
    </row>
    <row r="92" spans="1:5" ht="15.75" customHeight="1">
      <c r="A92" s="1447"/>
      <c r="B92" s="1426">
        <v>16</v>
      </c>
      <c r="C92" s="1447" t="s">
        <v>7681</v>
      </c>
      <c r="D92" s="1453" t="s">
        <v>141</v>
      </c>
      <c r="E92" s="445"/>
    </row>
    <row r="93" spans="1:5" ht="15.75" customHeight="1">
      <c r="A93" s="1447"/>
      <c r="B93" s="1426">
        <v>17</v>
      </c>
      <c r="C93" s="1447" t="s">
        <v>944</v>
      </c>
      <c r="D93" s="1453" t="s">
        <v>141</v>
      </c>
      <c r="E93" s="445"/>
    </row>
    <row r="94" spans="1:5" ht="15.75" customHeight="1">
      <c r="A94" s="1447"/>
      <c r="B94" s="1426">
        <v>18</v>
      </c>
      <c r="C94" s="1447" t="s">
        <v>1014</v>
      </c>
      <c r="D94" s="1453" t="s">
        <v>141</v>
      </c>
      <c r="E94" s="445"/>
    </row>
    <row r="95" spans="1:5" ht="15.75" customHeight="1">
      <c r="A95" s="1447"/>
      <c r="B95" s="1426">
        <v>19</v>
      </c>
      <c r="C95" s="1447" t="s">
        <v>8279</v>
      </c>
      <c r="D95" s="1454" t="s">
        <v>142</v>
      </c>
      <c r="E95" s="445"/>
    </row>
    <row r="96" spans="1:5" ht="15.75" customHeight="1">
      <c r="A96" s="1447"/>
      <c r="B96" s="1426">
        <v>20</v>
      </c>
      <c r="C96" s="1447" t="s">
        <v>8280</v>
      </c>
      <c r="D96" s="1453" t="s">
        <v>141</v>
      </c>
      <c r="E96" s="445"/>
    </row>
    <row r="97" spans="1:5" ht="15.75" customHeight="1">
      <c r="A97" s="1447"/>
      <c r="B97" s="1426">
        <v>21</v>
      </c>
      <c r="C97" s="1447" t="s">
        <v>8281</v>
      </c>
      <c r="D97" s="1453" t="s">
        <v>141</v>
      </c>
      <c r="E97" s="445"/>
    </row>
    <row r="98" spans="1:5" ht="15.75" customHeight="1">
      <c r="A98" s="1447"/>
      <c r="B98" s="1426">
        <v>22</v>
      </c>
      <c r="C98" s="1447" t="s">
        <v>8282</v>
      </c>
      <c r="D98" s="1454" t="s">
        <v>142</v>
      </c>
      <c r="E98" s="445"/>
    </row>
    <row r="99" spans="1:5" ht="15.75" customHeight="1">
      <c r="A99" s="1447"/>
      <c r="B99" s="1426">
        <v>23</v>
      </c>
      <c r="C99" s="1447" t="s">
        <v>8283</v>
      </c>
      <c r="D99" s="1457" t="s">
        <v>144</v>
      </c>
      <c r="E99" s="445"/>
    </row>
    <row r="100" spans="1:5" ht="15.75" customHeight="1">
      <c r="A100" s="1447"/>
      <c r="B100" s="1426">
        <v>24</v>
      </c>
      <c r="C100" s="1447" t="s">
        <v>8284</v>
      </c>
      <c r="D100" s="1453" t="s">
        <v>141</v>
      </c>
      <c r="E100" s="445"/>
    </row>
    <row r="101" spans="1:5" ht="15.75" customHeight="1">
      <c r="A101" s="1447"/>
      <c r="B101" s="1426">
        <v>25</v>
      </c>
      <c r="C101" s="1447" t="s">
        <v>8285</v>
      </c>
      <c r="D101" s="1454" t="s">
        <v>142</v>
      </c>
      <c r="E101" s="445"/>
    </row>
    <row r="102" spans="1:5" ht="15.75" customHeight="1">
      <c r="A102" s="1445" t="s">
        <v>1448</v>
      </c>
      <c r="B102" s="1445"/>
      <c r="C102" s="1446"/>
      <c r="D102" s="1458"/>
      <c r="E102" s="445"/>
    </row>
    <row r="103" spans="1:5" ht="15.75" customHeight="1">
      <c r="A103" s="1447"/>
      <c r="B103" s="1426">
        <v>1</v>
      </c>
      <c r="C103" s="1447" t="s">
        <v>8286</v>
      </c>
      <c r="D103" s="1459" t="s">
        <v>141</v>
      </c>
      <c r="E103" s="1119"/>
    </row>
    <row r="104" spans="1:5" ht="15.75" customHeight="1">
      <c r="A104" s="1447"/>
      <c r="B104" s="1426">
        <v>2</v>
      </c>
      <c r="C104" s="1447" t="s">
        <v>1660</v>
      </c>
      <c r="D104" s="1459" t="s">
        <v>141</v>
      </c>
      <c r="E104" s="1119"/>
    </row>
    <row r="105" spans="1:5" ht="15.75" customHeight="1">
      <c r="A105" s="1447"/>
      <c r="B105" s="1426">
        <v>3</v>
      </c>
      <c r="C105" s="1447" t="s">
        <v>8287</v>
      </c>
      <c r="D105" s="1459" t="s">
        <v>141</v>
      </c>
      <c r="E105" s="1119"/>
    </row>
    <row r="106" spans="1:5" ht="15.75" customHeight="1">
      <c r="A106" s="1447"/>
      <c r="B106" s="1426">
        <v>4</v>
      </c>
      <c r="C106" s="1447" t="s">
        <v>226</v>
      </c>
      <c r="D106" s="1459" t="s">
        <v>141</v>
      </c>
      <c r="E106" s="1119"/>
    </row>
    <row r="107" spans="1:5" ht="15.75" customHeight="1">
      <c r="A107" s="1447"/>
      <c r="B107" s="1426">
        <v>5</v>
      </c>
      <c r="C107" s="1447" t="s">
        <v>8288</v>
      </c>
      <c r="D107" s="1459" t="s">
        <v>141</v>
      </c>
      <c r="E107" s="1119"/>
    </row>
    <row r="108" spans="1:5" ht="15.75" customHeight="1">
      <c r="A108" s="1447"/>
      <c r="B108" s="1426">
        <v>6</v>
      </c>
      <c r="C108" s="1447" t="s">
        <v>8289</v>
      </c>
      <c r="D108" s="1459" t="s">
        <v>141</v>
      </c>
      <c r="E108" s="1119"/>
    </row>
    <row r="109" spans="1:5" ht="15.75" customHeight="1">
      <c r="A109" s="1447"/>
      <c r="B109" s="1426">
        <v>7</v>
      </c>
      <c r="C109" s="1447" t="s">
        <v>8290</v>
      </c>
      <c r="D109" s="1459" t="s">
        <v>141</v>
      </c>
      <c r="E109" s="1119"/>
    </row>
    <row r="110" spans="1:5" ht="15.75" customHeight="1">
      <c r="A110" s="1447"/>
      <c r="B110" s="1426">
        <v>8</v>
      </c>
      <c r="C110" s="1447" t="s">
        <v>8291</v>
      </c>
      <c r="D110" s="1459" t="s">
        <v>141</v>
      </c>
      <c r="E110" s="1119"/>
    </row>
    <row r="111" spans="1:5" ht="15.75" customHeight="1">
      <c r="A111" s="1447"/>
      <c r="B111" s="1426">
        <v>9</v>
      </c>
      <c r="C111" s="1447" t="s">
        <v>8292</v>
      </c>
      <c r="D111" s="1459" t="s">
        <v>141</v>
      </c>
      <c r="E111" s="1119"/>
    </row>
    <row r="112" spans="1:5" ht="15.75" customHeight="1">
      <c r="A112" s="1447"/>
      <c r="B112" s="1426">
        <v>10</v>
      </c>
      <c r="C112" s="1447" t="s">
        <v>1676</v>
      </c>
      <c r="D112" s="1459" t="s">
        <v>141</v>
      </c>
      <c r="E112" s="1119"/>
    </row>
    <row r="113" spans="1:5" ht="15.75" customHeight="1">
      <c r="A113" s="1447"/>
      <c r="B113" s="1426">
        <v>11</v>
      </c>
      <c r="C113" s="1447" t="s">
        <v>8293</v>
      </c>
      <c r="D113" s="1459" t="s">
        <v>141</v>
      </c>
      <c r="E113" s="1119"/>
    </row>
    <row r="114" spans="1:5" ht="15.75" customHeight="1">
      <c r="A114" s="1447"/>
      <c r="B114" s="1426">
        <v>12</v>
      </c>
      <c r="C114" s="1447" t="s">
        <v>1682</v>
      </c>
      <c r="D114" s="1459" t="s">
        <v>141</v>
      </c>
      <c r="E114" s="1119"/>
    </row>
    <row r="115" spans="1:5" ht="15.75" customHeight="1">
      <c r="A115" s="1445" t="s">
        <v>968</v>
      </c>
      <c r="B115" s="1445"/>
      <c r="C115" s="1445"/>
      <c r="D115" s="1460"/>
      <c r="E115" s="1119"/>
    </row>
    <row r="116" spans="1:5" ht="15.75" customHeight="1">
      <c r="A116" s="1447"/>
      <c r="B116" s="1426">
        <v>1</v>
      </c>
      <c r="C116" s="1447" t="s">
        <v>8294</v>
      </c>
      <c r="D116" s="1453" t="s">
        <v>141</v>
      </c>
      <c r="E116" s="1119"/>
    </row>
    <row r="117" spans="1:5" ht="15.75" customHeight="1">
      <c r="A117" s="1447"/>
      <c r="B117" s="1426">
        <v>2</v>
      </c>
      <c r="C117" s="1447" t="s">
        <v>159</v>
      </c>
      <c r="D117" s="1461" t="s">
        <v>144</v>
      </c>
      <c r="E117" s="1119"/>
    </row>
    <row r="118" spans="1:5" ht="15.75" customHeight="1">
      <c r="A118" s="1447"/>
      <c r="B118" s="1426">
        <v>3</v>
      </c>
      <c r="C118" s="1447" t="s">
        <v>8295</v>
      </c>
      <c r="D118" s="1453" t="s">
        <v>141</v>
      </c>
      <c r="E118" s="1119"/>
    </row>
    <row r="119" spans="1:5" ht="15.75" customHeight="1">
      <c r="A119" s="1447"/>
      <c r="B119" s="1426">
        <v>4</v>
      </c>
      <c r="C119" s="1447" t="s">
        <v>8296</v>
      </c>
      <c r="D119" s="1453" t="s">
        <v>141</v>
      </c>
      <c r="E119" s="1119"/>
    </row>
    <row r="120" spans="1:5" ht="15.75" customHeight="1">
      <c r="A120" s="1447"/>
      <c r="B120" s="1426">
        <v>5</v>
      </c>
      <c r="C120" s="1447" t="s">
        <v>2375</v>
      </c>
      <c r="D120" s="1453" t="s">
        <v>141</v>
      </c>
      <c r="E120" s="1119"/>
    </row>
    <row r="121" spans="1:5" ht="15.75" customHeight="1">
      <c r="A121" s="1447"/>
      <c r="B121" s="1426">
        <v>6</v>
      </c>
      <c r="C121" s="1447" t="s">
        <v>8297</v>
      </c>
      <c r="D121" s="1453" t="s">
        <v>141</v>
      </c>
      <c r="E121" s="1119"/>
    </row>
    <row r="122" spans="1:5" ht="15.75" customHeight="1">
      <c r="A122" s="1447"/>
      <c r="B122" s="1426">
        <v>7</v>
      </c>
      <c r="C122" s="1447" t="s">
        <v>8298</v>
      </c>
      <c r="D122" s="1453" t="s">
        <v>141</v>
      </c>
      <c r="E122" s="1119"/>
    </row>
    <row r="123" spans="1:5" ht="15.75" customHeight="1">
      <c r="A123" s="1447"/>
      <c r="B123" s="1426">
        <v>8</v>
      </c>
      <c r="C123" s="1447" t="s">
        <v>6723</v>
      </c>
      <c r="D123" s="1453" t="s">
        <v>141</v>
      </c>
      <c r="E123" s="1119"/>
    </row>
    <row r="124" spans="1:5" ht="15.75" customHeight="1">
      <c r="A124" s="1447"/>
      <c r="B124" s="1426">
        <v>9</v>
      </c>
      <c r="C124" s="1447" t="s">
        <v>37</v>
      </c>
      <c r="D124" s="1453" t="s">
        <v>141</v>
      </c>
      <c r="E124" s="1119"/>
    </row>
    <row r="125" spans="1:5" ht="15.75" customHeight="1">
      <c r="A125" s="1447"/>
      <c r="B125" s="1426">
        <v>10</v>
      </c>
      <c r="C125" s="1447" t="s">
        <v>957</v>
      </c>
      <c r="D125" s="1448" t="s">
        <v>142</v>
      </c>
      <c r="E125" s="1119"/>
    </row>
    <row r="126" spans="1:5" ht="15.75" customHeight="1">
      <c r="A126" s="1447"/>
      <c r="B126" s="1426">
        <v>11</v>
      </c>
      <c r="C126" s="1447" t="s">
        <v>174</v>
      </c>
      <c r="D126" s="1448" t="s">
        <v>142</v>
      </c>
      <c r="E126" s="1119"/>
    </row>
    <row r="127" spans="1:5" ht="15.75" customHeight="1">
      <c r="A127" s="1447"/>
      <c r="B127" s="1426">
        <v>12</v>
      </c>
      <c r="C127" s="1447" t="s">
        <v>8299</v>
      </c>
      <c r="D127" s="1453" t="s">
        <v>141</v>
      </c>
      <c r="E127" s="1119"/>
    </row>
    <row r="128" spans="1:5" ht="15.75" customHeight="1">
      <c r="A128" s="1447"/>
      <c r="B128" s="1426">
        <v>13</v>
      </c>
      <c r="C128" s="1447" t="s">
        <v>3437</v>
      </c>
      <c r="D128" s="1453" t="s">
        <v>141</v>
      </c>
      <c r="E128" s="1119"/>
    </row>
    <row r="129" spans="1:5" ht="15.75" customHeight="1">
      <c r="A129" s="1447"/>
      <c r="B129" s="1426">
        <v>14</v>
      </c>
      <c r="C129" s="1447" t="s">
        <v>8300</v>
      </c>
      <c r="D129" s="1453" t="s">
        <v>141</v>
      </c>
      <c r="E129" s="1119"/>
    </row>
    <row r="130" spans="1:5" ht="15.75" customHeight="1">
      <c r="A130" s="1447"/>
      <c r="B130" s="1426">
        <v>15</v>
      </c>
      <c r="C130" s="1447" t="s">
        <v>3148</v>
      </c>
      <c r="D130" s="1448" t="s">
        <v>142</v>
      </c>
      <c r="E130" s="1119"/>
    </row>
    <row r="131" spans="1:5" ht="15.75" customHeight="1">
      <c r="A131" s="1447"/>
      <c r="B131" s="1426">
        <v>16</v>
      </c>
      <c r="C131" s="1447" t="s">
        <v>959</v>
      </c>
      <c r="D131" s="1448" t="s">
        <v>142</v>
      </c>
      <c r="E131" s="1119"/>
    </row>
    <row r="132" spans="1:5" ht="15.75" customHeight="1">
      <c r="A132" s="1447"/>
      <c r="B132" s="1426">
        <v>17</v>
      </c>
      <c r="C132" s="1447" t="s">
        <v>8301</v>
      </c>
      <c r="D132" s="1453" t="s">
        <v>141</v>
      </c>
      <c r="E132" s="1119"/>
    </row>
    <row r="133" spans="1:5" ht="15.75" customHeight="1">
      <c r="A133" s="1462"/>
      <c r="B133" s="1426">
        <v>18</v>
      </c>
      <c r="C133" s="1447" t="s">
        <v>8302</v>
      </c>
      <c r="D133" s="1448" t="s">
        <v>142</v>
      </c>
      <c r="E133" s="1119"/>
    </row>
    <row r="134" spans="1:5" ht="15.75" customHeight="1">
      <c r="A134" s="1462"/>
      <c r="B134" s="1426">
        <v>19</v>
      </c>
      <c r="C134" s="1447" t="s">
        <v>8303</v>
      </c>
      <c r="D134" s="1453" t="s">
        <v>141</v>
      </c>
      <c r="E134" s="1119"/>
    </row>
    <row r="135" spans="1:5" ht="15.75" customHeight="1">
      <c r="A135" s="1462"/>
      <c r="B135" s="1426">
        <v>20</v>
      </c>
      <c r="C135" s="1447" t="s">
        <v>8304</v>
      </c>
      <c r="D135" s="1453" t="s">
        <v>141</v>
      </c>
      <c r="E135" s="1119"/>
    </row>
    <row r="136" spans="1:5" ht="15.75" customHeight="1">
      <c r="A136" s="1462"/>
      <c r="B136" s="1426">
        <v>21</v>
      </c>
      <c r="C136" s="1447" t="s">
        <v>1044</v>
      </c>
      <c r="D136" s="1448" t="s">
        <v>142</v>
      </c>
      <c r="E136" s="1119"/>
    </row>
    <row r="137" spans="1:5" ht="15.75" customHeight="1">
      <c r="A137" s="1462"/>
      <c r="B137" s="1426">
        <v>22</v>
      </c>
      <c r="C137" s="1447" t="s">
        <v>8305</v>
      </c>
      <c r="D137" s="1448" t="s">
        <v>142</v>
      </c>
      <c r="E137" s="1119"/>
    </row>
    <row r="138" spans="1:5" ht="15.75" customHeight="1">
      <c r="A138" s="1462"/>
      <c r="B138" s="1426">
        <v>23</v>
      </c>
      <c r="C138" s="1447" t="s">
        <v>1407</v>
      </c>
      <c r="D138" s="1463" t="s">
        <v>143</v>
      </c>
      <c r="E138" s="1119"/>
    </row>
    <row r="139" spans="1:5" ht="15.75" customHeight="1">
      <c r="A139" s="1445" t="s">
        <v>8306</v>
      </c>
      <c r="B139" s="1445"/>
      <c r="C139" s="1445"/>
      <c r="D139" s="1455"/>
      <c r="E139" s="1119"/>
    </row>
    <row r="140" spans="1:5" ht="15.75" customHeight="1">
      <c r="A140" s="1447"/>
      <c r="B140" s="1426">
        <v>1</v>
      </c>
      <c r="C140" s="1447" t="s">
        <v>8307</v>
      </c>
      <c r="D140" s="1448" t="s">
        <v>142</v>
      </c>
      <c r="E140" s="1119"/>
    </row>
    <row r="141" spans="1:5" ht="15.75" customHeight="1">
      <c r="A141" s="1447"/>
      <c r="B141" s="1426">
        <v>2</v>
      </c>
      <c r="C141" s="1447" t="s">
        <v>8308</v>
      </c>
      <c r="D141" s="1448" t="s">
        <v>142</v>
      </c>
      <c r="E141" s="1119"/>
    </row>
    <row r="142" spans="1:5" ht="15.75" customHeight="1">
      <c r="A142" s="1447"/>
      <c r="B142" s="1426">
        <v>3</v>
      </c>
      <c r="C142" s="1447" t="s">
        <v>8309</v>
      </c>
      <c r="D142" s="1453" t="s">
        <v>141</v>
      </c>
      <c r="E142" s="1119"/>
    </row>
    <row r="143" spans="1:5" ht="15.75" customHeight="1">
      <c r="A143" s="1447"/>
      <c r="B143" s="1426">
        <v>4</v>
      </c>
      <c r="C143" s="1447" t="s">
        <v>8310</v>
      </c>
      <c r="D143" s="1453" t="s">
        <v>141</v>
      </c>
      <c r="E143" s="1119"/>
    </row>
    <row r="144" spans="1:5" ht="15.75" customHeight="1">
      <c r="A144" s="1447"/>
      <c r="B144" s="1426">
        <v>5</v>
      </c>
      <c r="C144" s="1447" t="s">
        <v>8311</v>
      </c>
      <c r="D144" s="1453" t="s">
        <v>141</v>
      </c>
      <c r="E144" s="1119"/>
    </row>
    <row r="145" spans="1:5" ht="15.75" customHeight="1">
      <c r="A145" s="1447"/>
      <c r="B145" s="1426">
        <v>6</v>
      </c>
      <c r="C145" s="1447" t="s">
        <v>8312</v>
      </c>
      <c r="D145" s="1448" t="s">
        <v>142</v>
      </c>
      <c r="E145" s="1119"/>
    </row>
    <row r="146" spans="1:5" ht="15.75" customHeight="1">
      <c r="A146" s="1447"/>
      <c r="B146" s="1426">
        <v>7</v>
      </c>
      <c r="C146" s="1447" t="s">
        <v>8313</v>
      </c>
      <c r="D146" s="1453" t="s">
        <v>141</v>
      </c>
      <c r="E146" s="1119"/>
    </row>
    <row r="147" spans="1:5" ht="15.75" customHeight="1">
      <c r="A147" s="1447"/>
      <c r="B147" s="1426">
        <v>8</v>
      </c>
      <c r="C147" s="1447" t="s">
        <v>8314</v>
      </c>
      <c r="D147" s="1448" t="s">
        <v>142</v>
      </c>
      <c r="E147" s="1119"/>
    </row>
    <row r="148" spans="1:5" ht="15.75" customHeight="1">
      <c r="A148" s="1447"/>
      <c r="B148" s="1426">
        <v>9</v>
      </c>
      <c r="C148" s="1447" t="s">
        <v>8315</v>
      </c>
      <c r="D148" s="1453" t="s">
        <v>141</v>
      </c>
      <c r="E148" s="1119"/>
    </row>
    <row r="149" spans="1:5" ht="15.75" customHeight="1">
      <c r="A149" s="1447"/>
      <c r="B149" s="1426">
        <v>10</v>
      </c>
      <c r="C149" s="1447" t="s">
        <v>8316</v>
      </c>
      <c r="D149" s="1448" t="s">
        <v>142</v>
      </c>
      <c r="E149" s="1119"/>
    </row>
    <row r="150" spans="1:5" ht="15.75" customHeight="1">
      <c r="A150" s="1447"/>
      <c r="B150" s="1426">
        <v>11</v>
      </c>
      <c r="C150" s="1447" t="s">
        <v>8317</v>
      </c>
      <c r="D150" s="1448" t="s">
        <v>142</v>
      </c>
      <c r="E150" s="1119"/>
    </row>
    <row r="151" spans="1:5" ht="15.75" customHeight="1">
      <c r="A151" s="1447"/>
      <c r="B151" s="1426">
        <v>12</v>
      </c>
      <c r="C151" s="1447" t="s">
        <v>8318</v>
      </c>
      <c r="D151" s="1453" t="s">
        <v>141</v>
      </c>
      <c r="E151" s="1119"/>
    </row>
    <row r="152" spans="1:5" ht="15.75" customHeight="1">
      <c r="A152" s="1447"/>
      <c r="B152" s="1426">
        <v>13</v>
      </c>
      <c r="C152" s="1447" t="s">
        <v>8319</v>
      </c>
      <c r="D152" s="1453" t="s">
        <v>141</v>
      </c>
      <c r="E152" s="1119"/>
    </row>
    <row r="153" spans="1:5" ht="15.75" customHeight="1">
      <c r="A153" s="1447"/>
      <c r="B153" s="1426">
        <v>14</v>
      </c>
      <c r="C153" s="1447" t="s">
        <v>8320</v>
      </c>
      <c r="D153" s="1453" t="s">
        <v>141</v>
      </c>
      <c r="E153" s="1119"/>
    </row>
    <row r="154" spans="1:5" ht="15.75" customHeight="1">
      <c r="A154" s="1447"/>
      <c r="B154" s="1426">
        <v>15</v>
      </c>
      <c r="C154" s="1447" t="s">
        <v>8321</v>
      </c>
      <c r="D154" s="1448" t="s">
        <v>142</v>
      </c>
      <c r="E154" s="1119"/>
    </row>
    <row r="155" spans="1:5" ht="15.75" customHeight="1">
      <c r="A155" s="1447"/>
      <c r="B155" s="1426">
        <v>16</v>
      </c>
      <c r="C155" s="1447" t="s">
        <v>1888</v>
      </c>
      <c r="D155" s="1448" t="s">
        <v>142</v>
      </c>
      <c r="E155" s="1119"/>
    </row>
    <row r="156" spans="1:5" ht="15.75" customHeight="1">
      <c r="A156" s="1447"/>
      <c r="B156" s="1426">
        <v>17</v>
      </c>
      <c r="C156" s="1447" t="s">
        <v>8322</v>
      </c>
      <c r="D156" s="1448" t="s">
        <v>142</v>
      </c>
      <c r="E156" s="1119"/>
    </row>
    <row r="157" spans="1:5" ht="15.75" customHeight="1">
      <c r="A157" s="1447"/>
      <c r="B157" s="1426">
        <v>18</v>
      </c>
      <c r="C157" s="1447" t="s">
        <v>8323</v>
      </c>
      <c r="D157" s="1453" t="s">
        <v>141</v>
      </c>
      <c r="E157" s="1119"/>
    </row>
    <row r="158" spans="1:5" ht="15.75" customHeight="1">
      <c r="A158" s="1447"/>
      <c r="B158" s="1426">
        <v>19</v>
      </c>
      <c r="C158" s="1447" t="s">
        <v>8324</v>
      </c>
      <c r="D158" s="1453" t="s">
        <v>141</v>
      </c>
      <c r="E158" s="1119"/>
    </row>
    <row r="159" spans="1:5" ht="15.75" customHeight="1">
      <c r="A159" s="1445" t="s">
        <v>8325</v>
      </c>
      <c r="B159" s="1445"/>
      <c r="C159" s="1445"/>
      <c r="D159" s="1450"/>
      <c r="E159" s="1119"/>
    </row>
    <row r="160" spans="1:5" ht="15.75" customHeight="1">
      <c r="A160" s="1447"/>
      <c r="B160" s="1426">
        <v>1</v>
      </c>
      <c r="C160" s="1447" t="s">
        <v>8326</v>
      </c>
      <c r="D160" s="1448" t="s">
        <v>142</v>
      </c>
      <c r="E160" s="1119"/>
    </row>
    <row r="161" spans="1:5" ht="15.75" customHeight="1">
      <c r="A161" s="1447"/>
      <c r="B161" s="1426">
        <v>2</v>
      </c>
      <c r="C161" s="1447" t="s">
        <v>8327</v>
      </c>
      <c r="D161" s="1448" t="s">
        <v>142</v>
      </c>
      <c r="E161" s="1119"/>
    </row>
    <row r="162" spans="1:5" ht="15.75" customHeight="1">
      <c r="A162" s="1447"/>
      <c r="B162" s="1426">
        <v>3</v>
      </c>
      <c r="C162" s="1447" t="s">
        <v>1063</v>
      </c>
      <c r="D162" s="1453" t="s">
        <v>141</v>
      </c>
      <c r="E162" s="1119"/>
    </row>
    <row r="163" spans="1:5" ht="15.75" customHeight="1">
      <c r="A163" s="1447"/>
      <c r="B163" s="1426">
        <v>4</v>
      </c>
      <c r="C163" s="1447" t="s">
        <v>1393</v>
      </c>
      <c r="D163" s="1448" t="s">
        <v>142</v>
      </c>
      <c r="E163" s="1119"/>
    </row>
    <row r="164" spans="1:5" ht="15.75" customHeight="1">
      <c r="A164" s="1447"/>
      <c r="B164" s="1426">
        <v>5</v>
      </c>
      <c r="C164" s="1447" t="s">
        <v>6192</v>
      </c>
      <c r="D164" s="1453" t="s">
        <v>141</v>
      </c>
      <c r="E164" s="1119"/>
    </row>
    <row r="165" spans="1:5" ht="15.75" customHeight="1">
      <c r="A165" s="1447"/>
      <c r="B165" s="1426">
        <v>6</v>
      </c>
      <c r="C165" s="1447" t="s">
        <v>8328</v>
      </c>
      <c r="D165" s="1453" t="s">
        <v>141</v>
      </c>
      <c r="E165" s="1119"/>
    </row>
    <row r="166" spans="1:5" ht="15.75" customHeight="1">
      <c r="A166" s="1447"/>
      <c r="B166" s="1426">
        <v>7</v>
      </c>
      <c r="C166" s="1447" t="s">
        <v>2347</v>
      </c>
      <c r="D166" s="1453" t="s">
        <v>141</v>
      </c>
      <c r="E166" s="1119"/>
    </row>
    <row r="167" spans="1:5" ht="15.75" customHeight="1">
      <c r="A167" s="1447"/>
      <c r="B167" s="1426">
        <v>8</v>
      </c>
      <c r="C167" s="1447" t="s">
        <v>7262</v>
      </c>
      <c r="D167" s="1453" t="s">
        <v>141</v>
      </c>
      <c r="E167" s="1119"/>
    </row>
    <row r="168" spans="1:5" ht="15.75" customHeight="1">
      <c r="A168" s="1447"/>
      <c r="B168" s="1426">
        <v>9</v>
      </c>
      <c r="C168" s="1447" t="s">
        <v>3957</v>
      </c>
      <c r="D168" s="1453" t="s">
        <v>141</v>
      </c>
      <c r="E168" s="1119"/>
    </row>
    <row r="169" spans="1:5" ht="15.75" customHeight="1">
      <c r="A169" s="1447"/>
      <c r="B169" s="1426">
        <v>10</v>
      </c>
      <c r="C169" s="1447" t="s">
        <v>8329</v>
      </c>
      <c r="D169" s="1448" t="s">
        <v>142</v>
      </c>
      <c r="E169" s="1119"/>
    </row>
    <row r="170" spans="1:5" ht="15.75" customHeight="1">
      <c r="A170" s="1447"/>
      <c r="B170" s="1426">
        <v>11</v>
      </c>
      <c r="C170" s="1447" t="s">
        <v>961</v>
      </c>
      <c r="D170" s="1448" t="s">
        <v>142</v>
      </c>
      <c r="E170" s="1119"/>
    </row>
    <row r="171" spans="1:5" ht="15.75" customHeight="1">
      <c r="A171" s="1447"/>
      <c r="B171" s="1426">
        <v>12</v>
      </c>
      <c r="C171" s="1447" t="s">
        <v>8330</v>
      </c>
      <c r="D171" s="1453" t="s">
        <v>141</v>
      </c>
      <c r="E171" s="1119"/>
    </row>
    <row r="172" spans="1:5" ht="15.75" customHeight="1">
      <c r="A172" s="1447"/>
      <c r="B172" s="1426">
        <v>13</v>
      </c>
      <c r="C172" s="1447" t="s">
        <v>8331</v>
      </c>
      <c r="D172" s="1448" t="s">
        <v>142</v>
      </c>
      <c r="E172" s="1119"/>
    </row>
    <row r="173" spans="1:5" ht="15.75" customHeight="1">
      <c r="A173" s="1445" t="s">
        <v>8332</v>
      </c>
      <c r="B173" s="1445"/>
      <c r="C173" s="1445"/>
      <c r="D173" s="1460"/>
      <c r="E173" s="1119"/>
    </row>
    <row r="174" spans="1:5" ht="15.75" customHeight="1">
      <c r="A174" s="1447"/>
      <c r="B174" s="1426">
        <v>1</v>
      </c>
      <c r="C174" s="1447" t="s">
        <v>8333</v>
      </c>
      <c r="D174" s="1453" t="s">
        <v>141</v>
      </c>
      <c r="E174" s="1119"/>
    </row>
    <row r="175" spans="1:5" ht="15.75" customHeight="1">
      <c r="A175" s="1447"/>
      <c r="B175" s="1426">
        <v>2</v>
      </c>
      <c r="C175" s="1447" t="s">
        <v>230</v>
      </c>
      <c r="D175" s="1453" t="s">
        <v>141</v>
      </c>
      <c r="E175" s="1119"/>
    </row>
    <row r="176" spans="1:5" ht="15.75" customHeight="1">
      <c r="A176" s="1447"/>
      <c r="B176" s="1426">
        <v>3</v>
      </c>
      <c r="C176" s="1447" t="s">
        <v>8334</v>
      </c>
      <c r="D176" s="1454" t="s">
        <v>142</v>
      </c>
      <c r="E176" s="1119"/>
    </row>
    <row r="177" spans="1:5" ht="15.75" customHeight="1">
      <c r="A177" s="1447"/>
      <c r="B177" s="1426">
        <v>4</v>
      </c>
      <c r="C177" s="1447" t="s">
        <v>8335</v>
      </c>
      <c r="D177" s="1454" t="s">
        <v>142</v>
      </c>
      <c r="E177" s="1119"/>
    </row>
    <row r="178" spans="1:5" ht="15.75" customHeight="1">
      <c r="A178" s="1447"/>
      <c r="B178" s="1426">
        <v>5</v>
      </c>
      <c r="C178" s="1447" t="s">
        <v>8336</v>
      </c>
      <c r="D178" s="1453" t="s">
        <v>141</v>
      </c>
      <c r="E178" s="1119"/>
    </row>
    <row r="179" spans="1:5" ht="15.75" customHeight="1">
      <c r="A179" s="1447"/>
      <c r="B179" s="1426">
        <v>6</v>
      </c>
      <c r="C179" s="1447" t="s">
        <v>8337</v>
      </c>
      <c r="D179" s="1454" t="s">
        <v>142</v>
      </c>
      <c r="E179" s="1119"/>
    </row>
    <row r="180" spans="1:5" ht="15.75" customHeight="1">
      <c r="A180" s="1447"/>
      <c r="B180" s="1426">
        <v>7</v>
      </c>
      <c r="C180" s="1447" t="s">
        <v>5089</v>
      </c>
      <c r="D180" s="1454" t="s">
        <v>142</v>
      </c>
      <c r="E180" s="1119"/>
    </row>
    <row r="181" spans="1:5" ht="15.75" customHeight="1">
      <c r="A181" s="1447"/>
      <c r="B181" s="1426">
        <v>8</v>
      </c>
      <c r="C181" s="1447" t="s">
        <v>5090</v>
      </c>
      <c r="D181" s="1454" t="s">
        <v>142</v>
      </c>
      <c r="E181" s="1119"/>
    </row>
    <row r="182" spans="1:5" ht="15.75" customHeight="1">
      <c r="A182" s="1447"/>
      <c r="B182" s="1426">
        <v>9</v>
      </c>
      <c r="C182" s="1447" t="s">
        <v>8338</v>
      </c>
      <c r="D182" s="1453" t="s">
        <v>141</v>
      </c>
      <c r="E182" s="1119"/>
    </row>
    <row r="183" spans="1:5" ht="15.75" customHeight="1">
      <c r="A183" s="1447"/>
      <c r="B183" s="1426">
        <v>10</v>
      </c>
      <c r="C183" s="1447" t="s">
        <v>1505</v>
      </c>
      <c r="D183" s="1453" t="s">
        <v>141</v>
      </c>
      <c r="E183" s="1119"/>
    </row>
    <row r="184" spans="1:5" ht="15.75" customHeight="1">
      <c r="A184" s="1447"/>
      <c r="B184" s="1426">
        <v>11</v>
      </c>
      <c r="C184" s="1447" t="s">
        <v>8339</v>
      </c>
      <c r="D184" s="1454" t="s">
        <v>142</v>
      </c>
      <c r="E184" s="1119"/>
    </row>
    <row r="185" spans="1:5" ht="15.75" customHeight="1">
      <c r="A185" s="1447"/>
      <c r="B185" s="1426">
        <v>12</v>
      </c>
      <c r="C185" s="1447" t="s">
        <v>1448</v>
      </c>
      <c r="D185" s="1453" t="s">
        <v>141</v>
      </c>
      <c r="E185" s="1119"/>
    </row>
    <row r="186" spans="1:5" ht="15.75" customHeight="1">
      <c r="A186" s="1447"/>
      <c r="B186" s="1426">
        <v>13</v>
      </c>
      <c r="C186" s="1447" t="s">
        <v>8340</v>
      </c>
      <c r="D186" s="1453" t="s">
        <v>141</v>
      </c>
      <c r="E186" s="1119"/>
    </row>
    <row r="187" spans="1:5" ht="15.75" customHeight="1">
      <c r="A187" s="1445" t="s">
        <v>8341</v>
      </c>
      <c r="B187" s="1445"/>
      <c r="C187" s="1445"/>
      <c r="D187" s="1464"/>
      <c r="E187" s="1119"/>
    </row>
    <row r="188" spans="1:5" ht="15.75" customHeight="1">
      <c r="A188" s="1447"/>
      <c r="B188" s="1426">
        <v>1</v>
      </c>
      <c r="C188" s="1447" t="s">
        <v>1694</v>
      </c>
      <c r="D188" s="1465" t="s">
        <v>141</v>
      </c>
      <c r="E188" s="1119"/>
    </row>
    <row r="189" spans="1:5" ht="15.75" customHeight="1">
      <c r="A189" s="1447"/>
      <c r="B189" s="1426">
        <v>2</v>
      </c>
      <c r="C189" s="1447" t="s">
        <v>982</v>
      </c>
      <c r="D189" s="1465" t="s">
        <v>141</v>
      </c>
      <c r="E189" s="1119"/>
    </row>
    <row r="190" spans="1:5" ht="15.75" customHeight="1">
      <c r="A190" s="1447"/>
      <c r="B190" s="1426">
        <v>3</v>
      </c>
      <c r="C190" s="1447" t="s">
        <v>182</v>
      </c>
      <c r="D190" s="1465" t="s">
        <v>141</v>
      </c>
      <c r="E190" s="1119"/>
    </row>
    <row r="191" spans="1:5" ht="15.75" customHeight="1">
      <c r="A191" s="1447"/>
      <c r="B191" s="1426">
        <v>4</v>
      </c>
      <c r="C191" s="1447" t="s">
        <v>228</v>
      </c>
      <c r="D191" s="1465" t="s">
        <v>141</v>
      </c>
      <c r="E191" s="1119"/>
    </row>
    <row r="192" spans="1:5" ht="15.75" customHeight="1">
      <c r="A192" s="1447"/>
      <c r="B192" s="1426">
        <v>5</v>
      </c>
      <c r="C192" s="1447" t="s">
        <v>2444</v>
      </c>
      <c r="D192" s="1465" t="s">
        <v>141</v>
      </c>
      <c r="E192" s="1119"/>
    </row>
    <row r="193" spans="1:5" ht="15.75" customHeight="1">
      <c r="A193" s="1447"/>
      <c r="B193" s="1426">
        <v>6</v>
      </c>
      <c r="C193" s="1447" t="s">
        <v>1068</v>
      </c>
      <c r="D193" s="1465" t="s">
        <v>141</v>
      </c>
      <c r="E193" s="1119"/>
    </row>
    <row r="194" spans="1:5" ht="15.75" customHeight="1">
      <c r="D194" s="1013"/>
    </row>
    <row r="195" spans="1:5" ht="15.75" customHeight="1">
      <c r="D195" s="1013"/>
    </row>
    <row r="196" spans="1:5" ht="15.75" customHeight="1">
      <c r="D196" s="1013"/>
    </row>
    <row r="197" spans="1:5" ht="15.75" customHeight="1">
      <c r="D197" s="1013"/>
    </row>
    <row r="198" spans="1:5" ht="15.75" customHeight="1">
      <c r="D198" s="1013"/>
    </row>
    <row r="199" spans="1:5" ht="15.75" customHeight="1">
      <c r="D199" s="1013"/>
    </row>
    <row r="200" spans="1:5" ht="15.75" customHeight="1">
      <c r="D200" s="1013"/>
    </row>
    <row r="201" spans="1:5" ht="15.75" customHeight="1">
      <c r="D201" s="1013"/>
    </row>
    <row r="202" spans="1:5" ht="15.75" customHeight="1">
      <c r="D202" s="1013"/>
    </row>
    <row r="203" spans="1:5" ht="15.75" customHeight="1">
      <c r="D203" s="1013"/>
    </row>
    <row r="204" spans="1:5" ht="15.75" customHeight="1">
      <c r="D204" s="1013"/>
    </row>
    <row r="205" spans="1:5" ht="15.75" customHeight="1">
      <c r="D205" s="1013"/>
    </row>
    <row r="206" spans="1:5" ht="15.75" customHeight="1">
      <c r="D206" s="1013"/>
    </row>
    <row r="207" spans="1:5" ht="15.75" customHeight="1">
      <c r="D207" s="1013"/>
    </row>
    <row r="208" spans="1:5" ht="15.75" customHeight="1">
      <c r="D208" s="1013"/>
    </row>
    <row r="209" spans="4:4" ht="15.75" customHeight="1">
      <c r="D209" s="1013"/>
    </row>
    <row r="210" spans="4:4" ht="15.75" customHeight="1">
      <c r="D210" s="1013"/>
    </row>
    <row r="211" spans="4:4" ht="15.75" customHeight="1">
      <c r="D211" s="1013"/>
    </row>
    <row r="212" spans="4:4" ht="15.75" customHeight="1">
      <c r="D212" s="1013"/>
    </row>
    <row r="213" spans="4:4" ht="15.75" customHeight="1">
      <c r="D213" s="1013"/>
    </row>
    <row r="214" spans="4:4" ht="15.75" customHeight="1">
      <c r="D214" s="1013"/>
    </row>
    <row r="215" spans="4:4" ht="15.75" customHeight="1">
      <c r="D215" s="1013"/>
    </row>
    <row r="216" spans="4:4" ht="15.75" customHeight="1">
      <c r="D216" s="1013"/>
    </row>
    <row r="217" spans="4:4" ht="15.75" customHeight="1">
      <c r="D217" s="1013"/>
    </row>
    <row r="218" spans="4:4" ht="15.75" customHeight="1">
      <c r="D218" s="1013"/>
    </row>
    <row r="219" spans="4:4" ht="15.75" customHeight="1">
      <c r="D219" s="1013"/>
    </row>
    <row r="220" spans="4:4" ht="15.75" customHeight="1">
      <c r="D220" s="1013"/>
    </row>
    <row r="221" spans="4:4" ht="15.75" customHeight="1">
      <c r="D221" s="1013"/>
    </row>
    <row r="222" spans="4:4" ht="15.75" customHeight="1">
      <c r="D222" s="1013"/>
    </row>
    <row r="223" spans="4:4" ht="15.75" customHeight="1">
      <c r="D223" s="1013"/>
    </row>
    <row r="224" spans="4:4" ht="15.75" customHeight="1">
      <c r="D224" s="1013"/>
    </row>
    <row r="225" spans="4:4" ht="15.75" customHeight="1">
      <c r="D225" s="1013"/>
    </row>
    <row r="226" spans="4:4" ht="15.75" customHeight="1">
      <c r="D226" s="1013"/>
    </row>
    <row r="227" spans="4:4" ht="15.75" customHeight="1">
      <c r="D227" s="1013"/>
    </row>
    <row r="228" spans="4:4" ht="15.75" customHeight="1">
      <c r="D228" s="1013"/>
    </row>
    <row r="229" spans="4:4" ht="15.75" customHeight="1">
      <c r="D229" s="1013"/>
    </row>
    <row r="230" spans="4:4" ht="15.75" customHeight="1">
      <c r="D230" s="1013"/>
    </row>
    <row r="231" spans="4:4" ht="15.75" customHeight="1">
      <c r="D231" s="1013"/>
    </row>
    <row r="232" spans="4:4" ht="15.75" customHeight="1">
      <c r="D232" s="1013"/>
    </row>
    <row r="233" spans="4:4" ht="15.75" customHeight="1">
      <c r="D233" s="1013"/>
    </row>
    <row r="234" spans="4:4" ht="15.75" customHeight="1">
      <c r="D234" s="1013"/>
    </row>
    <row r="235" spans="4:4" ht="15.75" customHeight="1">
      <c r="D235" s="1013"/>
    </row>
    <row r="236" spans="4:4" ht="15.75" customHeight="1">
      <c r="D236" s="1013"/>
    </row>
    <row r="237" spans="4:4" ht="15.75" customHeight="1">
      <c r="D237" s="1013"/>
    </row>
    <row r="238" spans="4:4" ht="15.75" customHeight="1">
      <c r="D238" s="1013"/>
    </row>
    <row r="239" spans="4:4" ht="15.75" customHeight="1">
      <c r="D239" s="1013"/>
    </row>
    <row r="240" spans="4:4" ht="15.75" customHeight="1">
      <c r="D240" s="1013"/>
    </row>
    <row r="241" spans="4:4" ht="15.75" customHeight="1">
      <c r="D241" s="1013"/>
    </row>
    <row r="242" spans="4:4" ht="15.75" customHeight="1">
      <c r="D242" s="1013"/>
    </row>
    <row r="243" spans="4:4" ht="15.75" customHeight="1">
      <c r="D243" s="1013"/>
    </row>
    <row r="244" spans="4:4" ht="15.75" customHeight="1">
      <c r="D244" s="1013"/>
    </row>
    <row r="245" spans="4:4" ht="15.75" customHeight="1">
      <c r="D245" s="1013"/>
    </row>
    <row r="246" spans="4:4" ht="15.75" customHeight="1">
      <c r="D246" s="1013"/>
    </row>
    <row r="247" spans="4:4" ht="15.75" customHeight="1">
      <c r="D247" s="1013"/>
    </row>
    <row r="248" spans="4:4" ht="15.75" customHeight="1">
      <c r="D248" s="1013"/>
    </row>
    <row r="249" spans="4:4" ht="15.75" customHeight="1">
      <c r="D249" s="1013"/>
    </row>
    <row r="250" spans="4:4" ht="15.75" customHeight="1">
      <c r="D250" s="1013"/>
    </row>
    <row r="251" spans="4:4" ht="15.75" customHeight="1">
      <c r="D251" s="1013"/>
    </row>
    <row r="252" spans="4:4" ht="15.75" customHeight="1">
      <c r="D252" s="1013"/>
    </row>
    <row r="253" spans="4:4" ht="15.75" customHeight="1">
      <c r="D253" s="1013"/>
    </row>
    <row r="254" spans="4:4" ht="15.75" customHeight="1">
      <c r="D254" s="1013"/>
    </row>
    <row r="255" spans="4:4" ht="15.75" customHeight="1">
      <c r="D255" s="1013"/>
    </row>
    <row r="256" spans="4:4" ht="15.75" customHeight="1">
      <c r="D256" s="1013"/>
    </row>
    <row r="257" spans="4:4" ht="15.75" customHeight="1">
      <c r="D257" s="1013"/>
    </row>
    <row r="258" spans="4:4" ht="15.75" customHeight="1">
      <c r="D258" s="1013"/>
    </row>
    <row r="259" spans="4:4" ht="15.75" customHeight="1">
      <c r="D259" s="1013"/>
    </row>
    <row r="260" spans="4:4" ht="15.75" customHeight="1">
      <c r="D260" s="1013"/>
    </row>
    <row r="261" spans="4:4" ht="15.75" customHeight="1">
      <c r="D261" s="1013"/>
    </row>
    <row r="262" spans="4:4" ht="15.75" customHeight="1">
      <c r="D262" s="1013"/>
    </row>
    <row r="263" spans="4:4" ht="15.75" customHeight="1">
      <c r="D263" s="1013"/>
    </row>
    <row r="264" spans="4:4" ht="15.75" customHeight="1">
      <c r="D264" s="1013"/>
    </row>
    <row r="265" spans="4:4" ht="15.75" customHeight="1">
      <c r="D265" s="1013"/>
    </row>
    <row r="266" spans="4:4" ht="15.75" customHeight="1">
      <c r="D266" s="1013"/>
    </row>
    <row r="267" spans="4:4" ht="15.75" customHeight="1">
      <c r="D267" s="1013"/>
    </row>
    <row r="268" spans="4:4" ht="15.75" customHeight="1">
      <c r="D268" s="1013"/>
    </row>
    <row r="269" spans="4:4" ht="15.75" customHeight="1">
      <c r="D269" s="1013"/>
    </row>
    <row r="270" spans="4:4" ht="15.75" customHeight="1">
      <c r="D270" s="1013"/>
    </row>
    <row r="271" spans="4:4" ht="15.75" customHeight="1">
      <c r="D271" s="1013"/>
    </row>
    <row r="272" spans="4:4" ht="15.75" customHeight="1">
      <c r="D272" s="1013"/>
    </row>
    <row r="273" spans="4:4" ht="15.75" customHeight="1">
      <c r="D273" s="1013"/>
    </row>
    <row r="274" spans="4:4" ht="15.75" customHeight="1">
      <c r="D274" s="1013"/>
    </row>
    <row r="275" spans="4:4" ht="15.75" customHeight="1">
      <c r="D275" s="1013"/>
    </row>
    <row r="276" spans="4:4" ht="15.75" customHeight="1">
      <c r="D276" s="1013"/>
    </row>
    <row r="277" spans="4:4" ht="15.75" customHeight="1">
      <c r="D277" s="1013"/>
    </row>
    <row r="278" spans="4:4" ht="15.75" customHeight="1">
      <c r="D278" s="1013"/>
    </row>
    <row r="279" spans="4:4" ht="15.75" customHeight="1">
      <c r="D279" s="1013"/>
    </row>
    <row r="280" spans="4:4" ht="15.75" customHeight="1">
      <c r="D280" s="1013"/>
    </row>
    <row r="281" spans="4:4" ht="15.75" customHeight="1">
      <c r="D281" s="1013"/>
    </row>
    <row r="282" spans="4:4" ht="15.75" customHeight="1">
      <c r="D282" s="1013"/>
    </row>
    <row r="283" spans="4:4" ht="15.75" customHeight="1">
      <c r="D283" s="1013"/>
    </row>
    <row r="284" spans="4:4" ht="15.75" customHeight="1">
      <c r="D284" s="1013"/>
    </row>
    <row r="285" spans="4:4" ht="15.75" customHeight="1">
      <c r="D285" s="1013"/>
    </row>
    <row r="286" spans="4:4" ht="15.75" customHeight="1">
      <c r="D286" s="1013"/>
    </row>
    <row r="287" spans="4:4" ht="15.75" customHeight="1">
      <c r="D287" s="1013"/>
    </row>
    <row r="288" spans="4:4" ht="15.75" customHeight="1">
      <c r="D288" s="1013"/>
    </row>
    <row r="289" spans="4:4" ht="15.75" customHeight="1">
      <c r="D289" s="1013"/>
    </row>
    <row r="290" spans="4:4" ht="15.75" customHeight="1">
      <c r="D290" s="1013"/>
    </row>
    <row r="291" spans="4:4" ht="15.75" customHeight="1">
      <c r="D291" s="1013"/>
    </row>
    <row r="292" spans="4:4" ht="15.75" customHeight="1">
      <c r="D292" s="1013"/>
    </row>
    <row r="293" spans="4:4" ht="15.75" customHeight="1">
      <c r="D293" s="1013"/>
    </row>
    <row r="294" spans="4:4" ht="15.75" customHeight="1">
      <c r="D294" s="1013"/>
    </row>
    <row r="295" spans="4:4" ht="15.75" customHeight="1">
      <c r="D295" s="1013"/>
    </row>
    <row r="296" spans="4:4" ht="15.75" customHeight="1">
      <c r="D296" s="1013"/>
    </row>
    <row r="297" spans="4:4" ht="15.75" customHeight="1">
      <c r="D297" s="1013"/>
    </row>
    <row r="298" spans="4:4" ht="15.75" customHeight="1">
      <c r="D298" s="1013"/>
    </row>
    <row r="299" spans="4:4" ht="15.75" customHeight="1">
      <c r="D299" s="1013"/>
    </row>
    <row r="300" spans="4:4" ht="15.75" customHeight="1">
      <c r="D300" s="1013"/>
    </row>
    <row r="301" spans="4:4" ht="15.75" customHeight="1">
      <c r="D301" s="1013"/>
    </row>
    <row r="302" spans="4:4" ht="15.75" customHeight="1">
      <c r="D302" s="1013"/>
    </row>
    <row r="303" spans="4:4" ht="15.75" customHeight="1">
      <c r="D303" s="1013"/>
    </row>
    <row r="304" spans="4:4" ht="15.75" customHeight="1">
      <c r="D304" s="1013"/>
    </row>
    <row r="305" spans="4:4" ht="15.75" customHeight="1">
      <c r="D305" s="1013"/>
    </row>
    <row r="306" spans="4:4" ht="15.75" customHeight="1">
      <c r="D306" s="1013"/>
    </row>
    <row r="307" spans="4:4" ht="15.75" customHeight="1">
      <c r="D307" s="1013"/>
    </row>
    <row r="308" spans="4:4" ht="15.75" customHeight="1">
      <c r="D308" s="1013"/>
    </row>
    <row r="309" spans="4:4" ht="15.75" customHeight="1">
      <c r="D309" s="1013"/>
    </row>
    <row r="310" spans="4:4" ht="15.75" customHeight="1">
      <c r="D310" s="1013"/>
    </row>
    <row r="311" spans="4:4" ht="15.75" customHeight="1">
      <c r="D311" s="1013"/>
    </row>
    <row r="312" spans="4:4" ht="15.75" customHeight="1">
      <c r="D312" s="1013"/>
    </row>
    <row r="313" spans="4:4" ht="15.75" customHeight="1">
      <c r="D313" s="1013"/>
    </row>
    <row r="314" spans="4:4" ht="15.75" customHeight="1">
      <c r="D314" s="1013"/>
    </row>
    <row r="315" spans="4:4" ht="15.75" customHeight="1">
      <c r="D315" s="1013"/>
    </row>
    <row r="316" spans="4:4" ht="15.75" customHeight="1">
      <c r="D316" s="1013"/>
    </row>
    <row r="317" spans="4:4" ht="15.75" customHeight="1">
      <c r="D317" s="1013"/>
    </row>
    <row r="318" spans="4:4" ht="15.75" customHeight="1">
      <c r="D318" s="1013"/>
    </row>
    <row r="319" spans="4:4" ht="15.75" customHeight="1">
      <c r="D319" s="1013"/>
    </row>
    <row r="320" spans="4:4" ht="15.75" customHeight="1">
      <c r="D320" s="1013"/>
    </row>
    <row r="321" spans="4:4" ht="15.75" customHeight="1">
      <c r="D321" s="1013"/>
    </row>
    <row r="322" spans="4:4" ht="15.75" customHeight="1">
      <c r="D322" s="1013"/>
    </row>
    <row r="323" spans="4:4" ht="15.75" customHeight="1">
      <c r="D323" s="1013"/>
    </row>
    <row r="324" spans="4:4" ht="15.75" customHeight="1">
      <c r="D324" s="1013"/>
    </row>
    <row r="325" spans="4:4" ht="15.75" customHeight="1">
      <c r="D325" s="1013"/>
    </row>
    <row r="326" spans="4:4" ht="15.75" customHeight="1">
      <c r="D326" s="1013"/>
    </row>
    <row r="327" spans="4:4" ht="15.75" customHeight="1">
      <c r="D327" s="1013"/>
    </row>
    <row r="328" spans="4:4" ht="15.75" customHeight="1">
      <c r="D328" s="1013"/>
    </row>
    <row r="329" spans="4:4" ht="15.75" customHeight="1">
      <c r="D329" s="1013"/>
    </row>
    <row r="330" spans="4:4" ht="15.75" customHeight="1">
      <c r="D330" s="1013"/>
    </row>
    <row r="331" spans="4:4" ht="15.75" customHeight="1">
      <c r="D331" s="1013"/>
    </row>
    <row r="332" spans="4:4" ht="15.75" customHeight="1">
      <c r="D332" s="1013"/>
    </row>
    <row r="333" spans="4:4" ht="15.75" customHeight="1">
      <c r="D333" s="1013"/>
    </row>
    <row r="334" spans="4:4" ht="15.75" customHeight="1">
      <c r="D334" s="1013"/>
    </row>
    <row r="335" spans="4:4" ht="15.75" customHeight="1">
      <c r="D335" s="1013"/>
    </row>
    <row r="336" spans="4:4" ht="15.75" customHeight="1">
      <c r="D336" s="1013"/>
    </row>
    <row r="337" spans="4:4" ht="15.75" customHeight="1">
      <c r="D337" s="1013"/>
    </row>
    <row r="338" spans="4:4" ht="15.75" customHeight="1">
      <c r="D338" s="1013"/>
    </row>
    <row r="339" spans="4:4" ht="15.75" customHeight="1">
      <c r="D339" s="1013"/>
    </row>
    <row r="340" spans="4:4" ht="15.75" customHeight="1">
      <c r="D340" s="1013"/>
    </row>
    <row r="341" spans="4:4" ht="15.75" customHeight="1">
      <c r="D341" s="1013"/>
    </row>
    <row r="342" spans="4:4" ht="15.75" customHeight="1">
      <c r="D342" s="1013"/>
    </row>
    <row r="343" spans="4:4" ht="15.75" customHeight="1">
      <c r="D343" s="1013"/>
    </row>
    <row r="344" spans="4:4" ht="15.75" customHeight="1">
      <c r="D344" s="1013"/>
    </row>
    <row r="345" spans="4:4" ht="15.75" customHeight="1">
      <c r="D345" s="1013"/>
    </row>
    <row r="346" spans="4:4" ht="15.75" customHeight="1">
      <c r="D346" s="1013"/>
    </row>
    <row r="347" spans="4:4" ht="15.75" customHeight="1">
      <c r="D347" s="1013"/>
    </row>
    <row r="348" spans="4:4" ht="15.75" customHeight="1">
      <c r="D348" s="1013"/>
    </row>
    <row r="349" spans="4:4" ht="15.75" customHeight="1">
      <c r="D349" s="1013"/>
    </row>
    <row r="350" spans="4:4" ht="15.75" customHeight="1">
      <c r="D350" s="1013"/>
    </row>
    <row r="351" spans="4:4" ht="15.75" customHeight="1">
      <c r="D351" s="1013"/>
    </row>
    <row r="352" spans="4:4" ht="15.75" customHeight="1">
      <c r="D352" s="1013"/>
    </row>
    <row r="353" spans="4:4" ht="15.75" customHeight="1">
      <c r="D353" s="1013"/>
    </row>
    <row r="354" spans="4:4" ht="15.75" customHeight="1">
      <c r="D354" s="1013"/>
    </row>
    <row r="355" spans="4:4" ht="15.75" customHeight="1">
      <c r="D355" s="1013"/>
    </row>
    <row r="356" spans="4:4" ht="15.75" customHeight="1">
      <c r="D356" s="1013"/>
    </row>
    <row r="357" spans="4:4" ht="15.75" customHeight="1">
      <c r="D357" s="1013"/>
    </row>
    <row r="358" spans="4:4" ht="15.75" customHeight="1">
      <c r="D358" s="1013"/>
    </row>
    <row r="359" spans="4:4" ht="15.75" customHeight="1">
      <c r="D359" s="1013"/>
    </row>
    <row r="360" spans="4:4" ht="15.75" customHeight="1">
      <c r="D360" s="1013"/>
    </row>
    <row r="361" spans="4:4" ht="15.75" customHeight="1">
      <c r="D361" s="1013"/>
    </row>
    <row r="362" spans="4:4" ht="15.75" customHeight="1">
      <c r="D362" s="1013"/>
    </row>
    <row r="363" spans="4:4" ht="15.75" customHeight="1">
      <c r="D363" s="1013"/>
    </row>
    <row r="364" spans="4:4" ht="15.75" customHeight="1">
      <c r="D364" s="1013"/>
    </row>
    <row r="365" spans="4:4" ht="15.75" customHeight="1">
      <c r="D365" s="1013"/>
    </row>
    <row r="366" spans="4:4" ht="15.75" customHeight="1">
      <c r="D366" s="1013"/>
    </row>
    <row r="367" spans="4:4" ht="15.75" customHeight="1">
      <c r="D367" s="1013"/>
    </row>
    <row r="368" spans="4:4" ht="15.75" customHeight="1">
      <c r="D368" s="1013"/>
    </row>
    <row r="369" spans="4:4" ht="15.75" customHeight="1">
      <c r="D369" s="1013"/>
    </row>
    <row r="370" spans="4:4" ht="15.75" customHeight="1">
      <c r="D370" s="1013"/>
    </row>
    <row r="371" spans="4:4" ht="15.75" customHeight="1">
      <c r="D371" s="1013"/>
    </row>
    <row r="372" spans="4:4" ht="15.75" customHeight="1">
      <c r="D372" s="1013"/>
    </row>
    <row r="373" spans="4:4" ht="15.75" customHeight="1">
      <c r="D373" s="1013"/>
    </row>
    <row r="374" spans="4:4" ht="15.75" customHeight="1">
      <c r="D374" s="1013"/>
    </row>
    <row r="375" spans="4:4" ht="15.75" customHeight="1">
      <c r="D375" s="1013"/>
    </row>
    <row r="376" spans="4:4" ht="15.75" customHeight="1">
      <c r="D376" s="1013"/>
    </row>
    <row r="377" spans="4:4" ht="15.75" customHeight="1">
      <c r="D377" s="1013"/>
    </row>
    <row r="378" spans="4:4" ht="15.75" customHeight="1">
      <c r="D378" s="1013"/>
    </row>
    <row r="379" spans="4:4" ht="15.75" customHeight="1">
      <c r="D379" s="1013"/>
    </row>
    <row r="380" spans="4:4" ht="15.75" customHeight="1">
      <c r="D380" s="1013"/>
    </row>
    <row r="381" spans="4:4" ht="15.75" customHeight="1">
      <c r="D381" s="1013"/>
    </row>
    <row r="382" spans="4:4" ht="15.75" customHeight="1">
      <c r="D382" s="1013"/>
    </row>
    <row r="383" spans="4:4" ht="15.75" customHeight="1">
      <c r="D383" s="1013"/>
    </row>
    <row r="384" spans="4:4" ht="15.75" customHeight="1">
      <c r="D384" s="1013"/>
    </row>
    <row r="385" spans="4:4" ht="15.75" customHeight="1">
      <c r="D385" s="1013"/>
    </row>
    <row r="386" spans="4:4" ht="15.75" customHeight="1">
      <c r="D386" s="1013"/>
    </row>
    <row r="387" spans="4:4" ht="15.75" customHeight="1">
      <c r="D387" s="1013"/>
    </row>
    <row r="388" spans="4:4" ht="15.75" customHeight="1">
      <c r="D388" s="1013"/>
    </row>
    <row r="389" spans="4:4" ht="15.75" customHeight="1">
      <c r="D389" s="1013"/>
    </row>
    <row r="390" spans="4:4" ht="15.75" customHeight="1">
      <c r="D390" s="1013"/>
    </row>
    <row r="391" spans="4:4" ht="15.75" customHeight="1">
      <c r="D391" s="1013"/>
    </row>
    <row r="392" spans="4:4" ht="15.75" customHeight="1">
      <c r="D392" s="1013"/>
    </row>
    <row r="393" spans="4:4" ht="15.75" customHeight="1">
      <c r="D393" s="1013"/>
    </row>
    <row r="394" spans="4:4" ht="15.75" customHeight="1"/>
    <row r="395" spans="4:4" ht="15.75" customHeight="1"/>
    <row r="396" spans="4:4" ht="15.75" customHeight="1"/>
    <row r="397" spans="4:4" ht="15.75" customHeight="1"/>
    <row r="398" spans="4:4" ht="15.75" customHeight="1"/>
    <row r="399" spans="4:4" ht="15.75" customHeight="1"/>
    <row r="400" spans="4:4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topLeftCell="B4" workbookViewId="0">
      <selection activeCell="F17" sqref="F17"/>
    </sheetView>
  </sheetViews>
  <sheetFormatPr defaultColWidth="14.42578125" defaultRowHeight="15" customHeight="1"/>
  <cols>
    <col min="1" max="1" width="20.5703125" hidden="1" customWidth="1"/>
    <col min="2" max="2" width="27.5703125" customWidth="1"/>
    <col min="3" max="3" width="17.140625" customWidth="1"/>
    <col min="4" max="4" width="25.42578125" customWidth="1"/>
    <col min="5" max="6" width="14.42578125" customWidth="1"/>
  </cols>
  <sheetData>
    <row r="1" spans="1:26" ht="16.5">
      <c r="A1" s="188"/>
      <c r="B1" s="1640" t="s">
        <v>8342</v>
      </c>
      <c r="C1" s="1616"/>
      <c r="D1" s="1616"/>
      <c r="E1" s="1616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</row>
    <row r="2" spans="1:26" ht="16.5">
      <c r="A2" s="188"/>
      <c r="B2" s="1663" t="s">
        <v>8343</v>
      </c>
      <c r="C2" s="1616"/>
      <c r="D2" s="1616"/>
      <c r="E2" s="1616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</row>
    <row r="3" spans="1:26" ht="16.5">
      <c r="A3" s="188"/>
      <c r="B3" s="1466"/>
      <c r="C3" s="1467" t="s">
        <v>141</v>
      </c>
      <c r="D3" s="1416" t="s">
        <v>142</v>
      </c>
      <c r="E3" s="1468" t="s">
        <v>143</v>
      </c>
      <c r="F3" s="1469" t="s">
        <v>144</v>
      </c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</row>
    <row r="4" spans="1:26" ht="16.5">
      <c r="A4" s="188"/>
      <c r="B4" s="457" t="s">
        <v>145</v>
      </c>
      <c r="C4" s="1470">
        <v>207</v>
      </c>
      <c r="D4" s="176">
        <v>101</v>
      </c>
      <c r="E4" s="1471">
        <v>4</v>
      </c>
      <c r="F4" s="1472">
        <v>0</v>
      </c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</row>
    <row r="5" spans="1:26" ht="16.5">
      <c r="A5" s="1473"/>
      <c r="B5" s="317" t="s">
        <v>146</v>
      </c>
      <c r="C5" s="1474" t="s">
        <v>0</v>
      </c>
      <c r="D5" s="1474" t="s">
        <v>8344</v>
      </c>
      <c r="E5" s="661" t="s">
        <v>149</v>
      </c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</row>
    <row r="6" spans="1:26" ht="16.5">
      <c r="A6" s="1473" t="s">
        <v>8345</v>
      </c>
      <c r="B6" s="1475" t="s">
        <v>57</v>
      </c>
      <c r="C6" s="1476"/>
      <c r="D6" s="1476"/>
      <c r="E6" s="1477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</row>
    <row r="7" spans="1:26" ht="16.5">
      <c r="A7" s="1478" t="s">
        <v>8346</v>
      </c>
      <c r="B7" s="1479" t="s">
        <v>8347</v>
      </c>
      <c r="C7" s="1480"/>
      <c r="D7" s="1481"/>
      <c r="E7" s="1482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</row>
    <row r="8" spans="1:26" ht="16.5">
      <c r="A8" s="1478" t="s">
        <v>8348</v>
      </c>
      <c r="B8" s="1483"/>
      <c r="C8" s="1484">
        <v>1</v>
      </c>
      <c r="D8" s="1485" t="s">
        <v>8349</v>
      </c>
      <c r="E8" s="1428" t="s">
        <v>141</v>
      </c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  <c r="Z8" s="500"/>
    </row>
    <row r="9" spans="1:26" ht="16.5">
      <c r="A9" s="1478" t="s">
        <v>8348</v>
      </c>
      <c r="B9" s="1483"/>
      <c r="C9" s="1486">
        <v>2</v>
      </c>
      <c r="D9" s="1485" t="s">
        <v>8350</v>
      </c>
      <c r="E9" s="1428" t="s">
        <v>141</v>
      </c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</row>
    <row r="10" spans="1:26" ht="16.5">
      <c r="A10" s="1478" t="s">
        <v>8348</v>
      </c>
      <c r="B10" s="1483"/>
      <c r="C10" s="1484">
        <v>3</v>
      </c>
      <c r="D10" s="1485" t="s">
        <v>8351</v>
      </c>
      <c r="E10" s="1487" t="s">
        <v>141</v>
      </c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</row>
    <row r="11" spans="1:26" ht="16.5">
      <c r="A11" s="1478" t="s">
        <v>8348</v>
      </c>
      <c r="B11" s="1483"/>
      <c r="C11" s="1486">
        <v>4</v>
      </c>
      <c r="D11" s="1485" t="s">
        <v>8352</v>
      </c>
      <c r="E11" s="1487" t="s">
        <v>141</v>
      </c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</row>
    <row r="12" spans="1:26" ht="16.5">
      <c r="A12" s="1478" t="s">
        <v>8348</v>
      </c>
      <c r="B12" s="1483"/>
      <c r="C12" s="1484">
        <v>5</v>
      </c>
      <c r="D12" s="1485" t="s">
        <v>8353</v>
      </c>
      <c r="E12" s="1428" t="s">
        <v>141</v>
      </c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  <c r="Z12" s="500"/>
    </row>
    <row r="13" spans="1:26" ht="16.5">
      <c r="A13" s="1478" t="s">
        <v>8348</v>
      </c>
      <c r="B13" s="1483"/>
      <c r="C13" s="1486">
        <v>6</v>
      </c>
      <c r="D13" s="1485" t="s">
        <v>8354</v>
      </c>
      <c r="E13" s="1428" t="s">
        <v>141</v>
      </c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  <c r="Z13" s="500"/>
    </row>
    <row r="14" spans="1:26" ht="16.5">
      <c r="A14" s="1478" t="s">
        <v>8348</v>
      </c>
      <c r="B14" s="1483"/>
      <c r="C14" s="1484">
        <v>7</v>
      </c>
      <c r="D14" s="1485" t="s">
        <v>8355</v>
      </c>
      <c r="E14" s="1428" t="s">
        <v>141</v>
      </c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  <c r="Z14" s="500"/>
    </row>
    <row r="15" spans="1:26" ht="16.5">
      <c r="A15" s="1478" t="s">
        <v>8348</v>
      </c>
      <c r="B15" s="1483"/>
      <c r="C15" s="1486">
        <v>8</v>
      </c>
      <c r="D15" s="1485" t="s">
        <v>8356</v>
      </c>
      <c r="E15" s="1487" t="s">
        <v>141</v>
      </c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  <c r="Z15" s="500"/>
    </row>
    <row r="16" spans="1:26" ht="16.5">
      <c r="A16" s="1478" t="s">
        <v>8348</v>
      </c>
      <c r="B16" s="1483"/>
      <c r="C16" s="1484">
        <v>9</v>
      </c>
      <c r="D16" s="1485" t="s">
        <v>4006</v>
      </c>
      <c r="E16" s="1487" t="s">
        <v>141</v>
      </c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</row>
    <row r="17" spans="1:26" ht="16.5">
      <c r="A17" s="1478" t="s">
        <v>8348</v>
      </c>
      <c r="B17" s="1483"/>
      <c r="C17" s="1486">
        <v>10</v>
      </c>
      <c r="D17" s="1485" t="s">
        <v>8357</v>
      </c>
      <c r="E17" s="1428" t="s">
        <v>141</v>
      </c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</row>
    <row r="18" spans="1:26" ht="16.5">
      <c r="A18" s="1478" t="s">
        <v>8346</v>
      </c>
      <c r="B18" s="1479" t="s">
        <v>8358</v>
      </c>
      <c r="C18" s="1481"/>
      <c r="D18" s="1481"/>
      <c r="E18" s="1482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0"/>
    </row>
    <row r="19" spans="1:26" ht="16.5">
      <c r="A19" s="1478" t="s">
        <v>8348</v>
      </c>
      <c r="B19" s="1483"/>
      <c r="C19" s="1484">
        <v>1</v>
      </c>
      <c r="D19" s="1485" t="s">
        <v>317</v>
      </c>
      <c r="E19" s="1488" t="s">
        <v>141</v>
      </c>
      <c r="F19" s="500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</row>
    <row r="20" spans="1:26" ht="16.5">
      <c r="A20" s="1478" t="s">
        <v>8348</v>
      </c>
      <c r="B20" s="1483"/>
      <c r="C20" s="1484">
        <v>2</v>
      </c>
      <c r="D20" s="1485" t="s">
        <v>318</v>
      </c>
      <c r="E20" s="1488" t="s">
        <v>141</v>
      </c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</row>
    <row r="21" spans="1:26" ht="15.75" customHeight="1">
      <c r="A21" s="1478" t="s">
        <v>8348</v>
      </c>
      <c r="B21" s="1483"/>
      <c r="C21" s="1484">
        <v>3</v>
      </c>
      <c r="D21" s="1485" t="s">
        <v>319</v>
      </c>
      <c r="E21" s="1488" t="s">
        <v>142</v>
      </c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</row>
    <row r="22" spans="1:26" ht="15.75" customHeight="1">
      <c r="A22" s="1478" t="s">
        <v>8348</v>
      </c>
      <c r="B22" s="1483"/>
      <c r="C22" s="1484">
        <v>4</v>
      </c>
      <c r="D22" s="1485" t="s">
        <v>320</v>
      </c>
      <c r="E22" s="1488" t="s">
        <v>141</v>
      </c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</row>
    <row r="23" spans="1:26" ht="15.75" customHeight="1">
      <c r="A23" s="1478" t="s">
        <v>8348</v>
      </c>
      <c r="B23" s="1483"/>
      <c r="C23" s="1484">
        <v>5</v>
      </c>
      <c r="D23" s="1485" t="s">
        <v>321</v>
      </c>
      <c r="E23" s="1488" t="s">
        <v>141</v>
      </c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</row>
    <row r="24" spans="1:26" ht="15.75" customHeight="1">
      <c r="A24" s="1478" t="s">
        <v>8348</v>
      </c>
      <c r="B24" s="1483"/>
      <c r="C24" s="1484">
        <v>6</v>
      </c>
      <c r="D24" s="1485" t="s">
        <v>324</v>
      </c>
      <c r="E24" s="1488" t="s">
        <v>142</v>
      </c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  <c r="Z24" s="500"/>
    </row>
    <row r="25" spans="1:26" ht="15.75" customHeight="1">
      <c r="A25" s="1478" t="s">
        <v>8348</v>
      </c>
      <c r="B25" s="1483"/>
      <c r="C25" s="1484">
        <v>7</v>
      </c>
      <c r="D25" s="1485" t="s">
        <v>325</v>
      </c>
      <c r="E25" s="1488" t="s">
        <v>141</v>
      </c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  <c r="Z25" s="500"/>
    </row>
    <row r="26" spans="1:26" ht="15.75" customHeight="1">
      <c r="A26" s="1478" t="s">
        <v>8348</v>
      </c>
      <c r="B26" s="1483"/>
      <c r="C26" s="1484">
        <v>8</v>
      </c>
      <c r="D26" s="1485" t="s">
        <v>326</v>
      </c>
      <c r="E26" s="1488" t="s">
        <v>142</v>
      </c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  <c r="Z26" s="500"/>
    </row>
    <row r="27" spans="1:26" ht="15.75" customHeight="1">
      <c r="A27" s="1478" t="s">
        <v>8348</v>
      </c>
      <c r="B27" s="1483"/>
      <c r="C27" s="1484">
        <v>9</v>
      </c>
      <c r="D27" s="1485" t="s">
        <v>327</v>
      </c>
      <c r="E27" s="1488" t="s">
        <v>142</v>
      </c>
      <c r="F27" s="500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  <c r="Z27" s="500"/>
    </row>
    <row r="28" spans="1:26" ht="15.75" customHeight="1">
      <c r="A28" s="1478" t="s">
        <v>8348</v>
      </c>
      <c r="B28" s="1483"/>
      <c r="C28" s="1484">
        <v>10</v>
      </c>
      <c r="D28" s="1485" t="s">
        <v>8359</v>
      </c>
      <c r="E28" s="1488" t="s">
        <v>142</v>
      </c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</row>
    <row r="29" spans="1:26" ht="15.75" customHeight="1">
      <c r="A29" s="1478" t="s">
        <v>8348</v>
      </c>
      <c r="B29" s="1483"/>
      <c r="C29" s="1484">
        <v>11</v>
      </c>
      <c r="D29" s="1485" t="s">
        <v>8360</v>
      </c>
      <c r="E29" s="1488" t="s">
        <v>142</v>
      </c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  <c r="Z29" s="500"/>
    </row>
    <row r="30" spans="1:26" ht="15.75" customHeight="1">
      <c r="A30" s="1478" t="s">
        <v>8348</v>
      </c>
      <c r="B30" s="1483"/>
      <c r="C30" s="1484">
        <v>12</v>
      </c>
      <c r="E30" s="1488" t="s">
        <v>142</v>
      </c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0"/>
    </row>
    <row r="31" spans="1:26" ht="15.75" customHeight="1">
      <c r="A31" s="81" t="s">
        <v>8346</v>
      </c>
      <c r="B31" s="1479" t="s">
        <v>8361</v>
      </c>
      <c r="C31" s="1481"/>
      <c r="D31" s="1481"/>
      <c r="E31" s="1489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</row>
    <row r="32" spans="1:26" ht="15.75" customHeight="1">
      <c r="A32" s="81" t="s">
        <v>8348</v>
      </c>
      <c r="B32" s="1483"/>
      <c r="C32" s="1484">
        <v>1</v>
      </c>
      <c r="D32" s="1485" t="s">
        <v>317</v>
      </c>
      <c r="E32" s="1488" t="s">
        <v>141</v>
      </c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  <c r="Z32" s="500"/>
    </row>
    <row r="33" spans="1:26" ht="15.75" customHeight="1">
      <c r="A33" s="81" t="s">
        <v>8348</v>
      </c>
      <c r="B33" s="1490"/>
      <c r="C33" s="1491">
        <v>2</v>
      </c>
      <c r="D33" s="1492" t="s">
        <v>318</v>
      </c>
      <c r="E33" s="1488" t="s">
        <v>141</v>
      </c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</row>
    <row r="34" spans="1:26" ht="15.75" customHeight="1">
      <c r="A34" s="81" t="s">
        <v>8348</v>
      </c>
      <c r="B34" s="1490"/>
      <c r="C34" s="1491">
        <v>3</v>
      </c>
      <c r="D34" s="1492" t="s">
        <v>319</v>
      </c>
      <c r="E34" s="1488" t="s">
        <v>141</v>
      </c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  <c r="Z34" s="500"/>
    </row>
    <row r="35" spans="1:26" ht="15.75" customHeight="1">
      <c r="A35" s="81" t="s">
        <v>8348</v>
      </c>
      <c r="B35" s="1490"/>
      <c r="C35" s="1491">
        <v>4</v>
      </c>
      <c r="D35" s="1492" t="s">
        <v>320</v>
      </c>
      <c r="E35" s="1488" t="s">
        <v>141</v>
      </c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  <c r="Z35" s="500"/>
    </row>
    <row r="36" spans="1:26" ht="15.75" customHeight="1">
      <c r="A36" s="81" t="s">
        <v>8348</v>
      </c>
      <c r="B36" s="1490"/>
      <c r="C36" s="1491">
        <v>5</v>
      </c>
      <c r="D36" s="1492" t="s">
        <v>1069</v>
      </c>
      <c r="E36" s="1488" t="s">
        <v>141</v>
      </c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</row>
    <row r="37" spans="1:26" ht="15.75" customHeight="1">
      <c r="A37" s="81" t="s">
        <v>8348</v>
      </c>
      <c r="B37" s="1490"/>
      <c r="C37" s="1491">
        <v>6</v>
      </c>
      <c r="D37" s="1492" t="s">
        <v>323</v>
      </c>
      <c r="E37" s="1488" t="s">
        <v>141</v>
      </c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  <c r="Z37" s="500"/>
    </row>
    <row r="38" spans="1:26" ht="15.75" customHeight="1">
      <c r="A38" s="81" t="s">
        <v>8348</v>
      </c>
      <c r="B38" s="1490"/>
      <c r="C38" s="1491">
        <v>7</v>
      </c>
      <c r="D38" s="1492" t="s">
        <v>324</v>
      </c>
      <c r="E38" s="1488" t="s">
        <v>141</v>
      </c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  <c r="Z38" s="500"/>
    </row>
    <row r="39" spans="1:26" ht="15.75" customHeight="1">
      <c r="A39" s="81" t="s">
        <v>8348</v>
      </c>
      <c r="B39" s="1490"/>
      <c r="C39" s="1491">
        <v>8</v>
      </c>
      <c r="D39" s="1492" t="s">
        <v>325</v>
      </c>
      <c r="E39" s="1488" t="s">
        <v>141</v>
      </c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  <c r="Z39" s="500"/>
    </row>
    <row r="40" spans="1:26" ht="15.75" customHeight="1">
      <c r="A40" s="81" t="s">
        <v>8348</v>
      </c>
      <c r="B40" s="1490"/>
      <c r="C40" s="1491">
        <v>9</v>
      </c>
      <c r="D40" s="1492" t="s">
        <v>8359</v>
      </c>
      <c r="E40" s="1488" t="s">
        <v>141</v>
      </c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  <c r="Z40" s="500"/>
    </row>
    <row r="41" spans="1:26" ht="15.75" customHeight="1">
      <c r="A41" s="81" t="s">
        <v>8348</v>
      </c>
      <c r="B41" s="1490"/>
      <c r="C41" s="1491">
        <v>10</v>
      </c>
      <c r="D41" s="1492" t="s">
        <v>8362</v>
      </c>
      <c r="E41" s="1488" t="s">
        <v>141</v>
      </c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Z41" s="500"/>
    </row>
    <row r="42" spans="1:26" ht="15.75" customHeight="1">
      <c r="A42" s="81" t="s">
        <v>8348</v>
      </c>
      <c r="B42" s="1490"/>
      <c r="C42" s="1491">
        <v>11</v>
      </c>
      <c r="D42" s="1492" t="s">
        <v>8363</v>
      </c>
      <c r="E42" s="1488" t="s">
        <v>141</v>
      </c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  <c r="Z42" s="500"/>
    </row>
    <row r="43" spans="1:26" ht="15.75" customHeight="1">
      <c r="A43" s="81" t="s">
        <v>8348</v>
      </c>
      <c r="B43" s="1490"/>
      <c r="C43" s="1491">
        <v>12</v>
      </c>
      <c r="D43" s="1492" t="s">
        <v>8364</v>
      </c>
      <c r="E43" s="1488" t="s">
        <v>141</v>
      </c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  <c r="Z43" s="500"/>
    </row>
    <row r="44" spans="1:26" ht="15.75" customHeight="1">
      <c r="A44" s="81" t="s">
        <v>8348</v>
      </c>
      <c r="B44" s="1490"/>
      <c r="C44" s="1491">
        <v>13</v>
      </c>
      <c r="D44" s="1492" t="s">
        <v>8365</v>
      </c>
      <c r="E44" s="1488" t="s">
        <v>141</v>
      </c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  <c r="Z44" s="500"/>
    </row>
    <row r="45" spans="1:26" ht="15.75" customHeight="1">
      <c r="A45" s="81" t="s">
        <v>8346</v>
      </c>
      <c r="B45" s="1479" t="s">
        <v>8366</v>
      </c>
      <c r="C45" s="1481"/>
      <c r="D45" s="1481"/>
      <c r="E45" s="1489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  <c r="Z45" s="500"/>
    </row>
    <row r="46" spans="1:26" ht="15.75" customHeight="1">
      <c r="A46" s="81" t="s">
        <v>8348</v>
      </c>
      <c r="B46" s="1490"/>
      <c r="C46" s="1491">
        <v>1</v>
      </c>
      <c r="D46" s="195" t="s">
        <v>8367</v>
      </c>
      <c r="E46" s="1493" t="s">
        <v>142</v>
      </c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  <c r="Z46" s="500"/>
    </row>
    <row r="47" spans="1:26" ht="15.75" customHeight="1">
      <c r="A47" s="81" t="s">
        <v>8348</v>
      </c>
      <c r="B47" s="1490"/>
      <c r="C47" s="1491">
        <v>2</v>
      </c>
      <c r="D47" s="195" t="s">
        <v>8368</v>
      </c>
      <c r="E47" s="1488" t="s">
        <v>142</v>
      </c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  <c r="Z47" s="500"/>
    </row>
    <row r="48" spans="1:26" ht="15.75" customHeight="1">
      <c r="A48" s="81" t="s">
        <v>8348</v>
      </c>
      <c r="B48" s="1490"/>
      <c r="C48" s="1491">
        <v>3</v>
      </c>
      <c r="D48" s="195" t="s">
        <v>8369</v>
      </c>
      <c r="E48" s="1488" t="s">
        <v>141</v>
      </c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  <c r="Z48" s="500"/>
    </row>
    <row r="49" spans="1:26" ht="15.75" customHeight="1">
      <c r="A49" s="81" t="s">
        <v>8348</v>
      </c>
      <c r="B49" s="1490"/>
      <c r="C49" s="1491">
        <v>4</v>
      </c>
      <c r="D49" s="195" t="s">
        <v>8370</v>
      </c>
      <c r="E49" s="1488" t="s">
        <v>141</v>
      </c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  <c r="Z49" s="500"/>
    </row>
    <row r="50" spans="1:26" ht="15.75" customHeight="1">
      <c r="A50" s="81" t="s">
        <v>8348</v>
      </c>
      <c r="B50" s="1490"/>
      <c r="C50" s="1491">
        <v>5</v>
      </c>
      <c r="D50" s="195" t="s">
        <v>8371</v>
      </c>
      <c r="E50" s="1493" t="s">
        <v>142</v>
      </c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</row>
    <row r="51" spans="1:26" ht="15.75" customHeight="1">
      <c r="A51" s="81" t="s">
        <v>8348</v>
      </c>
      <c r="B51" s="1490"/>
      <c r="C51" s="1491">
        <v>6</v>
      </c>
      <c r="D51" s="195" t="s">
        <v>8372</v>
      </c>
      <c r="E51" s="1493" t="s">
        <v>142</v>
      </c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  <c r="Z51" s="500"/>
    </row>
    <row r="52" spans="1:26" ht="15.75" customHeight="1">
      <c r="A52" s="81" t="s">
        <v>8348</v>
      </c>
      <c r="B52" s="1490"/>
      <c r="C52" s="1491">
        <v>7</v>
      </c>
      <c r="D52" s="195" t="s">
        <v>8373</v>
      </c>
      <c r="E52" s="1488" t="s">
        <v>141</v>
      </c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  <c r="Z52" s="500"/>
    </row>
    <row r="53" spans="1:26" ht="15.75" customHeight="1">
      <c r="A53" s="81" t="s">
        <v>8348</v>
      </c>
      <c r="B53" s="1490"/>
      <c r="C53" s="1491">
        <v>8</v>
      </c>
      <c r="D53" s="195" t="s">
        <v>8374</v>
      </c>
      <c r="E53" s="1488" t="s">
        <v>141</v>
      </c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</row>
    <row r="54" spans="1:26" ht="15.75" customHeight="1">
      <c r="A54" s="81" t="s">
        <v>8348</v>
      </c>
      <c r="B54" s="1490"/>
      <c r="C54" s="1491">
        <v>9</v>
      </c>
      <c r="D54" s="195" t="s">
        <v>8375</v>
      </c>
      <c r="E54" s="1488" t="s">
        <v>142</v>
      </c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Z54" s="500"/>
    </row>
    <row r="55" spans="1:26" ht="15.75" customHeight="1">
      <c r="A55" s="81" t="s">
        <v>8348</v>
      </c>
      <c r="B55" s="1490"/>
      <c r="C55" s="1491">
        <v>10</v>
      </c>
      <c r="D55" s="195" t="s">
        <v>325</v>
      </c>
      <c r="E55" s="1493" t="s">
        <v>141</v>
      </c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  <c r="Z55" s="500"/>
    </row>
    <row r="56" spans="1:26" ht="15.75" customHeight="1">
      <c r="A56" s="81" t="s">
        <v>8348</v>
      </c>
      <c r="B56" s="1490"/>
      <c r="C56" s="1491">
        <v>11</v>
      </c>
      <c r="D56" s="195" t="s">
        <v>326</v>
      </c>
      <c r="E56" s="1493" t="s">
        <v>141</v>
      </c>
      <c r="F56" s="500"/>
      <c r="G56" s="500"/>
      <c r="H56" s="500"/>
      <c r="I56" s="500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  <c r="Z56" s="500"/>
    </row>
    <row r="57" spans="1:26" ht="15.75" customHeight="1">
      <c r="A57" s="81" t="s">
        <v>8348</v>
      </c>
      <c r="B57" s="1490"/>
      <c r="C57" s="1491">
        <v>12</v>
      </c>
      <c r="D57" s="195" t="s">
        <v>327</v>
      </c>
      <c r="E57" s="1488" t="s">
        <v>142</v>
      </c>
      <c r="F57" s="500"/>
      <c r="G57" s="500"/>
      <c r="H57" s="500"/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  <c r="Z57" s="500"/>
    </row>
    <row r="58" spans="1:26" ht="15.75" customHeight="1">
      <c r="A58" s="81" t="s">
        <v>8348</v>
      </c>
      <c r="B58" s="1490"/>
      <c r="C58" s="1491">
        <v>13</v>
      </c>
      <c r="D58" s="195" t="s">
        <v>8359</v>
      </c>
      <c r="E58" s="1488" t="s">
        <v>141</v>
      </c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  <c r="Z58" s="500"/>
    </row>
    <row r="59" spans="1:26" ht="15.75" customHeight="1">
      <c r="A59" s="81" t="s">
        <v>8348</v>
      </c>
      <c r="B59" s="1490"/>
      <c r="C59" s="1491">
        <v>14</v>
      </c>
      <c r="D59" s="195" t="s">
        <v>8362</v>
      </c>
      <c r="E59" s="1488" t="s">
        <v>141</v>
      </c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  <c r="Z59" s="500"/>
    </row>
    <row r="60" spans="1:26" ht="15.75" customHeight="1">
      <c r="A60" s="81" t="s">
        <v>8346</v>
      </c>
      <c r="B60" s="1479" t="s">
        <v>8376</v>
      </c>
      <c r="C60" s="1481"/>
      <c r="D60" s="1481"/>
      <c r="E60" s="1489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  <c r="Z60" s="500"/>
    </row>
    <row r="61" spans="1:26" ht="15.75" customHeight="1">
      <c r="A61" s="81" t="s">
        <v>8348</v>
      </c>
      <c r="B61" s="1490"/>
      <c r="C61" s="1491">
        <v>1</v>
      </c>
      <c r="D61" s="1492" t="s">
        <v>317</v>
      </c>
      <c r="E61" s="1493" t="s">
        <v>141</v>
      </c>
      <c r="F61" s="500"/>
      <c r="G61" s="500"/>
      <c r="H61" s="500"/>
      <c r="I61" s="500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  <c r="Z61" s="500"/>
    </row>
    <row r="62" spans="1:26" ht="15.75" customHeight="1">
      <c r="A62" s="81" t="s">
        <v>8348</v>
      </c>
      <c r="B62" s="1490"/>
      <c r="C62" s="1491">
        <v>2</v>
      </c>
      <c r="D62" s="1492" t="s">
        <v>318</v>
      </c>
      <c r="E62" s="1493" t="s">
        <v>141</v>
      </c>
      <c r="F62" s="500"/>
      <c r="G62" s="500"/>
      <c r="H62" s="500"/>
      <c r="I62" s="500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  <c r="Z62" s="500"/>
    </row>
    <row r="63" spans="1:26" ht="15.75" customHeight="1">
      <c r="A63" s="81" t="s">
        <v>8348</v>
      </c>
      <c r="B63" s="1490"/>
      <c r="C63" s="1491">
        <v>3</v>
      </c>
      <c r="D63" s="1492" t="s">
        <v>319</v>
      </c>
      <c r="E63" s="1493" t="s">
        <v>141</v>
      </c>
      <c r="F63" s="500"/>
      <c r="G63" s="500"/>
      <c r="H63" s="500"/>
      <c r="I63" s="500"/>
      <c r="J63" s="500"/>
      <c r="K63" s="500"/>
      <c r="L63" s="500"/>
      <c r="M63" s="500"/>
      <c r="N63" s="500"/>
      <c r="O63" s="500"/>
      <c r="P63" s="500"/>
      <c r="Q63" s="500"/>
      <c r="R63" s="500"/>
      <c r="S63" s="500"/>
      <c r="T63" s="500"/>
      <c r="U63" s="500"/>
      <c r="V63" s="500"/>
      <c r="W63" s="500"/>
      <c r="X63" s="500"/>
      <c r="Y63" s="500"/>
      <c r="Z63" s="500"/>
    </row>
    <row r="64" spans="1:26" ht="15.75" customHeight="1">
      <c r="A64" s="81" t="s">
        <v>8348</v>
      </c>
      <c r="B64" s="1490"/>
      <c r="C64" s="1491">
        <v>4</v>
      </c>
      <c r="D64" s="1492" t="s">
        <v>320</v>
      </c>
      <c r="E64" s="1493" t="s">
        <v>141</v>
      </c>
      <c r="F64" s="500"/>
      <c r="G64" s="500"/>
      <c r="H64" s="500"/>
      <c r="I64" s="500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  <c r="Z64" s="500"/>
    </row>
    <row r="65" spans="1:26" ht="15.75" customHeight="1">
      <c r="A65" s="81" t="s">
        <v>8348</v>
      </c>
      <c r="B65" s="1490"/>
      <c r="C65" s="1491">
        <v>5</v>
      </c>
      <c r="D65" s="1492" t="s">
        <v>321</v>
      </c>
      <c r="E65" s="1493" t="s">
        <v>141</v>
      </c>
      <c r="F65" s="500"/>
      <c r="G65" s="500"/>
      <c r="H65" s="500"/>
      <c r="I65" s="500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  <c r="Z65" s="500"/>
    </row>
    <row r="66" spans="1:26" ht="15.75" customHeight="1">
      <c r="A66" s="81" t="s">
        <v>8348</v>
      </c>
      <c r="B66" s="1490"/>
      <c r="C66" s="1491">
        <v>6</v>
      </c>
      <c r="D66" s="1492" t="s">
        <v>1069</v>
      </c>
      <c r="E66" s="1493" t="s">
        <v>141</v>
      </c>
      <c r="F66" s="500"/>
      <c r="G66" s="500"/>
      <c r="H66" s="500"/>
      <c r="I66" s="500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  <c r="Z66" s="500"/>
    </row>
    <row r="67" spans="1:26" ht="15.75" customHeight="1">
      <c r="A67" s="81" t="s">
        <v>8348</v>
      </c>
      <c r="B67" s="1490"/>
      <c r="C67" s="1491">
        <v>7</v>
      </c>
      <c r="D67" s="1492" t="s">
        <v>322</v>
      </c>
      <c r="E67" s="1493" t="s">
        <v>141</v>
      </c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  <c r="Z67" s="500"/>
    </row>
    <row r="68" spans="1:26" ht="15.75" customHeight="1">
      <c r="A68" s="81" t="s">
        <v>8348</v>
      </c>
      <c r="B68" s="1490"/>
      <c r="C68" s="1491">
        <v>8</v>
      </c>
      <c r="D68" s="1492" t="s">
        <v>323</v>
      </c>
      <c r="E68" s="1493" t="s">
        <v>141</v>
      </c>
      <c r="F68" s="500"/>
      <c r="G68" s="500"/>
      <c r="H68" s="500"/>
      <c r="I68" s="500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  <c r="Z68" s="500"/>
    </row>
    <row r="69" spans="1:26" ht="15.75" customHeight="1">
      <c r="A69" s="81" t="s">
        <v>8348</v>
      </c>
      <c r="B69" s="1490"/>
      <c r="C69" s="1491">
        <v>9</v>
      </c>
      <c r="D69" s="1492" t="s">
        <v>324</v>
      </c>
      <c r="E69" s="1493" t="s">
        <v>141</v>
      </c>
      <c r="F69" s="500"/>
      <c r="G69" s="500"/>
      <c r="H69" s="500"/>
      <c r="I69" s="500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500"/>
    </row>
    <row r="70" spans="1:26" ht="15.75" customHeight="1">
      <c r="A70" s="81" t="s">
        <v>8348</v>
      </c>
      <c r="B70" s="1490"/>
      <c r="C70" s="1491">
        <v>10</v>
      </c>
      <c r="D70" s="1492" t="s">
        <v>325</v>
      </c>
      <c r="E70" s="1493" t="s">
        <v>142</v>
      </c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  <c r="Z70" s="500"/>
    </row>
    <row r="71" spans="1:26" ht="15.75" customHeight="1">
      <c r="A71" s="81" t="s">
        <v>8348</v>
      </c>
      <c r="B71" s="1490"/>
      <c r="C71" s="1491">
        <v>11</v>
      </c>
      <c r="D71" s="1492" t="s">
        <v>326</v>
      </c>
      <c r="E71" s="1493" t="s">
        <v>141</v>
      </c>
      <c r="F71" s="500"/>
      <c r="G71" s="500"/>
      <c r="H71" s="500"/>
      <c r="I71" s="500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  <c r="Z71" s="500"/>
    </row>
    <row r="72" spans="1:26" ht="15.75" customHeight="1">
      <c r="A72" s="81" t="s">
        <v>8348</v>
      </c>
      <c r="B72" s="1490"/>
      <c r="C72" s="1491">
        <v>12</v>
      </c>
      <c r="D72" s="1492" t="s">
        <v>327</v>
      </c>
      <c r="E72" s="1493" t="s">
        <v>142</v>
      </c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  <c r="Z72" s="500"/>
    </row>
    <row r="73" spans="1:26" ht="15.75" customHeight="1">
      <c r="A73" s="81" t="s">
        <v>8348</v>
      </c>
      <c r="B73" s="1490"/>
      <c r="C73" s="1491">
        <v>13</v>
      </c>
      <c r="D73" s="1492" t="s">
        <v>8359</v>
      </c>
      <c r="E73" s="1493" t="s">
        <v>141</v>
      </c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  <c r="Z73" s="500"/>
    </row>
    <row r="74" spans="1:26" ht="15.75" customHeight="1">
      <c r="A74" s="81" t="s">
        <v>8348</v>
      </c>
      <c r="B74" s="1490"/>
      <c r="C74" s="1491">
        <v>14</v>
      </c>
      <c r="D74" s="1492" t="s">
        <v>8362</v>
      </c>
      <c r="E74" s="1493" t="s">
        <v>142</v>
      </c>
      <c r="F74" s="500"/>
      <c r="G74" s="500"/>
      <c r="H74" s="500"/>
      <c r="I74" s="500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  <c r="Z74" s="500"/>
    </row>
    <row r="75" spans="1:26" ht="15.75" customHeight="1">
      <c r="A75" s="81" t="s">
        <v>8346</v>
      </c>
      <c r="B75" s="1479" t="s">
        <v>8377</v>
      </c>
      <c r="C75" s="1481"/>
      <c r="D75" s="1481"/>
      <c r="E75" s="1489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</row>
    <row r="76" spans="1:26" ht="15.75" customHeight="1">
      <c r="A76" s="81" t="s">
        <v>8348</v>
      </c>
      <c r="B76" s="1490"/>
      <c r="C76" s="1491">
        <v>1</v>
      </c>
      <c r="D76" s="1492" t="s">
        <v>11</v>
      </c>
      <c r="E76" s="1493" t="s">
        <v>141</v>
      </c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  <c r="Z76" s="500"/>
    </row>
    <row r="77" spans="1:26" ht="15.75" customHeight="1">
      <c r="A77" s="81" t="s">
        <v>8348</v>
      </c>
      <c r="B77" s="1490"/>
      <c r="C77" s="1491">
        <v>2</v>
      </c>
      <c r="D77" s="1492" t="s">
        <v>226</v>
      </c>
      <c r="E77" s="1493" t="s">
        <v>141</v>
      </c>
      <c r="F77" s="500"/>
      <c r="G77" s="500"/>
      <c r="H77" s="500"/>
      <c r="I77" s="500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  <c r="Z77" s="500"/>
    </row>
    <row r="78" spans="1:26" ht="15.75" customHeight="1">
      <c r="A78" s="81" t="s">
        <v>8348</v>
      </c>
      <c r="B78" s="1490"/>
      <c r="C78" s="1491">
        <v>3</v>
      </c>
      <c r="D78" s="1492" t="s">
        <v>302</v>
      </c>
      <c r="E78" s="1493" t="s">
        <v>141</v>
      </c>
      <c r="F78" s="500"/>
      <c r="G78" s="500"/>
      <c r="H78" s="500"/>
      <c r="I78" s="500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  <c r="Z78" s="500"/>
    </row>
    <row r="79" spans="1:26" ht="15.75" customHeight="1">
      <c r="A79" s="81" t="s">
        <v>8348</v>
      </c>
      <c r="B79" s="1490"/>
      <c r="C79" s="1491">
        <v>4</v>
      </c>
      <c r="D79" s="1492" t="s">
        <v>944</v>
      </c>
      <c r="E79" s="1493" t="s">
        <v>141</v>
      </c>
      <c r="F79" s="500"/>
      <c r="G79" s="500"/>
      <c r="H79" s="500"/>
      <c r="I79" s="500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  <c r="Z79" s="500"/>
    </row>
    <row r="80" spans="1:26" ht="15.75" customHeight="1">
      <c r="A80" s="81" t="s">
        <v>8348</v>
      </c>
      <c r="B80" s="1490"/>
      <c r="C80" s="1491">
        <v>5</v>
      </c>
      <c r="D80" s="1492" t="s">
        <v>8378</v>
      </c>
      <c r="E80" s="1493" t="s">
        <v>141</v>
      </c>
      <c r="F80" s="500"/>
      <c r="G80" s="500"/>
      <c r="H80" s="500"/>
      <c r="I80" s="500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  <c r="Z80" s="500"/>
    </row>
    <row r="81" spans="1:26" ht="15.75" customHeight="1">
      <c r="A81" s="81" t="s">
        <v>8348</v>
      </c>
      <c r="B81" s="1490"/>
      <c r="C81" s="1491">
        <v>6</v>
      </c>
      <c r="D81" s="1492" t="s">
        <v>1056</v>
      </c>
      <c r="E81" s="1493" t="s">
        <v>141</v>
      </c>
      <c r="F81" s="500"/>
      <c r="G81" s="500"/>
      <c r="H81" s="500"/>
      <c r="I81" s="500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  <c r="Z81" s="500"/>
    </row>
    <row r="82" spans="1:26" ht="15.75" customHeight="1">
      <c r="A82" s="81" t="s">
        <v>8348</v>
      </c>
      <c r="B82" s="1490"/>
      <c r="C82" s="1491">
        <v>7</v>
      </c>
      <c r="D82" s="1492" t="s">
        <v>982</v>
      </c>
      <c r="E82" s="1493" t="s">
        <v>141</v>
      </c>
      <c r="F82" s="500"/>
      <c r="G82" s="500"/>
      <c r="H82" s="500"/>
      <c r="I82" s="500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  <c r="Z82" s="500"/>
    </row>
    <row r="83" spans="1:26" ht="15.75" customHeight="1">
      <c r="A83" s="81" t="s">
        <v>8348</v>
      </c>
      <c r="B83" s="1490"/>
      <c r="C83" s="1491">
        <v>8</v>
      </c>
      <c r="D83" s="1492" t="s">
        <v>8379</v>
      </c>
      <c r="E83" s="1493" t="s">
        <v>141</v>
      </c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  <c r="Z83" s="500"/>
    </row>
    <row r="84" spans="1:26" ht="15.75" customHeight="1">
      <c r="A84" s="81" t="s">
        <v>8348</v>
      </c>
      <c r="B84" s="1490"/>
      <c r="C84" s="1491">
        <v>9</v>
      </c>
      <c r="D84" s="1492" t="s">
        <v>8380</v>
      </c>
      <c r="E84" s="1493" t="s">
        <v>141</v>
      </c>
      <c r="F84" s="500"/>
      <c r="G84" s="500"/>
      <c r="H84" s="500"/>
      <c r="I84" s="500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  <c r="Z84" s="500"/>
    </row>
    <row r="85" spans="1:26" ht="15.75" customHeight="1">
      <c r="A85" s="81" t="s">
        <v>8348</v>
      </c>
      <c r="B85" s="1490"/>
      <c r="C85" s="1491">
        <v>10</v>
      </c>
      <c r="D85" s="1492" t="s">
        <v>8381</v>
      </c>
      <c r="E85" s="1493" t="s">
        <v>141</v>
      </c>
      <c r="F85" s="500"/>
      <c r="G85" s="500"/>
      <c r="H85" s="500"/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  <c r="Z85" s="500"/>
    </row>
    <row r="86" spans="1:26" ht="15.75" customHeight="1">
      <c r="A86" s="81" t="s">
        <v>8346</v>
      </c>
      <c r="B86" s="1479" t="s">
        <v>8382</v>
      </c>
      <c r="C86" s="1481"/>
      <c r="D86" s="1481"/>
      <c r="E86" s="1489"/>
      <c r="F86" s="500"/>
      <c r="G86" s="500"/>
      <c r="H86" s="500"/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  <c r="Z86" s="500"/>
    </row>
    <row r="87" spans="1:26" ht="15.75" customHeight="1">
      <c r="A87" s="81" t="s">
        <v>8348</v>
      </c>
      <c r="B87" s="1490"/>
      <c r="C87" s="1491">
        <v>1</v>
      </c>
      <c r="D87" s="1492" t="s">
        <v>317</v>
      </c>
      <c r="E87" s="1493" t="s">
        <v>141</v>
      </c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  <c r="Z87" s="500"/>
    </row>
    <row r="88" spans="1:26" ht="15.75" customHeight="1">
      <c r="A88" s="81" t="s">
        <v>8348</v>
      </c>
      <c r="B88" s="1490"/>
      <c r="C88" s="1491">
        <v>2</v>
      </c>
      <c r="D88" s="1492" t="s">
        <v>318</v>
      </c>
      <c r="E88" s="1493" t="s">
        <v>141</v>
      </c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  <c r="Z88" s="500"/>
    </row>
    <row r="89" spans="1:26" ht="15.75" customHeight="1">
      <c r="A89" s="81" t="s">
        <v>8348</v>
      </c>
      <c r="B89" s="1490"/>
      <c r="C89" s="1491">
        <v>3</v>
      </c>
      <c r="D89" s="1492" t="s">
        <v>319</v>
      </c>
      <c r="E89" s="1493" t="s">
        <v>141</v>
      </c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  <c r="Z89" s="500"/>
    </row>
    <row r="90" spans="1:26" ht="15.75" customHeight="1">
      <c r="A90" s="81" t="s">
        <v>8348</v>
      </c>
      <c r="B90" s="1490"/>
      <c r="C90" s="1491">
        <v>4</v>
      </c>
      <c r="D90" s="1492" t="s">
        <v>320</v>
      </c>
      <c r="E90" s="1493" t="s">
        <v>141</v>
      </c>
      <c r="F90" s="500"/>
      <c r="G90" s="500"/>
      <c r="H90" s="500"/>
      <c r="I90" s="500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  <c r="Z90" s="500"/>
    </row>
    <row r="91" spans="1:26" ht="15.75" customHeight="1">
      <c r="A91" s="81" t="s">
        <v>8348</v>
      </c>
      <c r="B91" s="1490"/>
      <c r="C91" s="1491">
        <v>5</v>
      </c>
      <c r="D91" s="1492" t="s">
        <v>321</v>
      </c>
      <c r="E91" s="1493" t="s">
        <v>141</v>
      </c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  <c r="Z91" s="500"/>
    </row>
    <row r="92" spans="1:26" ht="15.75" customHeight="1">
      <c r="A92" s="81" t="s">
        <v>8348</v>
      </c>
      <c r="B92" s="1490"/>
      <c r="C92" s="1491">
        <v>6</v>
      </c>
      <c r="D92" s="1492" t="s">
        <v>1069</v>
      </c>
      <c r="E92" s="1493" t="s">
        <v>141</v>
      </c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  <c r="Z92" s="500"/>
    </row>
    <row r="93" spans="1:26" ht="15.75" customHeight="1">
      <c r="A93" s="81" t="s">
        <v>8348</v>
      </c>
      <c r="B93" s="1490"/>
      <c r="C93" s="1491">
        <v>7</v>
      </c>
      <c r="D93" s="1492" t="s">
        <v>322</v>
      </c>
      <c r="E93" s="1493" t="s">
        <v>141</v>
      </c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  <c r="Z93" s="500"/>
    </row>
    <row r="94" spans="1:26" ht="15.75" customHeight="1">
      <c r="A94" s="81" t="s">
        <v>8348</v>
      </c>
      <c r="B94" s="1490"/>
      <c r="C94" s="1491">
        <v>8</v>
      </c>
      <c r="D94" s="1492" t="s">
        <v>323</v>
      </c>
      <c r="E94" s="1493" t="s">
        <v>141</v>
      </c>
      <c r="F94" s="500"/>
      <c r="G94" s="500"/>
      <c r="H94" s="500"/>
      <c r="I94" s="500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  <c r="Z94" s="500"/>
    </row>
    <row r="95" spans="1:26" ht="15.75" customHeight="1">
      <c r="A95" s="81" t="s">
        <v>8348</v>
      </c>
      <c r="B95" s="1490"/>
      <c r="C95" s="1491">
        <v>9</v>
      </c>
      <c r="D95" s="1492" t="s">
        <v>324</v>
      </c>
      <c r="E95" s="1493" t="s">
        <v>141</v>
      </c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  <c r="Z95" s="500"/>
    </row>
    <row r="96" spans="1:26" ht="15.75" customHeight="1">
      <c r="A96" s="81" t="s">
        <v>8348</v>
      </c>
      <c r="B96" s="1490"/>
      <c r="C96" s="1491">
        <v>10</v>
      </c>
      <c r="D96" s="1492" t="s">
        <v>325</v>
      </c>
      <c r="E96" s="1493" t="s">
        <v>142</v>
      </c>
      <c r="F96" s="500"/>
      <c r="G96" s="500"/>
      <c r="H96" s="500"/>
      <c r="I96" s="500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  <c r="Z96" s="500"/>
    </row>
    <row r="97" spans="1:26" ht="15.75" customHeight="1">
      <c r="A97" s="81" t="s">
        <v>8348</v>
      </c>
      <c r="B97" s="1490"/>
      <c r="C97" s="1491">
        <v>11</v>
      </c>
      <c r="D97" s="1492" t="s">
        <v>326</v>
      </c>
      <c r="E97" s="1493" t="s">
        <v>141</v>
      </c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</row>
    <row r="98" spans="1:26" ht="15.75" customHeight="1">
      <c r="A98" s="81" t="s">
        <v>8348</v>
      </c>
      <c r="B98" s="1490"/>
      <c r="C98" s="1491">
        <v>12</v>
      </c>
      <c r="D98" s="1492" t="s">
        <v>327</v>
      </c>
      <c r="E98" s="1493" t="s">
        <v>141</v>
      </c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  <c r="Z98" s="500"/>
    </row>
    <row r="99" spans="1:26" ht="15.75" customHeight="1">
      <c r="A99" s="81" t="s">
        <v>8348</v>
      </c>
      <c r="B99" s="1490"/>
      <c r="C99" s="1491">
        <v>13</v>
      </c>
      <c r="D99" s="1492" t="s">
        <v>8359</v>
      </c>
      <c r="E99" s="1493" t="s">
        <v>141</v>
      </c>
      <c r="F99" s="500"/>
      <c r="G99" s="500"/>
      <c r="H99" s="500"/>
      <c r="I99" s="500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  <c r="Z99" s="500"/>
    </row>
    <row r="100" spans="1:26" ht="15.75" customHeight="1">
      <c r="A100" s="81" t="s">
        <v>8348</v>
      </c>
      <c r="B100" s="1490"/>
      <c r="C100" s="1491">
        <v>14</v>
      </c>
      <c r="D100" s="1492" t="s">
        <v>8362</v>
      </c>
      <c r="E100" s="1493" t="s">
        <v>141</v>
      </c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  <c r="Z100" s="500"/>
    </row>
    <row r="101" spans="1:26" ht="15.75" customHeight="1">
      <c r="A101" s="81" t="s">
        <v>8348</v>
      </c>
      <c r="B101" s="1490"/>
      <c r="C101" s="1491">
        <v>15</v>
      </c>
      <c r="D101" s="1492" t="s">
        <v>8363</v>
      </c>
      <c r="E101" s="1493" t="s">
        <v>141</v>
      </c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  <c r="Z101" s="500"/>
    </row>
    <row r="102" spans="1:26" ht="15.75" customHeight="1">
      <c r="A102" s="81" t="s">
        <v>8348</v>
      </c>
      <c r="B102" s="1490"/>
      <c r="C102" s="1491">
        <v>16</v>
      </c>
      <c r="D102" s="1492" t="s">
        <v>8364</v>
      </c>
      <c r="E102" s="1493" t="s">
        <v>141</v>
      </c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  <c r="Z102" s="500"/>
    </row>
    <row r="103" spans="1:26" ht="15.75" customHeight="1">
      <c r="A103" s="81" t="s">
        <v>8346</v>
      </c>
      <c r="B103" s="1479" t="s">
        <v>8383</v>
      </c>
      <c r="C103" s="1481"/>
      <c r="D103" s="1481"/>
      <c r="E103" s="1482"/>
      <c r="F103" s="500"/>
      <c r="G103" s="500"/>
      <c r="H103" s="500"/>
      <c r="I103" s="500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  <c r="Z103" s="500"/>
    </row>
    <row r="104" spans="1:26" ht="15.75" customHeight="1">
      <c r="A104" s="81" t="s">
        <v>8348</v>
      </c>
      <c r="B104" s="1490"/>
      <c r="C104" s="1491">
        <v>1</v>
      </c>
      <c r="D104" s="1492" t="s">
        <v>317</v>
      </c>
      <c r="E104" s="1488" t="s">
        <v>142</v>
      </c>
      <c r="F104" s="500"/>
      <c r="G104" s="500"/>
      <c r="H104" s="500"/>
      <c r="I104" s="500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  <c r="Z104" s="500"/>
    </row>
    <row r="105" spans="1:26" ht="15.75" customHeight="1">
      <c r="A105" s="81" t="s">
        <v>8348</v>
      </c>
      <c r="B105" s="1490"/>
      <c r="C105" s="1491">
        <v>2</v>
      </c>
      <c r="D105" s="1492" t="s">
        <v>318</v>
      </c>
      <c r="E105" s="1493" t="s">
        <v>141</v>
      </c>
      <c r="F105" s="500"/>
      <c r="G105" s="500"/>
      <c r="H105" s="500"/>
      <c r="I105" s="500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  <c r="Z105" s="500"/>
    </row>
    <row r="106" spans="1:26" ht="15.75" customHeight="1">
      <c r="A106" s="81" t="s">
        <v>8348</v>
      </c>
      <c r="B106" s="1490"/>
      <c r="C106" s="1491">
        <v>3</v>
      </c>
      <c r="D106" s="1492" t="s">
        <v>320</v>
      </c>
      <c r="E106" s="1493" t="s">
        <v>141</v>
      </c>
      <c r="F106" s="500"/>
      <c r="G106" s="500"/>
      <c r="H106" s="500"/>
      <c r="I106" s="500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  <c r="Z106" s="500"/>
    </row>
    <row r="107" spans="1:26" ht="15.75" customHeight="1">
      <c r="A107" s="81" t="s">
        <v>8348</v>
      </c>
      <c r="B107" s="1490"/>
      <c r="C107" s="1491">
        <v>4</v>
      </c>
      <c r="D107" s="1492" t="s">
        <v>321</v>
      </c>
      <c r="E107" s="1488" t="s">
        <v>141</v>
      </c>
      <c r="F107" s="500"/>
      <c r="G107" s="500"/>
      <c r="H107" s="500"/>
      <c r="I107" s="500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  <c r="Z107" s="500"/>
    </row>
    <row r="108" spans="1:26" ht="15.75" customHeight="1">
      <c r="A108" s="81" t="s">
        <v>8348</v>
      </c>
      <c r="B108" s="1490"/>
      <c r="C108" s="1491">
        <v>5</v>
      </c>
      <c r="D108" s="1492" t="s">
        <v>1069</v>
      </c>
      <c r="E108" s="1488" t="s">
        <v>141</v>
      </c>
      <c r="F108" s="500"/>
      <c r="G108" s="500"/>
      <c r="H108" s="500"/>
      <c r="I108" s="500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  <c r="Z108" s="500"/>
    </row>
    <row r="109" spans="1:26" ht="15.75" customHeight="1">
      <c r="A109" s="81" t="s">
        <v>8348</v>
      </c>
      <c r="B109" s="1490"/>
      <c r="C109" s="1491">
        <v>6</v>
      </c>
      <c r="D109" s="1492" t="s">
        <v>322</v>
      </c>
      <c r="E109" s="1488" t="s">
        <v>141</v>
      </c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  <c r="Z109" s="500"/>
    </row>
    <row r="110" spans="1:26" ht="15.75" customHeight="1">
      <c r="A110" s="81" t="s">
        <v>8348</v>
      </c>
      <c r="B110" s="1490"/>
      <c r="C110" s="1491">
        <v>7</v>
      </c>
      <c r="D110" s="1492" t="s">
        <v>323</v>
      </c>
      <c r="E110" s="1493" t="s">
        <v>141</v>
      </c>
      <c r="F110" s="500"/>
      <c r="G110" s="500"/>
      <c r="H110" s="500"/>
      <c r="I110" s="500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  <c r="Z110" s="500"/>
    </row>
    <row r="111" spans="1:26" ht="15.75" customHeight="1">
      <c r="A111" s="81" t="s">
        <v>8348</v>
      </c>
      <c r="B111" s="1490"/>
      <c r="C111" s="1491">
        <v>8</v>
      </c>
      <c r="D111" s="1492" t="s">
        <v>324</v>
      </c>
      <c r="E111" s="1493" t="s">
        <v>141</v>
      </c>
      <c r="F111" s="500"/>
      <c r="G111" s="500"/>
      <c r="H111" s="500"/>
      <c r="I111" s="500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  <c r="Z111" s="500"/>
    </row>
    <row r="112" spans="1:26" ht="15.75" customHeight="1">
      <c r="A112" s="81" t="s">
        <v>8348</v>
      </c>
      <c r="B112" s="1490"/>
      <c r="C112" s="1491">
        <v>9</v>
      </c>
      <c r="D112" s="1492" t="s">
        <v>325</v>
      </c>
      <c r="E112" s="1488" t="s">
        <v>141</v>
      </c>
      <c r="F112" s="500"/>
      <c r="G112" s="500"/>
      <c r="H112" s="500"/>
      <c r="I112" s="500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  <c r="Z112" s="500"/>
    </row>
    <row r="113" spans="1:26" ht="15.75" customHeight="1">
      <c r="A113" s="81" t="s">
        <v>8348</v>
      </c>
      <c r="B113" s="1490"/>
      <c r="C113" s="1491">
        <v>10</v>
      </c>
      <c r="D113" s="1492" t="s">
        <v>326</v>
      </c>
      <c r="E113" s="1488" t="s">
        <v>142</v>
      </c>
      <c r="F113" s="500"/>
      <c r="G113" s="500"/>
      <c r="H113" s="500"/>
      <c r="I113" s="500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  <c r="Z113" s="500"/>
    </row>
    <row r="114" spans="1:26" ht="15.75" customHeight="1">
      <c r="A114" s="81" t="s">
        <v>8348</v>
      </c>
      <c r="B114" s="1490"/>
      <c r="C114" s="1491">
        <v>11</v>
      </c>
      <c r="D114" s="1492" t="s">
        <v>327</v>
      </c>
      <c r="E114" s="1488" t="s">
        <v>142</v>
      </c>
      <c r="F114" s="500"/>
      <c r="G114" s="500"/>
      <c r="H114" s="500"/>
      <c r="I114" s="500"/>
      <c r="J114" s="500"/>
      <c r="K114" s="500"/>
      <c r="L114" s="500"/>
      <c r="M114" s="500"/>
      <c r="N114" s="500"/>
      <c r="O114" s="500"/>
      <c r="P114" s="500"/>
      <c r="Q114" s="500"/>
      <c r="R114" s="500"/>
      <c r="S114" s="500"/>
      <c r="T114" s="500"/>
      <c r="U114" s="500"/>
      <c r="V114" s="500"/>
      <c r="W114" s="500"/>
      <c r="X114" s="500"/>
      <c r="Y114" s="500"/>
      <c r="Z114" s="500"/>
    </row>
    <row r="115" spans="1:26" ht="15.75" customHeight="1">
      <c r="A115" s="81" t="s">
        <v>8348</v>
      </c>
      <c r="B115" s="1490"/>
      <c r="C115" s="1491">
        <v>12</v>
      </c>
      <c r="D115" s="1492" t="s">
        <v>8359</v>
      </c>
      <c r="E115" s="1493" t="s">
        <v>142</v>
      </c>
      <c r="F115" s="500"/>
      <c r="G115" s="500"/>
      <c r="H115" s="500"/>
      <c r="I115" s="500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  <c r="Z115" s="500"/>
    </row>
    <row r="116" spans="1:26" ht="15.75" customHeight="1">
      <c r="A116" s="81" t="s">
        <v>8348</v>
      </c>
      <c r="B116" s="1490"/>
      <c r="C116" s="1491">
        <v>13</v>
      </c>
      <c r="D116" s="1492" t="s">
        <v>8362</v>
      </c>
      <c r="E116" s="1493" t="s">
        <v>142</v>
      </c>
      <c r="F116" s="500"/>
      <c r="G116" s="500"/>
      <c r="H116" s="500"/>
      <c r="I116" s="500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  <c r="Z116" s="500"/>
    </row>
    <row r="117" spans="1:26" ht="15.75" customHeight="1">
      <c r="A117" s="81" t="s">
        <v>8348</v>
      </c>
      <c r="B117" s="1490"/>
      <c r="C117" s="1491">
        <v>14</v>
      </c>
      <c r="D117" s="1492" t="s">
        <v>8363</v>
      </c>
      <c r="E117" s="1488" t="s">
        <v>142</v>
      </c>
      <c r="F117" s="500"/>
      <c r="G117" s="500"/>
      <c r="H117" s="500"/>
      <c r="I117" s="500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  <c r="Z117" s="500"/>
    </row>
    <row r="118" spans="1:26" ht="15.75" customHeight="1">
      <c r="A118" s="81" t="s">
        <v>8346</v>
      </c>
      <c r="B118" s="1479" t="s">
        <v>8384</v>
      </c>
      <c r="C118" s="1481"/>
      <c r="D118" s="1481"/>
      <c r="E118" s="1482"/>
      <c r="F118" s="500"/>
      <c r="G118" s="500"/>
      <c r="H118" s="500"/>
      <c r="I118" s="500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  <c r="Z118" s="500"/>
    </row>
    <row r="119" spans="1:26" ht="15.75" customHeight="1">
      <c r="A119" s="81" t="s">
        <v>8348</v>
      </c>
      <c r="B119" s="1490"/>
      <c r="C119" s="1491">
        <v>1</v>
      </c>
      <c r="D119" s="1492" t="s">
        <v>317</v>
      </c>
      <c r="E119" s="1494" t="s">
        <v>141</v>
      </c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</row>
    <row r="120" spans="1:26" ht="15.75" customHeight="1">
      <c r="A120" s="81" t="s">
        <v>8348</v>
      </c>
      <c r="B120" s="1490"/>
      <c r="C120" s="1491">
        <v>2</v>
      </c>
      <c r="D120" s="1492" t="s">
        <v>318</v>
      </c>
      <c r="E120" s="1494" t="s">
        <v>142</v>
      </c>
      <c r="F120" s="500"/>
      <c r="G120" s="500"/>
      <c r="H120" s="500"/>
      <c r="I120" s="500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  <c r="Z120" s="500"/>
    </row>
    <row r="121" spans="1:26" ht="15.75" customHeight="1">
      <c r="A121" s="81" t="s">
        <v>8348</v>
      </c>
      <c r="B121" s="1490"/>
      <c r="C121" s="1491">
        <v>3</v>
      </c>
      <c r="D121" s="1492" t="s">
        <v>319</v>
      </c>
      <c r="E121" s="1494" t="s">
        <v>142</v>
      </c>
      <c r="F121" s="500"/>
      <c r="G121" s="500"/>
      <c r="H121" s="500"/>
      <c r="I121" s="500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  <c r="Z121" s="500"/>
    </row>
    <row r="122" spans="1:26" ht="15.75" customHeight="1">
      <c r="A122" s="81" t="s">
        <v>8348</v>
      </c>
      <c r="B122" s="1490"/>
      <c r="C122" s="1491">
        <v>4</v>
      </c>
      <c r="D122" s="1492" t="s">
        <v>320</v>
      </c>
      <c r="E122" s="1494" t="s">
        <v>141</v>
      </c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  <c r="Z122" s="500"/>
    </row>
    <row r="123" spans="1:26" ht="15.75" customHeight="1">
      <c r="A123" s="81" t="s">
        <v>8348</v>
      </c>
      <c r="B123" s="1490"/>
      <c r="C123" s="1491">
        <v>5</v>
      </c>
      <c r="D123" s="1492" t="s">
        <v>321</v>
      </c>
      <c r="E123" s="1494" t="s">
        <v>141</v>
      </c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  <c r="Z123" s="500"/>
    </row>
    <row r="124" spans="1:26" ht="15.75" customHeight="1">
      <c r="A124" s="81" t="s">
        <v>8348</v>
      </c>
      <c r="B124" s="1490"/>
      <c r="C124" s="1491">
        <v>6</v>
      </c>
      <c r="D124" s="1492" t="s">
        <v>1069</v>
      </c>
      <c r="E124" s="1494" t="s">
        <v>142</v>
      </c>
      <c r="F124" s="500"/>
      <c r="G124" s="500"/>
      <c r="H124" s="500"/>
      <c r="I124" s="500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  <c r="Z124" s="500"/>
    </row>
    <row r="125" spans="1:26" ht="15.75" customHeight="1">
      <c r="A125" s="81" t="s">
        <v>8348</v>
      </c>
      <c r="B125" s="1490"/>
      <c r="C125" s="1491">
        <v>7</v>
      </c>
      <c r="D125" s="1492" t="s">
        <v>322</v>
      </c>
      <c r="E125" s="1494" t="s">
        <v>142</v>
      </c>
      <c r="F125" s="500"/>
      <c r="G125" s="500"/>
      <c r="H125" s="500"/>
      <c r="I125" s="500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  <c r="Z125" s="500"/>
    </row>
    <row r="126" spans="1:26" ht="15.75" customHeight="1">
      <c r="A126" s="81" t="s">
        <v>8348</v>
      </c>
      <c r="B126" s="1490"/>
      <c r="C126" s="1491">
        <v>8</v>
      </c>
      <c r="D126" s="1492" t="s">
        <v>323</v>
      </c>
      <c r="E126" s="1494" t="s">
        <v>141</v>
      </c>
      <c r="F126" s="500"/>
      <c r="G126" s="500"/>
      <c r="H126" s="500"/>
      <c r="I126" s="500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  <c r="Z126" s="500"/>
    </row>
    <row r="127" spans="1:26" ht="15.75" customHeight="1">
      <c r="A127" s="81" t="s">
        <v>8348</v>
      </c>
      <c r="B127" s="1490"/>
      <c r="C127" s="1491">
        <v>9</v>
      </c>
      <c r="D127" s="1492" t="s">
        <v>324</v>
      </c>
      <c r="E127" s="1494" t="s">
        <v>142</v>
      </c>
      <c r="F127" s="500"/>
      <c r="G127" s="500"/>
      <c r="H127" s="500"/>
      <c r="I127" s="500"/>
      <c r="J127" s="500"/>
      <c r="K127" s="500"/>
      <c r="L127" s="500"/>
      <c r="M127" s="500"/>
      <c r="N127" s="500"/>
      <c r="O127" s="500"/>
      <c r="P127" s="500"/>
      <c r="Q127" s="500"/>
      <c r="R127" s="500"/>
      <c r="S127" s="500"/>
      <c r="T127" s="500"/>
      <c r="U127" s="500"/>
      <c r="V127" s="500"/>
      <c r="W127" s="500"/>
      <c r="X127" s="500"/>
      <c r="Y127" s="500"/>
      <c r="Z127" s="500"/>
    </row>
    <row r="128" spans="1:26" ht="15.75" customHeight="1">
      <c r="A128" s="81" t="s">
        <v>8348</v>
      </c>
      <c r="B128" s="1490"/>
      <c r="C128" s="1491">
        <v>10</v>
      </c>
      <c r="D128" s="1492" t="s">
        <v>325</v>
      </c>
      <c r="E128" s="1494" t="s">
        <v>142</v>
      </c>
      <c r="F128" s="500"/>
      <c r="G128" s="500"/>
      <c r="H128" s="500"/>
      <c r="I128" s="500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  <c r="Z128" s="500"/>
    </row>
    <row r="129" spans="1:26" ht="15.75" customHeight="1">
      <c r="A129" s="81" t="s">
        <v>8348</v>
      </c>
      <c r="B129" s="1490"/>
      <c r="C129" s="1491">
        <v>11</v>
      </c>
      <c r="D129" s="1492" t="s">
        <v>326</v>
      </c>
      <c r="E129" s="1494" t="s">
        <v>142</v>
      </c>
      <c r="F129" s="500"/>
      <c r="G129" s="500"/>
      <c r="H129" s="500"/>
      <c r="I129" s="500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  <c r="Z129" s="500"/>
    </row>
    <row r="130" spans="1:26" ht="15.75" customHeight="1">
      <c r="A130" s="81" t="s">
        <v>8348</v>
      </c>
      <c r="B130" s="1490"/>
      <c r="C130" s="1491">
        <v>12</v>
      </c>
      <c r="D130" s="1492" t="s">
        <v>327</v>
      </c>
      <c r="E130" s="1494" t="s">
        <v>142</v>
      </c>
      <c r="F130" s="500"/>
      <c r="G130" s="500"/>
      <c r="H130" s="500"/>
      <c r="I130" s="500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  <c r="Z130" s="500"/>
    </row>
    <row r="131" spans="1:26" ht="15.75" customHeight="1">
      <c r="A131" s="81" t="s">
        <v>8348</v>
      </c>
      <c r="B131" s="1490"/>
      <c r="C131" s="1491">
        <v>13</v>
      </c>
      <c r="D131" s="1492" t="s">
        <v>8359</v>
      </c>
      <c r="E131" s="1494" t="s">
        <v>141</v>
      </c>
      <c r="F131" s="500"/>
      <c r="G131" s="500"/>
      <c r="H131" s="500"/>
      <c r="I131" s="500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  <c r="Z131" s="500"/>
    </row>
    <row r="132" spans="1:26" ht="15.75" customHeight="1">
      <c r="A132" s="81" t="s">
        <v>8348</v>
      </c>
      <c r="B132" s="1490"/>
      <c r="C132" s="1491">
        <v>14</v>
      </c>
      <c r="D132" s="1492" t="s">
        <v>8362</v>
      </c>
      <c r="E132" s="1494" t="s">
        <v>141</v>
      </c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  <c r="Z132" s="500"/>
    </row>
    <row r="133" spans="1:26" ht="15.75" customHeight="1">
      <c r="A133" s="81" t="s">
        <v>8348</v>
      </c>
      <c r="B133" s="1490"/>
      <c r="C133" s="1491">
        <v>15</v>
      </c>
      <c r="D133" s="1492" t="s">
        <v>8363</v>
      </c>
      <c r="E133" s="1494" t="s">
        <v>141</v>
      </c>
      <c r="F133" s="500"/>
      <c r="G133" s="500"/>
      <c r="H133" s="500"/>
      <c r="I133" s="500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  <c r="Z133" s="500"/>
    </row>
    <row r="134" spans="1:26" ht="15.75" customHeight="1">
      <c r="A134" s="81" t="s">
        <v>8348</v>
      </c>
      <c r="B134" s="1490"/>
      <c r="C134" s="1491">
        <v>16</v>
      </c>
      <c r="D134" s="1492" t="s">
        <v>8364</v>
      </c>
      <c r="E134" s="1494" t="s">
        <v>141</v>
      </c>
      <c r="F134" s="500"/>
      <c r="G134" s="500"/>
      <c r="H134" s="500"/>
      <c r="I134" s="500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  <c r="Z134" s="500"/>
    </row>
    <row r="135" spans="1:26" ht="15.75" customHeight="1">
      <c r="A135" s="81" t="s">
        <v>8346</v>
      </c>
      <c r="B135" s="1479" t="s">
        <v>8385</v>
      </c>
      <c r="C135" s="1481"/>
      <c r="D135" s="1481"/>
      <c r="E135" s="1489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  <c r="Z135" s="500"/>
    </row>
    <row r="136" spans="1:26" ht="15.75" customHeight="1">
      <c r="A136" s="81" t="s">
        <v>8348</v>
      </c>
      <c r="B136" s="1490"/>
      <c r="C136" s="1491">
        <v>1</v>
      </c>
      <c r="D136" s="1495" t="s">
        <v>8386</v>
      </c>
      <c r="E136" s="1493" t="s">
        <v>142</v>
      </c>
      <c r="F136" s="500"/>
      <c r="G136" s="500"/>
      <c r="H136" s="500"/>
      <c r="I136" s="500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  <c r="Z136" s="500"/>
    </row>
    <row r="137" spans="1:26" ht="15.75" customHeight="1">
      <c r="A137" s="81" t="s">
        <v>8348</v>
      </c>
      <c r="B137" s="1490"/>
      <c r="C137" s="1491">
        <v>2</v>
      </c>
      <c r="D137" s="1495" t="s">
        <v>8387</v>
      </c>
      <c r="E137" s="1493" t="s">
        <v>142</v>
      </c>
      <c r="F137" s="500"/>
      <c r="G137" s="500"/>
      <c r="H137" s="500"/>
      <c r="I137" s="500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  <c r="Z137" s="500"/>
    </row>
    <row r="138" spans="1:26" ht="15.75" customHeight="1">
      <c r="A138" s="81" t="s">
        <v>8348</v>
      </c>
      <c r="B138" s="1490"/>
      <c r="C138" s="1491">
        <v>3</v>
      </c>
      <c r="D138" s="1495" t="s">
        <v>8388</v>
      </c>
      <c r="E138" s="1493" t="s">
        <v>142</v>
      </c>
      <c r="F138" s="500"/>
      <c r="G138" s="500"/>
      <c r="H138" s="500"/>
      <c r="I138" s="500"/>
      <c r="J138" s="500"/>
      <c r="K138" s="500"/>
      <c r="L138" s="500"/>
      <c r="M138" s="500"/>
      <c r="N138" s="500"/>
      <c r="O138" s="500"/>
      <c r="P138" s="500"/>
      <c r="Q138" s="500"/>
      <c r="R138" s="500"/>
      <c r="S138" s="500"/>
      <c r="T138" s="500"/>
      <c r="U138" s="500"/>
      <c r="V138" s="500"/>
      <c r="W138" s="500"/>
      <c r="X138" s="500"/>
      <c r="Y138" s="500"/>
      <c r="Z138" s="500"/>
    </row>
    <row r="139" spans="1:26" ht="15.75" customHeight="1">
      <c r="A139" s="81" t="s">
        <v>8348</v>
      </c>
      <c r="B139" s="1490"/>
      <c r="C139" s="1491">
        <v>4</v>
      </c>
      <c r="D139" s="1495" t="s">
        <v>8389</v>
      </c>
      <c r="E139" s="1493" t="s">
        <v>142</v>
      </c>
      <c r="F139" s="500"/>
      <c r="G139" s="500"/>
      <c r="H139" s="500"/>
      <c r="I139" s="500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  <c r="Z139" s="500"/>
    </row>
    <row r="140" spans="1:26" ht="15.75" customHeight="1">
      <c r="A140" s="81" t="s">
        <v>8348</v>
      </c>
      <c r="B140" s="1490"/>
      <c r="C140" s="1491">
        <v>5</v>
      </c>
      <c r="D140" s="1495" t="s">
        <v>8390</v>
      </c>
      <c r="E140" s="1493" t="s">
        <v>142</v>
      </c>
      <c r="F140" s="500"/>
      <c r="G140" s="500"/>
      <c r="H140" s="500"/>
      <c r="I140" s="500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  <c r="Z140" s="500"/>
    </row>
    <row r="141" spans="1:26" ht="15.75" customHeight="1">
      <c r="A141" s="81" t="s">
        <v>8348</v>
      </c>
      <c r="B141" s="1490"/>
      <c r="C141" s="1491">
        <v>6</v>
      </c>
      <c r="D141" s="1495" t="s">
        <v>8391</v>
      </c>
      <c r="E141" s="1493" t="s">
        <v>142</v>
      </c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  <c r="Z141" s="500"/>
    </row>
    <row r="142" spans="1:26" ht="15.75" customHeight="1">
      <c r="A142" s="81" t="s">
        <v>8348</v>
      </c>
      <c r="B142" s="1490"/>
      <c r="C142" s="1491">
        <v>7</v>
      </c>
      <c r="D142" s="1495" t="s">
        <v>8392</v>
      </c>
      <c r="E142" s="1493" t="s">
        <v>142</v>
      </c>
      <c r="F142" s="500"/>
      <c r="G142" s="500"/>
      <c r="H142" s="500"/>
      <c r="I142" s="500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  <c r="Z142" s="500"/>
    </row>
    <row r="143" spans="1:26" ht="15.75" customHeight="1">
      <c r="A143" s="81" t="s">
        <v>8348</v>
      </c>
      <c r="B143" s="1490"/>
      <c r="C143" s="1491">
        <v>8</v>
      </c>
      <c r="D143" s="1495" t="s">
        <v>1689</v>
      </c>
      <c r="E143" s="1488" t="s">
        <v>141</v>
      </c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  <c r="Z143" s="500"/>
    </row>
    <row r="144" spans="1:26" ht="15.75" customHeight="1">
      <c r="A144" s="81" t="s">
        <v>8348</v>
      </c>
      <c r="B144" s="1490"/>
      <c r="C144" s="1491">
        <v>9</v>
      </c>
      <c r="D144" s="1495" t="s">
        <v>8393</v>
      </c>
      <c r="E144" s="1493" t="s">
        <v>142</v>
      </c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  <c r="Z144" s="500"/>
    </row>
    <row r="145" spans="1:26" ht="15.75" customHeight="1">
      <c r="A145" s="81" t="s">
        <v>8348</v>
      </c>
      <c r="B145" s="1490"/>
      <c r="C145" s="1491">
        <v>10</v>
      </c>
      <c r="D145" s="1495" t="s">
        <v>1668</v>
      </c>
      <c r="E145" s="1493" t="s">
        <v>142</v>
      </c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  <c r="Z145" s="500"/>
    </row>
    <row r="146" spans="1:26" ht="15.75" customHeight="1">
      <c r="A146" s="81" t="s">
        <v>8348</v>
      </c>
      <c r="B146" s="1490"/>
      <c r="C146" s="1491">
        <v>11</v>
      </c>
      <c r="D146" s="1495" t="s">
        <v>8394</v>
      </c>
      <c r="E146" s="1493" t="s">
        <v>142</v>
      </c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  <c r="Z146" s="500"/>
    </row>
    <row r="147" spans="1:26" ht="15.75" customHeight="1">
      <c r="A147" s="81" t="s">
        <v>8346</v>
      </c>
      <c r="B147" s="1479" t="s">
        <v>8395</v>
      </c>
      <c r="C147" s="1481"/>
      <c r="D147" s="1481"/>
      <c r="E147" s="1482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  <c r="Z147" s="500"/>
    </row>
    <row r="148" spans="1:26" ht="15.75" customHeight="1">
      <c r="A148" s="81" t="s">
        <v>8348</v>
      </c>
      <c r="B148" s="1490"/>
      <c r="C148" s="1491">
        <v>1</v>
      </c>
      <c r="D148" s="1492" t="s">
        <v>8396</v>
      </c>
      <c r="E148" s="1488" t="s">
        <v>141</v>
      </c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  <c r="Z148" s="500"/>
    </row>
    <row r="149" spans="1:26" ht="15.75" customHeight="1">
      <c r="A149" s="81" t="s">
        <v>8348</v>
      </c>
      <c r="B149" s="1490"/>
      <c r="C149" s="1491">
        <v>2</v>
      </c>
      <c r="D149" s="1492" t="s">
        <v>8397</v>
      </c>
      <c r="E149" s="1488" t="s">
        <v>141</v>
      </c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  <c r="Z149" s="500"/>
    </row>
    <row r="150" spans="1:26" ht="15.75" customHeight="1">
      <c r="A150" s="81" t="s">
        <v>8348</v>
      </c>
      <c r="B150" s="1490"/>
      <c r="C150" s="1491">
        <v>3</v>
      </c>
      <c r="D150" s="1492" t="s">
        <v>8398</v>
      </c>
      <c r="E150" s="1493" t="s">
        <v>142</v>
      </c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  <c r="Z150" s="500"/>
    </row>
    <row r="151" spans="1:26" ht="15.75" customHeight="1">
      <c r="A151" s="81" t="s">
        <v>8348</v>
      </c>
      <c r="B151" s="1490"/>
      <c r="C151" s="1491">
        <v>4</v>
      </c>
      <c r="D151" s="1492" t="s">
        <v>2378</v>
      </c>
      <c r="E151" s="1493" t="s">
        <v>141</v>
      </c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  <c r="Z151" s="500"/>
    </row>
    <row r="152" spans="1:26" ht="15.75" customHeight="1">
      <c r="A152" s="81" t="s">
        <v>8348</v>
      </c>
      <c r="B152" s="1490"/>
      <c r="C152" s="1491">
        <v>5</v>
      </c>
      <c r="D152" s="1492" t="s">
        <v>8399</v>
      </c>
      <c r="E152" s="1488" t="s">
        <v>141</v>
      </c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  <c r="Z152" s="500"/>
    </row>
    <row r="153" spans="1:26" ht="15.75" customHeight="1">
      <c r="A153" s="81" t="s">
        <v>8348</v>
      </c>
      <c r="B153" s="1490"/>
      <c r="C153" s="1491">
        <v>6</v>
      </c>
      <c r="D153" s="1492" t="s">
        <v>1430</v>
      </c>
      <c r="E153" s="1488" t="s">
        <v>142</v>
      </c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  <c r="Z153" s="500"/>
    </row>
    <row r="154" spans="1:26" ht="15.75" customHeight="1">
      <c r="A154" s="81" t="s">
        <v>8348</v>
      </c>
      <c r="B154" s="1490"/>
      <c r="C154" s="1491">
        <v>7</v>
      </c>
      <c r="D154" s="1492" t="s">
        <v>8400</v>
      </c>
      <c r="E154" s="1488" t="s">
        <v>142</v>
      </c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  <c r="Z154" s="500"/>
    </row>
    <row r="155" spans="1:26" ht="15.75" customHeight="1">
      <c r="A155" s="81" t="s">
        <v>8348</v>
      </c>
      <c r="B155" s="1490"/>
      <c r="C155" s="1491">
        <v>8</v>
      </c>
      <c r="D155" s="1492" t="s">
        <v>8401</v>
      </c>
      <c r="E155" s="1488" t="s">
        <v>142</v>
      </c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  <c r="Z155" s="500"/>
    </row>
    <row r="156" spans="1:26" ht="15.75" customHeight="1">
      <c r="A156" s="81" t="s">
        <v>8348</v>
      </c>
      <c r="B156" s="1490"/>
      <c r="C156" s="1491">
        <v>9</v>
      </c>
      <c r="D156" s="1492" t="s">
        <v>1456</v>
      </c>
      <c r="E156" s="1488" t="s">
        <v>142</v>
      </c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  <c r="Z156" s="500"/>
    </row>
    <row r="157" spans="1:26" ht="15.75" customHeight="1">
      <c r="A157" s="81" t="s">
        <v>8348</v>
      </c>
      <c r="B157" s="1490"/>
      <c r="C157" s="1491">
        <v>10</v>
      </c>
      <c r="D157" s="1492" t="s">
        <v>8402</v>
      </c>
      <c r="E157" s="1488" t="s">
        <v>141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</row>
    <row r="158" spans="1:26" ht="15.75" customHeight="1">
      <c r="A158" s="81" t="s">
        <v>8348</v>
      </c>
      <c r="B158" s="1490"/>
      <c r="C158" s="1491">
        <v>11</v>
      </c>
      <c r="D158" s="1492" t="s">
        <v>8403</v>
      </c>
      <c r="E158" s="1488" t="s">
        <v>142</v>
      </c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  <c r="Z158" s="500"/>
    </row>
    <row r="159" spans="1:26" ht="15.75" customHeight="1">
      <c r="A159" s="81" t="s">
        <v>8348</v>
      </c>
      <c r="B159" s="1490"/>
      <c r="C159" s="1491">
        <v>12</v>
      </c>
      <c r="D159" s="1492" t="s">
        <v>8404</v>
      </c>
      <c r="E159" s="1488" t="s">
        <v>142</v>
      </c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  <c r="Z159" s="500"/>
    </row>
    <row r="160" spans="1:26" ht="15.75" customHeight="1">
      <c r="A160" s="81" t="s">
        <v>8348</v>
      </c>
      <c r="B160" s="1490"/>
      <c r="C160" s="1491">
        <v>13</v>
      </c>
      <c r="D160" s="1492" t="s">
        <v>8405</v>
      </c>
      <c r="E160" s="1493" t="s">
        <v>141</v>
      </c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  <c r="Z160" s="500"/>
    </row>
    <row r="161" spans="1:26" ht="15.75" customHeight="1">
      <c r="A161" s="81" t="s">
        <v>8348</v>
      </c>
      <c r="B161" s="1490"/>
      <c r="C161" s="1491">
        <v>14</v>
      </c>
      <c r="D161" s="1492" t="s">
        <v>8406</v>
      </c>
      <c r="E161" s="1488" t="s">
        <v>142</v>
      </c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  <c r="Z161" s="500"/>
    </row>
    <row r="162" spans="1:26" ht="15.75" customHeight="1">
      <c r="A162" s="81" t="s">
        <v>8348</v>
      </c>
      <c r="B162" s="1490"/>
      <c r="C162" s="1491">
        <v>15</v>
      </c>
      <c r="D162" s="1492" t="s">
        <v>8407</v>
      </c>
      <c r="E162" s="1488" t="s">
        <v>142</v>
      </c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  <c r="Z162" s="500"/>
    </row>
    <row r="163" spans="1:26" ht="15.75" customHeight="1">
      <c r="A163" s="81" t="s">
        <v>8348</v>
      </c>
      <c r="B163" s="1490"/>
      <c r="C163" s="1491">
        <v>16</v>
      </c>
      <c r="D163" s="1492" t="s">
        <v>8408</v>
      </c>
      <c r="E163" s="1488" t="s">
        <v>143</v>
      </c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  <c r="Z163" s="500"/>
    </row>
    <row r="164" spans="1:26" ht="15.75" customHeight="1">
      <c r="A164" s="81" t="s">
        <v>8346</v>
      </c>
      <c r="B164" s="1479" t="s">
        <v>5116</v>
      </c>
      <c r="C164" s="1481"/>
      <c r="D164" s="1481"/>
      <c r="E164" s="1482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  <c r="Z164" s="500"/>
    </row>
    <row r="165" spans="1:26" ht="15.75" customHeight="1">
      <c r="A165" s="81" t="s">
        <v>8348</v>
      </c>
      <c r="B165" s="1490"/>
      <c r="C165" s="1491">
        <v>1</v>
      </c>
      <c r="D165" s="1492" t="s">
        <v>8409</v>
      </c>
      <c r="E165" s="1493" t="s">
        <v>141</v>
      </c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  <c r="Z165" s="500"/>
    </row>
    <row r="166" spans="1:26" ht="15.75" customHeight="1">
      <c r="A166" s="81" t="s">
        <v>8348</v>
      </c>
      <c r="B166" s="1490"/>
      <c r="C166" s="1491">
        <v>2</v>
      </c>
      <c r="D166" s="1492" t="s">
        <v>8410</v>
      </c>
      <c r="E166" s="1493" t="s">
        <v>141</v>
      </c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  <c r="Z166" s="500"/>
    </row>
    <row r="167" spans="1:26" ht="15.75" customHeight="1">
      <c r="A167" s="81" t="s">
        <v>8348</v>
      </c>
      <c r="B167" s="1490"/>
      <c r="C167" s="1491">
        <v>3</v>
      </c>
      <c r="D167" s="1492" t="s">
        <v>8411</v>
      </c>
      <c r="E167" s="1488" t="s">
        <v>142</v>
      </c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  <c r="Z167" s="500"/>
    </row>
    <row r="168" spans="1:26" ht="15.75" customHeight="1">
      <c r="A168" s="81" t="s">
        <v>8348</v>
      </c>
      <c r="B168" s="1490"/>
      <c r="C168" s="1491">
        <v>4</v>
      </c>
      <c r="D168" s="1492" t="s">
        <v>8412</v>
      </c>
      <c r="E168" s="1488" t="s">
        <v>142</v>
      </c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  <c r="Z168" s="500"/>
    </row>
    <row r="169" spans="1:26" ht="15.75" customHeight="1">
      <c r="A169" s="81" t="s">
        <v>8348</v>
      </c>
      <c r="B169" s="1490"/>
      <c r="C169" s="1491">
        <v>5</v>
      </c>
      <c r="D169" s="1492" t="s">
        <v>8413</v>
      </c>
      <c r="E169" s="1488" t="s">
        <v>142</v>
      </c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  <c r="Z169" s="500"/>
    </row>
    <row r="170" spans="1:26" ht="15.75" customHeight="1">
      <c r="A170" s="81" t="s">
        <v>8348</v>
      </c>
      <c r="B170" s="1490"/>
      <c r="C170" s="1491">
        <v>6</v>
      </c>
      <c r="D170" s="1492" t="s">
        <v>8414</v>
      </c>
      <c r="E170" s="1493" t="s">
        <v>142</v>
      </c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  <c r="Z170" s="500"/>
    </row>
    <row r="171" spans="1:26" ht="15.75" customHeight="1">
      <c r="A171" s="81" t="s">
        <v>8348</v>
      </c>
      <c r="B171" s="1490"/>
      <c r="C171" s="1491">
        <v>7</v>
      </c>
      <c r="D171" s="1492" t="s">
        <v>8415</v>
      </c>
      <c r="E171" s="1493" t="s">
        <v>142</v>
      </c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  <c r="Z171" s="500"/>
    </row>
    <row r="172" spans="1:26" ht="15.75" customHeight="1">
      <c r="A172" s="81" t="s">
        <v>8348</v>
      </c>
      <c r="B172" s="1490"/>
      <c r="C172" s="1491">
        <v>8</v>
      </c>
      <c r="D172" s="1492" t="s">
        <v>8416</v>
      </c>
      <c r="E172" s="1488" t="s">
        <v>141</v>
      </c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  <c r="Z172" s="500"/>
    </row>
    <row r="173" spans="1:26" ht="15.75" customHeight="1">
      <c r="A173" s="81" t="s">
        <v>8348</v>
      </c>
      <c r="B173" s="1490"/>
      <c r="C173" s="1491">
        <v>9</v>
      </c>
      <c r="D173" s="1492" t="s">
        <v>8417</v>
      </c>
      <c r="E173" s="1488" t="s">
        <v>141</v>
      </c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  <c r="Z173" s="500"/>
    </row>
    <row r="174" spans="1:26" ht="15.75" customHeight="1">
      <c r="A174" s="81" t="s">
        <v>8348</v>
      </c>
      <c r="B174" s="1490"/>
      <c r="C174" s="1491">
        <v>10</v>
      </c>
      <c r="D174" s="1492" t="s">
        <v>8418</v>
      </c>
      <c r="E174" s="1488" t="s">
        <v>141</v>
      </c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  <c r="Z174" s="500"/>
    </row>
    <row r="175" spans="1:26" ht="15.75" customHeight="1">
      <c r="A175" s="81" t="s">
        <v>8346</v>
      </c>
      <c r="B175" s="1479" t="s">
        <v>8419</v>
      </c>
      <c r="C175" s="1481"/>
      <c r="D175" s="1481"/>
      <c r="E175" s="1489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  <c r="Z175" s="500"/>
    </row>
    <row r="176" spans="1:26" ht="15.75" customHeight="1">
      <c r="A176" s="81" t="s">
        <v>8348</v>
      </c>
      <c r="B176" s="1490"/>
      <c r="C176" s="1491">
        <v>1</v>
      </c>
      <c r="D176" s="1492" t="s">
        <v>317</v>
      </c>
      <c r="E176" s="1493" t="s">
        <v>142</v>
      </c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  <c r="Z176" s="500"/>
    </row>
    <row r="177" spans="1:26" ht="15.75" customHeight="1">
      <c r="A177" s="81" t="s">
        <v>8348</v>
      </c>
      <c r="B177" s="1490"/>
      <c r="C177" s="1491">
        <v>2</v>
      </c>
      <c r="D177" s="1492" t="s">
        <v>318</v>
      </c>
      <c r="E177" s="1493" t="s">
        <v>142</v>
      </c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  <c r="Z177" s="500"/>
    </row>
    <row r="178" spans="1:26" ht="15.75" customHeight="1">
      <c r="A178" s="81" t="s">
        <v>8348</v>
      </c>
      <c r="B178" s="1490"/>
      <c r="C178" s="1491">
        <v>3</v>
      </c>
      <c r="D178" s="1492" t="s">
        <v>319</v>
      </c>
      <c r="E178" s="1488" t="s">
        <v>141</v>
      </c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  <c r="Z178" s="500"/>
    </row>
    <row r="179" spans="1:26" ht="15.75" customHeight="1">
      <c r="A179" s="81" t="s">
        <v>8348</v>
      </c>
      <c r="B179" s="1490"/>
      <c r="C179" s="1491">
        <v>4</v>
      </c>
      <c r="D179" s="1492" t="s">
        <v>321</v>
      </c>
      <c r="E179" s="1493" t="s">
        <v>142</v>
      </c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  <c r="Z179" s="500"/>
    </row>
    <row r="180" spans="1:26" ht="15.75" customHeight="1">
      <c r="A180" s="81" t="s">
        <v>8348</v>
      </c>
      <c r="B180" s="1490"/>
      <c r="C180" s="1491">
        <v>5</v>
      </c>
      <c r="D180" s="1492" t="s">
        <v>1069</v>
      </c>
      <c r="E180" s="1493" t="s">
        <v>142</v>
      </c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  <c r="Z180" s="500"/>
    </row>
    <row r="181" spans="1:26" ht="15.75" customHeight="1">
      <c r="A181" s="81" t="s">
        <v>8348</v>
      </c>
      <c r="B181" s="1490"/>
      <c r="C181" s="1491">
        <v>6</v>
      </c>
      <c r="D181" s="1492" t="s">
        <v>322</v>
      </c>
      <c r="E181" s="1488" t="s">
        <v>141</v>
      </c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500"/>
    </row>
    <row r="182" spans="1:26" ht="15.75" customHeight="1">
      <c r="A182" s="81" t="s">
        <v>8348</v>
      </c>
      <c r="B182" s="1490"/>
      <c r="C182" s="1491">
        <v>7</v>
      </c>
      <c r="D182" s="1492" t="s">
        <v>326</v>
      </c>
      <c r="E182" s="1493" t="s">
        <v>142</v>
      </c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500"/>
    </row>
    <row r="183" spans="1:26" ht="15.75" customHeight="1">
      <c r="A183" s="81" t="s">
        <v>8348</v>
      </c>
      <c r="B183" s="1490"/>
      <c r="C183" s="1491">
        <v>8</v>
      </c>
      <c r="D183" s="1492" t="s">
        <v>327</v>
      </c>
      <c r="E183" s="1493" t="s">
        <v>142</v>
      </c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  <c r="Z183" s="500"/>
    </row>
    <row r="184" spans="1:26" ht="15.75" customHeight="1">
      <c r="A184" s="81" t="s">
        <v>8348</v>
      </c>
      <c r="B184" s="1490"/>
      <c r="C184" s="1491">
        <v>9</v>
      </c>
      <c r="D184" s="1492" t="s">
        <v>8359</v>
      </c>
      <c r="E184" s="1488" t="s">
        <v>141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</row>
    <row r="185" spans="1:26" ht="15.75" customHeight="1">
      <c r="A185" s="81" t="s">
        <v>8348</v>
      </c>
      <c r="B185" s="1490"/>
      <c r="C185" s="1491">
        <v>10</v>
      </c>
      <c r="D185" s="1492" t="s">
        <v>8362</v>
      </c>
      <c r="E185" s="1493" t="s">
        <v>142</v>
      </c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  <c r="Z185" s="500"/>
    </row>
    <row r="186" spans="1:26" ht="15.75" customHeight="1">
      <c r="A186" s="81" t="s">
        <v>8348</v>
      </c>
      <c r="B186" s="1490"/>
      <c r="C186" s="1491">
        <v>11</v>
      </c>
      <c r="D186" s="1492" t="s">
        <v>8363</v>
      </c>
      <c r="E186" s="1488" t="s">
        <v>141</v>
      </c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  <c r="Z186" s="500"/>
    </row>
    <row r="187" spans="1:26" ht="15.75" customHeight="1">
      <c r="A187" s="81" t="s">
        <v>8348</v>
      </c>
      <c r="B187" s="1490"/>
      <c r="C187" s="1491">
        <v>12</v>
      </c>
      <c r="D187" s="1492" t="s">
        <v>8420</v>
      </c>
      <c r="E187" s="1488" t="s">
        <v>141</v>
      </c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  <c r="Z187" s="500"/>
    </row>
    <row r="188" spans="1:26" ht="15.75" customHeight="1">
      <c r="A188" s="81" t="s">
        <v>8348</v>
      </c>
      <c r="B188" s="1490"/>
      <c r="C188" s="1491">
        <v>13</v>
      </c>
      <c r="D188" s="1492" t="s">
        <v>8421</v>
      </c>
      <c r="E188" s="1488" t="s">
        <v>141</v>
      </c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  <c r="Z188" s="500"/>
    </row>
    <row r="189" spans="1:26" ht="15.75" customHeight="1">
      <c r="A189" s="81" t="s">
        <v>8348</v>
      </c>
      <c r="B189" s="1490"/>
      <c r="C189" s="1491">
        <v>14</v>
      </c>
      <c r="D189" s="1492" t="s">
        <v>8422</v>
      </c>
      <c r="E189" s="1488" t="s">
        <v>141</v>
      </c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  <c r="Z189" s="500"/>
    </row>
    <row r="190" spans="1:26" ht="15.75" customHeight="1">
      <c r="A190" s="81" t="s">
        <v>8348</v>
      </c>
      <c r="B190" s="1490"/>
      <c r="C190" s="1491">
        <v>15</v>
      </c>
      <c r="D190" s="1492" t="s">
        <v>8423</v>
      </c>
      <c r="E190" s="1493" t="s">
        <v>142</v>
      </c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  <c r="Z190" s="500"/>
    </row>
    <row r="191" spans="1:26" ht="15.75" customHeight="1">
      <c r="A191" s="81" t="s">
        <v>8348</v>
      </c>
      <c r="B191" s="1490"/>
      <c r="C191" s="1491">
        <v>16</v>
      </c>
      <c r="D191" s="1492" t="s">
        <v>8424</v>
      </c>
      <c r="E191" s="1488" t="s">
        <v>141</v>
      </c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  <c r="Z191" s="500"/>
    </row>
    <row r="192" spans="1:26" ht="15.75" customHeight="1">
      <c r="A192" s="81" t="s">
        <v>8348</v>
      </c>
      <c r="B192" s="1490"/>
      <c r="C192" s="1491">
        <v>17</v>
      </c>
      <c r="D192" s="1492" t="s">
        <v>8425</v>
      </c>
      <c r="E192" s="1488" t="s">
        <v>141</v>
      </c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  <c r="Z192" s="500"/>
    </row>
    <row r="193" spans="1:26" ht="15.75" customHeight="1">
      <c r="A193" s="81" t="s">
        <v>8348</v>
      </c>
      <c r="B193" s="1490"/>
      <c r="C193" s="1491">
        <v>18</v>
      </c>
      <c r="D193" s="1492" t="s">
        <v>8426</v>
      </c>
      <c r="E193" s="1493" t="s">
        <v>142</v>
      </c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  <c r="Z193" s="500"/>
    </row>
    <row r="194" spans="1:26" ht="15.75" customHeight="1">
      <c r="A194" s="81" t="s">
        <v>8348</v>
      </c>
      <c r="B194" s="1490"/>
      <c r="C194" s="1491">
        <v>19</v>
      </c>
      <c r="D194" s="1492" t="s">
        <v>8427</v>
      </c>
      <c r="E194" s="1493" t="s">
        <v>142</v>
      </c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500"/>
    </row>
    <row r="195" spans="1:26" ht="15.75" customHeight="1">
      <c r="A195" s="81" t="s">
        <v>8348</v>
      </c>
      <c r="B195" s="1490"/>
      <c r="C195" s="1491">
        <v>20</v>
      </c>
      <c r="D195" s="1492" t="s">
        <v>8428</v>
      </c>
      <c r="E195" s="1493" t="s">
        <v>142</v>
      </c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500"/>
    </row>
    <row r="196" spans="1:26" ht="15.75" customHeight="1">
      <c r="A196" s="81" t="s">
        <v>8346</v>
      </c>
      <c r="B196" s="1479" t="s">
        <v>8429</v>
      </c>
      <c r="C196" s="1481"/>
      <c r="D196" s="1481"/>
      <c r="E196" s="1489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  <c r="Z196" s="500"/>
    </row>
    <row r="197" spans="1:26" ht="15.75" customHeight="1">
      <c r="A197" s="81" t="s">
        <v>8348</v>
      </c>
      <c r="B197" s="1490"/>
      <c r="C197" s="1491">
        <v>1</v>
      </c>
      <c r="D197" s="1492" t="s">
        <v>8430</v>
      </c>
      <c r="E197" s="1493" t="s">
        <v>141</v>
      </c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  <c r="Z197" s="500"/>
    </row>
    <row r="198" spans="1:26" ht="15.75" customHeight="1">
      <c r="A198" s="81" t="s">
        <v>8348</v>
      </c>
      <c r="B198" s="1490"/>
      <c r="C198" s="1491">
        <v>2</v>
      </c>
      <c r="D198" s="1492" t="s">
        <v>160</v>
      </c>
      <c r="E198" s="1493" t="s">
        <v>141</v>
      </c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  <c r="Z198" s="500"/>
    </row>
    <row r="199" spans="1:26" ht="15.75" customHeight="1">
      <c r="A199" s="81" t="s">
        <v>8348</v>
      </c>
      <c r="B199" s="1490"/>
      <c r="C199" s="1491">
        <v>3</v>
      </c>
      <c r="D199" s="1492" t="s">
        <v>8431</v>
      </c>
      <c r="E199" s="1493" t="s">
        <v>141</v>
      </c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  <c r="Z199" s="500"/>
    </row>
    <row r="200" spans="1:26" ht="15.75" customHeight="1">
      <c r="A200" s="81" t="s">
        <v>8348</v>
      </c>
      <c r="B200" s="1490"/>
      <c r="C200" s="1491">
        <v>4</v>
      </c>
      <c r="D200" s="1492" t="s">
        <v>219</v>
      </c>
      <c r="E200" s="1493" t="s">
        <v>141</v>
      </c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  <c r="Z200" s="500"/>
    </row>
    <row r="201" spans="1:26" ht="15.75" customHeight="1">
      <c r="A201" s="81" t="s">
        <v>8348</v>
      </c>
      <c r="B201" s="1490"/>
      <c r="C201" s="1491">
        <v>5</v>
      </c>
      <c r="D201" s="1492" t="s">
        <v>8432</v>
      </c>
      <c r="E201" s="1493" t="s">
        <v>141</v>
      </c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  <c r="Z201" s="500"/>
    </row>
    <row r="202" spans="1:26" ht="15.75" customHeight="1">
      <c r="A202" s="81" t="s">
        <v>8348</v>
      </c>
      <c r="B202" s="1490"/>
      <c r="C202" s="1491">
        <v>6</v>
      </c>
      <c r="D202" s="1492" t="s">
        <v>8433</v>
      </c>
      <c r="E202" s="1493" t="s">
        <v>141</v>
      </c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  <c r="Z202" s="500"/>
    </row>
    <row r="203" spans="1:26" ht="15.75" customHeight="1">
      <c r="A203" s="81" t="s">
        <v>8348</v>
      </c>
      <c r="B203" s="1490"/>
      <c r="C203" s="1491">
        <v>7</v>
      </c>
      <c r="D203" s="1492" t="s">
        <v>1684</v>
      </c>
      <c r="E203" s="1493" t="s">
        <v>141</v>
      </c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  <c r="Z203" s="500"/>
    </row>
    <row r="204" spans="1:26" ht="15.75" customHeight="1">
      <c r="A204" s="81" t="s">
        <v>8346</v>
      </c>
      <c r="B204" s="1479" t="s">
        <v>8434</v>
      </c>
      <c r="C204" s="1481"/>
      <c r="D204" s="1481"/>
      <c r="E204" s="1482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  <c r="Z204" s="500"/>
    </row>
    <row r="205" spans="1:26" ht="15.75" customHeight="1">
      <c r="A205" s="81" t="s">
        <v>8348</v>
      </c>
      <c r="B205" s="1490"/>
      <c r="C205" s="1491">
        <v>1</v>
      </c>
      <c r="D205" s="1495" t="s">
        <v>8435</v>
      </c>
      <c r="E205" s="1488" t="s">
        <v>141</v>
      </c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  <c r="Z205" s="500"/>
    </row>
    <row r="206" spans="1:26" ht="15.75" customHeight="1">
      <c r="A206" s="81" t="s">
        <v>8348</v>
      </c>
      <c r="B206" s="1490"/>
      <c r="C206" s="1491">
        <v>2</v>
      </c>
      <c r="D206" s="1495" t="s">
        <v>1647</v>
      </c>
      <c r="E206" s="1488" t="s">
        <v>141</v>
      </c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  <c r="Z206" s="500"/>
    </row>
    <row r="207" spans="1:26" ht="15.75" customHeight="1">
      <c r="A207" s="81" t="s">
        <v>8348</v>
      </c>
      <c r="B207" s="1490"/>
      <c r="C207" s="1491">
        <v>3</v>
      </c>
      <c r="D207" s="1495" t="s">
        <v>8436</v>
      </c>
      <c r="E207" s="1488" t="s">
        <v>141</v>
      </c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  <c r="Z207" s="500"/>
    </row>
    <row r="208" spans="1:26" ht="15.75" customHeight="1">
      <c r="A208" s="81" t="s">
        <v>8348</v>
      </c>
      <c r="B208" s="1490"/>
      <c r="C208" s="1491">
        <v>4</v>
      </c>
      <c r="D208" s="1495" t="s">
        <v>1931</v>
      </c>
      <c r="E208" s="1488" t="s">
        <v>142</v>
      </c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  <c r="Z208" s="500"/>
    </row>
    <row r="209" spans="1:26" ht="15.75" customHeight="1">
      <c r="A209" s="81" t="s">
        <v>8348</v>
      </c>
      <c r="B209" s="1490"/>
      <c r="C209" s="1491">
        <v>5</v>
      </c>
      <c r="D209" s="1495" t="s">
        <v>8437</v>
      </c>
      <c r="E209" s="1488" t="s">
        <v>141</v>
      </c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  <c r="Z209" s="500"/>
    </row>
    <row r="210" spans="1:26" ht="15.75" customHeight="1">
      <c r="A210" s="81" t="s">
        <v>8348</v>
      </c>
      <c r="B210" s="1490"/>
      <c r="C210" s="1491">
        <v>6</v>
      </c>
      <c r="D210" s="1495" t="s">
        <v>8438</v>
      </c>
      <c r="E210" s="1488" t="s">
        <v>141</v>
      </c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  <c r="Z210" s="500"/>
    </row>
    <row r="211" spans="1:26" ht="15.75" customHeight="1">
      <c r="A211" s="81" t="s">
        <v>8348</v>
      </c>
      <c r="B211" s="1490"/>
      <c r="C211" s="1491">
        <v>7</v>
      </c>
      <c r="D211" s="1495" t="s">
        <v>8439</v>
      </c>
      <c r="E211" s="1488" t="s">
        <v>141</v>
      </c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  <c r="Z211" s="500"/>
    </row>
    <row r="212" spans="1:26" ht="15.75" customHeight="1">
      <c r="A212" s="81" t="s">
        <v>8348</v>
      </c>
      <c r="B212" s="1490"/>
      <c r="C212" s="1491">
        <v>8</v>
      </c>
      <c r="D212" s="1495" t="s">
        <v>8440</v>
      </c>
      <c r="E212" s="1488" t="s">
        <v>141</v>
      </c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  <c r="Z212" s="500"/>
    </row>
    <row r="213" spans="1:26" ht="15.75" customHeight="1">
      <c r="A213" s="81" t="s">
        <v>8348</v>
      </c>
      <c r="B213" s="1490"/>
      <c r="C213" s="1491">
        <v>9</v>
      </c>
      <c r="D213" s="1495" t="s">
        <v>1040</v>
      </c>
      <c r="E213" s="1488" t="s">
        <v>141</v>
      </c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  <c r="Z213" s="500"/>
    </row>
    <row r="214" spans="1:26" ht="15.75" customHeight="1">
      <c r="A214" s="81" t="s">
        <v>8348</v>
      </c>
      <c r="B214" s="1490"/>
      <c r="C214" s="1491">
        <v>10</v>
      </c>
      <c r="D214" s="1495" t="s">
        <v>978</v>
      </c>
      <c r="E214" s="1488" t="s">
        <v>141</v>
      </c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  <c r="Z214" s="500"/>
    </row>
    <row r="215" spans="1:26" ht="15.75" customHeight="1">
      <c r="A215" s="81" t="s">
        <v>8348</v>
      </c>
      <c r="B215" s="1490"/>
      <c r="C215" s="1491">
        <v>11</v>
      </c>
      <c r="D215" s="1495" t="s">
        <v>8441</v>
      </c>
      <c r="E215" s="1488" t="s">
        <v>141</v>
      </c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  <c r="Z215" s="500"/>
    </row>
    <row r="216" spans="1:26" ht="15.75" customHeight="1">
      <c r="A216" s="81" t="s">
        <v>8348</v>
      </c>
      <c r="B216" s="1490"/>
      <c r="C216" s="1491">
        <v>12</v>
      </c>
      <c r="D216" s="1495" t="s">
        <v>8442</v>
      </c>
      <c r="E216" s="1488" t="s">
        <v>141</v>
      </c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  <c r="Z216" s="500"/>
    </row>
    <row r="217" spans="1:26" ht="15.75" customHeight="1">
      <c r="A217" s="81" t="s">
        <v>8348</v>
      </c>
      <c r="B217" s="1490"/>
      <c r="C217" s="1491">
        <v>13</v>
      </c>
      <c r="D217" s="1495" t="s">
        <v>8443</v>
      </c>
      <c r="E217" s="1488" t="s">
        <v>141</v>
      </c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  <c r="Z217" s="500"/>
    </row>
    <row r="218" spans="1:26" ht="15.75" customHeight="1">
      <c r="A218" s="81" t="s">
        <v>8348</v>
      </c>
      <c r="B218" s="1490"/>
      <c r="C218" s="1491">
        <v>14</v>
      </c>
      <c r="D218" s="1495" t="s">
        <v>8444</v>
      </c>
      <c r="E218" s="1488" t="s">
        <v>141</v>
      </c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  <c r="Z218" s="500"/>
    </row>
    <row r="219" spans="1:26" ht="15.75" customHeight="1">
      <c r="A219" s="81" t="s">
        <v>8348</v>
      </c>
      <c r="B219" s="1490"/>
      <c r="C219" s="1491">
        <v>15</v>
      </c>
      <c r="D219" s="1495" t="s">
        <v>8445</v>
      </c>
      <c r="E219" s="1488" t="s">
        <v>141</v>
      </c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  <c r="Z219" s="500"/>
    </row>
    <row r="220" spans="1:26" ht="15.75" customHeight="1">
      <c r="A220" s="81" t="s">
        <v>8348</v>
      </c>
      <c r="B220" s="1490"/>
      <c r="C220" s="1491">
        <v>16</v>
      </c>
      <c r="D220" s="1495" t="s">
        <v>8446</v>
      </c>
      <c r="E220" s="1488" t="s">
        <v>141</v>
      </c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500"/>
    </row>
    <row r="221" spans="1:26" ht="15.75" customHeight="1">
      <c r="A221" s="81" t="s">
        <v>8348</v>
      </c>
      <c r="B221" s="1490"/>
      <c r="C221" s="1491">
        <v>17</v>
      </c>
      <c r="D221" s="1495" t="s">
        <v>8447</v>
      </c>
      <c r="E221" s="1488" t="s">
        <v>141</v>
      </c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  <c r="Z221" s="500"/>
    </row>
    <row r="222" spans="1:26" ht="15.75" customHeight="1">
      <c r="A222" s="81" t="s">
        <v>8348</v>
      </c>
      <c r="B222" s="1490"/>
      <c r="C222" s="1491">
        <v>18</v>
      </c>
      <c r="D222" s="1495" t="s">
        <v>948</v>
      </c>
      <c r="E222" s="1488" t="s">
        <v>141</v>
      </c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  <c r="Z222" s="500"/>
    </row>
    <row r="223" spans="1:26" ht="15.75" customHeight="1">
      <c r="A223" s="81" t="s">
        <v>8348</v>
      </c>
      <c r="B223" s="1490"/>
      <c r="C223" s="1491">
        <v>19</v>
      </c>
      <c r="D223" s="1495" t="s">
        <v>1699</v>
      </c>
      <c r="E223" s="1488" t="s">
        <v>141</v>
      </c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  <c r="Z223" s="500"/>
    </row>
    <row r="224" spans="1:26" ht="15.75" customHeight="1">
      <c r="A224" s="81" t="s">
        <v>8348</v>
      </c>
      <c r="B224" s="1490"/>
      <c r="C224" s="1491">
        <v>20</v>
      </c>
      <c r="D224" s="1495" t="s">
        <v>8448</v>
      </c>
      <c r="E224" s="1488" t="s">
        <v>141</v>
      </c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  <c r="Z224" s="500"/>
    </row>
    <row r="225" spans="1:26" ht="15.75" customHeight="1">
      <c r="A225" s="81" t="s">
        <v>8348</v>
      </c>
      <c r="B225" s="1490"/>
      <c r="C225" s="1491">
        <v>21</v>
      </c>
      <c r="D225" s="1495" t="s">
        <v>8449</v>
      </c>
      <c r="E225" s="1488" t="s">
        <v>141</v>
      </c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  <c r="Z225" s="500"/>
    </row>
    <row r="226" spans="1:26" ht="15.75" customHeight="1">
      <c r="A226" s="81" t="s">
        <v>8346</v>
      </c>
      <c r="B226" s="1479" t="s">
        <v>8450</v>
      </c>
      <c r="C226" s="1481"/>
      <c r="D226" s="1481"/>
      <c r="E226" s="1489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  <c r="Z226" s="500"/>
    </row>
    <row r="227" spans="1:26" ht="15.75" customHeight="1">
      <c r="A227" s="81" t="s">
        <v>8348</v>
      </c>
      <c r="B227" s="1490"/>
      <c r="C227" s="1491">
        <v>1</v>
      </c>
      <c r="D227" s="1492" t="s">
        <v>317</v>
      </c>
      <c r="E227" s="1493" t="s">
        <v>141</v>
      </c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  <c r="Z227" s="500"/>
    </row>
    <row r="228" spans="1:26" ht="15.75" customHeight="1">
      <c r="A228" s="81" t="s">
        <v>8348</v>
      </c>
      <c r="B228" s="1490"/>
      <c r="C228" s="1491">
        <v>2</v>
      </c>
      <c r="D228" s="1492" t="s">
        <v>319</v>
      </c>
      <c r="E228" s="1493" t="s">
        <v>141</v>
      </c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  <c r="Z228" s="500"/>
    </row>
    <row r="229" spans="1:26" ht="15.75" customHeight="1">
      <c r="A229" s="81" t="s">
        <v>8348</v>
      </c>
      <c r="B229" s="1490"/>
      <c r="C229" s="1491">
        <v>3</v>
      </c>
      <c r="D229" s="1492" t="s">
        <v>320</v>
      </c>
      <c r="E229" s="1493" t="s">
        <v>141</v>
      </c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  <c r="Z229" s="500"/>
    </row>
    <row r="230" spans="1:26" ht="15.75" customHeight="1">
      <c r="A230" s="81" t="s">
        <v>8348</v>
      </c>
      <c r="B230" s="1490"/>
      <c r="C230" s="1491">
        <v>4</v>
      </c>
      <c r="D230" s="1492" t="s">
        <v>321</v>
      </c>
      <c r="E230" s="1493" t="s">
        <v>142</v>
      </c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  <c r="Z230" s="500"/>
    </row>
    <row r="231" spans="1:26" ht="15.75" customHeight="1">
      <c r="A231" s="81" t="s">
        <v>8348</v>
      </c>
      <c r="B231" s="1490"/>
      <c r="C231" s="1491">
        <v>5</v>
      </c>
      <c r="D231" s="1492" t="s">
        <v>1069</v>
      </c>
      <c r="E231" s="1493" t="s">
        <v>141</v>
      </c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  <c r="Z231" s="500"/>
    </row>
    <row r="232" spans="1:26" ht="15.75" customHeight="1">
      <c r="A232" s="81" t="s">
        <v>8348</v>
      </c>
      <c r="B232" s="1490"/>
      <c r="C232" s="1491">
        <v>6</v>
      </c>
      <c r="D232" s="1492" t="s">
        <v>322</v>
      </c>
      <c r="E232" s="1488" t="s">
        <v>142</v>
      </c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  <c r="Z232" s="500"/>
    </row>
    <row r="233" spans="1:26" ht="15.75" customHeight="1">
      <c r="A233" s="81" t="s">
        <v>8348</v>
      </c>
      <c r="B233" s="1490"/>
      <c r="C233" s="1491">
        <v>7</v>
      </c>
      <c r="D233" s="1492" t="s">
        <v>323</v>
      </c>
      <c r="E233" s="1493" t="s">
        <v>141</v>
      </c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500"/>
    </row>
    <row r="234" spans="1:26" ht="15.75" customHeight="1">
      <c r="A234" s="81" t="s">
        <v>8348</v>
      </c>
      <c r="B234" s="1490"/>
      <c r="C234" s="1491">
        <v>8</v>
      </c>
      <c r="D234" s="1492" t="s">
        <v>324</v>
      </c>
      <c r="E234" s="1493" t="s">
        <v>141</v>
      </c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500"/>
    </row>
    <row r="235" spans="1:26" ht="15.75" customHeight="1">
      <c r="A235" s="81" t="s">
        <v>8348</v>
      </c>
      <c r="B235" s="1490"/>
      <c r="C235" s="1491">
        <v>9</v>
      </c>
      <c r="D235" s="1492" t="s">
        <v>325</v>
      </c>
      <c r="E235" s="1493" t="s">
        <v>141</v>
      </c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  <c r="Z235" s="500"/>
    </row>
    <row r="236" spans="1:26" ht="15.75" customHeight="1">
      <c r="A236" s="81" t="s">
        <v>8348</v>
      </c>
      <c r="B236" s="1490"/>
      <c r="C236" s="1491">
        <v>10</v>
      </c>
      <c r="D236" s="1492" t="s">
        <v>326</v>
      </c>
      <c r="E236" s="1493" t="s">
        <v>141</v>
      </c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  <c r="Z236" s="500"/>
    </row>
    <row r="237" spans="1:26" ht="15.75" customHeight="1">
      <c r="A237" s="81" t="s">
        <v>8348</v>
      </c>
      <c r="B237" s="1490"/>
      <c r="C237" s="1491">
        <v>11</v>
      </c>
      <c r="D237" s="1492" t="s">
        <v>327</v>
      </c>
      <c r="E237" s="1488" t="s">
        <v>142</v>
      </c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  <c r="Z237" s="500"/>
    </row>
    <row r="238" spans="1:26" ht="15.75" customHeight="1">
      <c r="A238" s="81" t="s">
        <v>8348</v>
      </c>
      <c r="B238" s="1490"/>
      <c r="C238" s="1491">
        <v>12</v>
      </c>
      <c r="D238" s="1492" t="s">
        <v>8359</v>
      </c>
      <c r="E238" s="1488" t="s">
        <v>142</v>
      </c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  <c r="Z238" s="500"/>
    </row>
    <row r="239" spans="1:26" ht="15.75" customHeight="1">
      <c r="A239" s="81" t="s">
        <v>8348</v>
      </c>
      <c r="B239" s="1490"/>
      <c r="C239" s="1491">
        <v>13</v>
      </c>
      <c r="D239" s="1492" t="s">
        <v>8362</v>
      </c>
      <c r="E239" s="1488" t="s">
        <v>142</v>
      </c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  <c r="Z239" s="500"/>
    </row>
    <row r="240" spans="1:26" ht="15.75" customHeight="1">
      <c r="A240" s="81" t="s">
        <v>8348</v>
      </c>
      <c r="B240" s="1490"/>
      <c r="C240" s="1491">
        <v>14</v>
      </c>
      <c r="D240" s="1492" t="s">
        <v>8363</v>
      </c>
      <c r="E240" s="1493" t="s">
        <v>141</v>
      </c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  <c r="Z240" s="500"/>
    </row>
    <row r="241" spans="1:26" ht="15.75" customHeight="1">
      <c r="A241" s="81" t="s">
        <v>8348</v>
      </c>
      <c r="B241" s="1490"/>
      <c r="C241" s="1491">
        <v>15</v>
      </c>
      <c r="D241" s="1492" t="s">
        <v>8364</v>
      </c>
      <c r="E241" s="1493" t="s">
        <v>141</v>
      </c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  <c r="Z241" s="500"/>
    </row>
    <row r="242" spans="1:26" ht="15.75" customHeight="1">
      <c r="A242" s="81" t="s">
        <v>8348</v>
      </c>
      <c r="B242" s="1490"/>
      <c r="C242" s="1491">
        <v>16</v>
      </c>
      <c r="D242" s="1492" t="s">
        <v>8420</v>
      </c>
      <c r="E242" s="1493" t="s">
        <v>141</v>
      </c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  <c r="Z242" s="500"/>
    </row>
    <row r="243" spans="1:26" ht="15.75" customHeight="1">
      <c r="A243" s="81" t="s">
        <v>8346</v>
      </c>
      <c r="B243" s="1479" t="s">
        <v>8451</v>
      </c>
      <c r="C243" s="1481"/>
      <c r="D243" s="1481"/>
      <c r="E243" s="1482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  <c r="Z243" s="500"/>
    </row>
    <row r="244" spans="1:26" ht="15.75" customHeight="1">
      <c r="A244" s="81" t="s">
        <v>8348</v>
      </c>
      <c r="B244" s="1490"/>
      <c r="C244" s="1491">
        <v>1</v>
      </c>
      <c r="D244" s="1492" t="s">
        <v>8452</v>
      </c>
      <c r="E244" s="1488" t="s">
        <v>142</v>
      </c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  <c r="Z244" s="500"/>
    </row>
    <row r="245" spans="1:26" ht="15.75" customHeight="1">
      <c r="A245" s="81" t="s">
        <v>8348</v>
      </c>
      <c r="B245" s="1490"/>
      <c r="C245" s="1491">
        <v>2</v>
      </c>
      <c r="D245" s="1492" t="s">
        <v>8453</v>
      </c>
      <c r="E245" s="1493" t="s">
        <v>141</v>
      </c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  <c r="Z245" s="500"/>
    </row>
    <row r="246" spans="1:26" ht="15.75" customHeight="1">
      <c r="A246" s="81" t="s">
        <v>8348</v>
      </c>
      <c r="B246" s="1490"/>
      <c r="C246" s="1491">
        <v>3</v>
      </c>
      <c r="D246" s="1492" t="s">
        <v>8299</v>
      </c>
      <c r="E246" s="1493" t="s">
        <v>141</v>
      </c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500"/>
    </row>
    <row r="247" spans="1:26" ht="15.75" customHeight="1">
      <c r="A247" s="81" t="s">
        <v>8348</v>
      </c>
      <c r="B247" s="1490"/>
      <c r="C247" s="1491">
        <v>4</v>
      </c>
      <c r="D247" s="1492" t="s">
        <v>2354</v>
      </c>
      <c r="E247" s="1488" t="s">
        <v>142</v>
      </c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500"/>
    </row>
    <row r="248" spans="1:26" ht="15.75" customHeight="1">
      <c r="A248" s="81" t="s">
        <v>8348</v>
      </c>
      <c r="B248" s="1490"/>
      <c r="C248" s="1491">
        <v>5</v>
      </c>
      <c r="D248" s="1492" t="s">
        <v>8454</v>
      </c>
      <c r="E248" s="1488" t="s">
        <v>142</v>
      </c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  <c r="Z248" s="500"/>
    </row>
    <row r="249" spans="1:26" ht="15.75" customHeight="1">
      <c r="A249" s="81" t="s">
        <v>8348</v>
      </c>
      <c r="B249" s="1490"/>
      <c r="C249" s="1491">
        <v>6</v>
      </c>
      <c r="D249" s="1492" t="s">
        <v>947</v>
      </c>
      <c r="E249" s="1488" t="s">
        <v>142</v>
      </c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  <c r="Z249" s="500"/>
    </row>
    <row r="250" spans="1:26" ht="15.75" customHeight="1">
      <c r="A250" s="81" t="s">
        <v>8348</v>
      </c>
      <c r="B250" s="1490"/>
      <c r="C250" s="1491">
        <v>7</v>
      </c>
      <c r="D250" s="1492" t="s">
        <v>985</v>
      </c>
      <c r="E250" s="1493" t="s">
        <v>143</v>
      </c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  <c r="Z250" s="500"/>
    </row>
    <row r="251" spans="1:26" ht="15.75" customHeight="1">
      <c r="A251" s="81" t="s">
        <v>8348</v>
      </c>
      <c r="B251" s="1490"/>
      <c r="C251" s="1491">
        <v>8</v>
      </c>
      <c r="D251" s="1492" t="s">
        <v>8455</v>
      </c>
      <c r="E251" s="1493" t="s">
        <v>141</v>
      </c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  <c r="Z251" s="500"/>
    </row>
    <row r="252" spans="1:26" ht="15.75" customHeight="1">
      <c r="A252" s="81" t="s">
        <v>8348</v>
      </c>
      <c r="B252" s="1490"/>
      <c r="C252" s="1491">
        <v>9</v>
      </c>
      <c r="D252" s="1492" t="s">
        <v>8456</v>
      </c>
      <c r="E252" s="1488" t="s">
        <v>141</v>
      </c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  <c r="Z252" s="500"/>
    </row>
    <row r="253" spans="1:26" ht="15.75" customHeight="1">
      <c r="A253" s="81" t="s">
        <v>8348</v>
      </c>
      <c r="B253" s="1490"/>
      <c r="C253" s="1491">
        <v>10</v>
      </c>
      <c r="D253" s="1492" t="s">
        <v>8457</v>
      </c>
      <c r="E253" s="1488" t="s">
        <v>142</v>
      </c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  <c r="Z253" s="500"/>
    </row>
    <row r="254" spans="1:26" ht="15.75" customHeight="1">
      <c r="A254" s="81" t="s">
        <v>8348</v>
      </c>
      <c r="B254" s="1490"/>
      <c r="C254" s="1491">
        <v>11</v>
      </c>
      <c r="D254" s="1492" t="s">
        <v>8458</v>
      </c>
      <c r="E254" s="1488" t="s">
        <v>141</v>
      </c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  <c r="Z254" s="500"/>
    </row>
    <row r="255" spans="1:26" ht="15.75" customHeight="1">
      <c r="A255" s="81" t="s">
        <v>8348</v>
      </c>
      <c r="B255" s="1490"/>
      <c r="C255" s="1491">
        <v>12</v>
      </c>
      <c r="D255" s="1492" t="s">
        <v>8459</v>
      </c>
      <c r="E255" s="1493" t="s">
        <v>142</v>
      </c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  <c r="Z255" s="500"/>
    </row>
    <row r="256" spans="1:26" ht="15.75" customHeight="1">
      <c r="A256" s="81" t="s">
        <v>8346</v>
      </c>
      <c r="B256" s="1479" t="s">
        <v>8460</v>
      </c>
      <c r="C256" s="1481"/>
      <c r="D256" s="1481"/>
      <c r="E256" s="1489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  <c r="Z256" s="500"/>
    </row>
    <row r="257" spans="1:26" ht="15.75" customHeight="1">
      <c r="A257" s="81" t="s">
        <v>8348</v>
      </c>
      <c r="B257" s="1490"/>
      <c r="C257" s="1491">
        <v>1</v>
      </c>
      <c r="D257" s="1492" t="s">
        <v>2439</v>
      </c>
      <c r="E257" s="1488" t="s">
        <v>143</v>
      </c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  <c r="Z257" s="500"/>
    </row>
    <row r="258" spans="1:26" ht="15.75" customHeight="1">
      <c r="A258" s="81" t="s">
        <v>8348</v>
      </c>
      <c r="B258" s="1490"/>
      <c r="C258" s="1491">
        <v>2</v>
      </c>
      <c r="D258" s="1492" t="s">
        <v>992</v>
      </c>
      <c r="E258" s="1488" t="s">
        <v>142</v>
      </c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  <c r="Z258" s="500"/>
    </row>
    <row r="259" spans="1:26" ht="15.75" customHeight="1">
      <c r="A259" s="81" t="s">
        <v>8348</v>
      </c>
      <c r="B259" s="1490"/>
      <c r="C259" s="1491">
        <v>3</v>
      </c>
      <c r="D259" s="1492" t="s">
        <v>8461</v>
      </c>
      <c r="E259" s="1488" t="s">
        <v>141</v>
      </c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500"/>
    </row>
    <row r="260" spans="1:26" ht="15.75" customHeight="1">
      <c r="A260" s="81" t="s">
        <v>8348</v>
      </c>
      <c r="B260" s="1490"/>
      <c r="C260" s="1491">
        <v>4</v>
      </c>
      <c r="D260" s="1492" t="s">
        <v>229</v>
      </c>
      <c r="E260" s="1493" t="s">
        <v>142</v>
      </c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500"/>
    </row>
    <row r="261" spans="1:26" ht="15.75" customHeight="1">
      <c r="A261" s="81" t="s">
        <v>8348</v>
      </c>
      <c r="B261" s="1490"/>
      <c r="C261" s="1491">
        <v>5</v>
      </c>
      <c r="D261" s="1492" t="s">
        <v>8462</v>
      </c>
      <c r="E261" s="1493" t="s">
        <v>142</v>
      </c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  <c r="Z261" s="500"/>
    </row>
    <row r="262" spans="1:26" ht="15.75" customHeight="1">
      <c r="A262" s="81" t="s">
        <v>8348</v>
      </c>
      <c r="B262" s="1490"/>
      <c r="C262" s="1491">
        <v>6</v>
      </c>
      <c r="D262" s="1492" t="s">
        <v>1300</v>
      </c>
      <c r="E262" s="1488" t="s">
        <v>141</v>
      </c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  <c r="Z262" s="500"/>
    </row>
    <row r="263" spans="1:26" ht="15.75" customHeight="1">
      <c r="A263" s="81" t="s">
        <v>8348</v>
      </c>
      <c r="B263" s="1490"/>
      <c r="C263" s="1491">
        <v>7</v>
      </c>
      <c r="D263" s="1492" t="s">
        <v>985</v>
      </c>
      <c r="E263" s="1488" t="s">
        <v>141</v>
      </c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  <c r="Z263" s="500"/>
    </row>
    <row r="264" spans="1:26" ht="15.75" customHeight="1">
      <c r="A264" s="81" t="s">
        <v>8346</v>
      </c>
      <c r="B264" s="1479" t="s">
        <v>8463</v>
      </c>
      <c r="C264" s="1481"/>
      <c r="D264" s="1481"/>
      <c r="E264" s="1482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  <c r="Z264" s="500"/>
    </row>
    <row r="265" spans="1:26" ht="15.75" customHeight="1">
      <c r="A265" s="81" t="s">
        <v>8348</v>
      </c>
      <c r="B265" s="1490"/>
      <c r="C265" s="1491">
        <v>1</v>
      </c>
      <c r="D265" s="1492" t="s">
        <v>317</v>
      </c>
      <c r="E265" s="1496" t="s">
        <v>142</v>
      </c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  <c r="Z265" s="500"/>
    </row>
    <row r="266" spans="1:26" ht="15.75" customHeight="1">
      <c r="A266" s="81" t="s">
        <v>8348</v>
      </c>
      <c r="B266" s="1490"/>
      <c r="C266" s="1491">
        <v>2</v>
      </c>
      <c r="D266" s="1492" t="s">
        <v>318</v>
      </c>
      <c r="E266" s="1496" t="s">
        <v>142</v>
      </c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  <c r="Z266" s="500"/>
    </row>
    <row r="267" spans="1:26" ht="15.75" customHeight="1">
      <c r="A267" s="81" t="s">
        <v>8348</v>
      </c>
      <c r="B267" s="1490"/>
      <c r="C267" s="1491">
        <v>3</v>
      </c>
      <c r="D267" s="1492" t="s">
        <v>319</v>
      </c>
      <c r="E267" s="1494" t="s">
        <v>141</v>
      </c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  <c r="Z267" s="500"/>
    </row>
    <row r="268" spans="1:26" ht="15.75" customHeight="1">
      <c r="A268" s="81" t="s">
        <v>8348</v>
      </c>
      <c r="B268" s="1490"/>
      <c r="C268" s="1491">
        <v>4</v>
      </c>
      <c r="D268" s="1492" t="s">
        <v>320</v>
      </c>
      <c r="E268" s="1494" t="s">
        <v>143</v>
      </c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  <c r="Z268" s="500"/>
    </row>
    <row r="269" spans="1:26" ht="15.75" customHeight="1">
      <c r="A269" s="81" t="s">
        <v>8348</v>
      </c>
      <c r="B269" s="1490"/>
      <c r="C269" s="1491">
        <v>5</v>
      </c>
      <c r="D269" s="1492" t="s">
        <v>321</v>
      </c>
      <c r="E269" s="1494" t="s">
        <v>141</v>
      </c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  <c r="Z269" s="500"/>
    </row>
    <row r="270" spans="1:26" ht="15.75" customHeight="1">
      <c r="A270" s="81" t="s">
        <v>8348</v>
      </c>
      <c r="B270" s="1490"/>
      <c r="C270" s="1491">
        <v>6</v>
      </c>
      <c r="D270" s="1492" t="s">
        <v>322</v>
      </c>
      <c r="E270" s="1496" t="s">
        <v>141</v>
      </c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  <c r="Z270" s="500"/>
    </row>
    <row r="271" spans="1:26" ht="15.75" customHeight="1">
      <c r="A271" s="81" t="s">
        <v>8348</v>
      </c>
      <c r="B271" s="1490"/>
      <c r="C271" s="1491">
        <v>7</v>
      </c>
      <c r="D271" s="1492" t="s">
        <v>323</v>
      </c>
      <c r="E271" s="1496" t="s">
        <v>142</v>
      </c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  <c r="Z271" s="500"/>
    </row>
    <row r="272" spans="1:26" ht="15.75" customHeight="1">
      <c r="A272" s="81" t="s">
        <v>8348</v>
      </c>
      <c r="B272" s="1490"/>
      <c r="C272" s="1491">
        <v>8</v>
      </c>
      <c r="D272" s="1492" t="s">
        <v>324</v>
      </c>
      <c r="E272" s="1494" t="s">
        <v>142</v>
      </c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500"/>
    </row>
    <row r="273" spans="1:26" ht="15.75" customHeight="1">
      <c r="A273" s="81" t="s">
        <v>8348</v>
      </c>
      <c r="B273" s="1490"/>
      <c r="C273" s="1491">
        <v>9</v>
      </c>
      <c r="D273" s="1492" t="s">
        <v>325</v>
      </c>
      <c r="E273" s="1494" t="s">
        <v>141</v>
      </c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500"/>
    </row>
    <row r="274" spans="1:26" ht="15.75" customHeight="1">
      <c r="A274" s="81" t="s">
        <v>8348</v>
      </c>
      <c r="B274" s="1490"/>
      <c r="C274" s="1491">
        <v>10</v>
      </c>
      <c r="D274" s="1492" t="s">
        <v>326</v>
      </c>
      <c r="E274" s="1494" t="s">
        <v>141</v>
      </c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  <c r="Z274" s="500"/>
    </row>
    <row r="275" spans="1:26" ht="15.75" customHeight="1">
      <c r="A275" s="81" t="s">
        <v>8348</v>
      </c>
      <c r="B275" s="1490"/>
      <c r="C275" s="1491">
        <v>11</v>
      </c>
      <c r="D275" s="1492" t="s">
        <v>8359</v>
      </c>
      <c r="E275" s="1496" t="s">
        <v>142</v>
      </c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  <c r="Z275" s="500"/>
    </row>
    <row r="276" spans="1:26" ht="15.75" customHeight="1">
      <c r="A276" s="81" t="s">
        <v>8348</v>
      </c>
      <c r="B276" s="1490"/>
      <c r="C276" s="1491">
        <v>12</v>
      </c>
      <c r="D276" s="1492" t="s">
        <v>8363</v>
      </c>
      <c r="E276" s="1496" t="s">
        <v>142</v>
      </c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  <c r="Z276" s="500"/>
    </row>
    <row r="277" spans="1:26" ht="15.75" customHeight="1">
      <c r="A277" s="81" t="s">
        <v>8348</v>
      </c>
      <c r="B277" s="1490"/>
      <c r="C277" s="1491">
        <v>13</v>
      </c>
      <c r="D277" s="1492" t="s">
        <v>8420</v>
      </c>
      <c r="E277" s="1494" t="s">
        <v>141</v>
      </c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  <c r="Z277" s="500"/>
    </row>
    <row r="278" spans="1:26" ht="15.75" customHeight="1">
      <c r="A278" s="81" t="s">
        <v>8346</v>
      </c>
      <c r="B278" s="1479" t="s">
        <v>8464</v>
      </c>
      <c r="C278" s="1481"/>
      <c r="D278" s="1481"/>
      <c r="E278" s="1482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  <c r="Z278" s="500"/>
    </row>
    <row r="279" spans="1:26" ht="15.75" customHeight="1">
      <c r="A279" s="81" t="s">
        <v>8348</v>
      </c>
      <c r="B279" s="1490"/>
      <c r="C279" s="1491">
        <v>1</v>
      </c>
      <c r="D279" s="1492" t="s">
        <v>317</v>
      </c>
      <c r="E279" s="1488" t="s">
        <v>141</v>
      </c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  <c r="Z279" s="500"/>
    </row>
    <row r="280" spans="1:26" ht="15.75" customHeight="1">
      <c r="A280" s="81" t="s">
        <v>8348</v>
      </c>
      <c r="B280" s="1490"/>
      <c r="C280" s="1491">
        <v>2</v>
      </c>
      <c r="D280" s="1492" t="s">
        <v>318</v>
      </c>
      <c r="E280" s="1488" t="s">
        <v>142</v>
      </c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  <c r="Z280" s="500"/>
    </row>
    <row r="281" spans="1:26" ht="15.75" customHeight="1">
      <c r="A281" s="81" t="s">
        <v>8348</v>
      </c>
      <c r="B281" s="1490"/>
      <c r="C281" s="1491">
        <v>3</v>
      </c>
      <c r="D281" s="1492" t="s">
        <v>319</v>
      </c>
      <c r="E281" s="1493" t="s">
        <v>141</v>
      </c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  <c r="Z281" s="500"/>
    </row>
    <row r="282" spans="1:26" ht="15.75" customHeight="1">
      <c r="A282" s="81" t="s">
        <v>8348</v>
      </c>
      <c r="B282" s="1490"/>
      <c r="C282" s="1491">
        <v>4</v>
      </c>
      <c r="D282" s="1492" t="s">
        <v>320</v>
      </c>
      <c r="E282" s="1493" t="s">
        <v>141</v>
      </c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  <c r="Z282" s="500"/>
    </row>
    <row r="283" spans="1:26" ht="15.75" customHeight="1">
      <c r="A283" s="81" t="s">
        <v>8348</v>
      </c>
      <c r="B283" s="1490"/>
      <c r="C283" s="1491">
        <v>5</v>
      </c>
      <c r="D283" s="1492" t="s">
        <v>321</v>
      </c>
      <c r="E283" s="1493" t="s">
        <v>141</v>
      </c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  <c r="Z283" s="500"/>
    </row>
    <row r="284" spans="1:26" ht="15.75" customHeight="1">
      <c r="A284" s="81" t="s">
        <v>8348</v>
      </c>
      <c r="B284" s="1490"/>
      <c r="C284" s="1491">
        <v>6</v>
      </c>
      <c r="D284" s="1492" t="s">
        <v>1069</v>
      </c>
      <c r="E284" s="1493" t="s">
        <v>141</v>
      </c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  <c r="Z284" s="500"/>
    </row>
    <row r="285" spans="1:26" ht="15.75" customHeight="1">
      <c r="A285" s="81" t="s">
        <v>8348</v>
      </c>
      <c r="B285" s="1490"/>
      <c r="C285" s="1491">
        <v>7</v>
      </c>
      <c r="D285" s="1492" t="s">
        <v>322</v>
      </c>
      <c r="E285" s="1493" t="s">
        <v>142</v>
      </c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  <c r="Z285" s="500"/>
    </row>
    <row r="286" spans="1:26" ht="15.75" customHeight="1">
      <c r="A286" s="81" t="s">
        <v>8348</v>
      </c>
      <c r="B286" s="1490"/>
      <c r="C286" s="1491">
        <v>8</v>
      </c>
      <c r="D286" s="1492" t="s">
        <v>323</v>
      </c>
      <c r="E286" s="1493" t="s">
        <v>141</v>
      </c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  <c r="Z286" s="500"/>
    </row>
    <row r="287" spans="1:26" ht="15.75" customHeight="1">
      <c r="A287" s="81" t="s">
        <v>8348</v>
      </c>
      <c r="B287" s="1490"/>
      <c r="C287" s="1491">
        <v>9</v>
      </c>
      <c r="D287" s="1492" t="s">
        <v>324</v>
      </c>
      <c r="E287" s="1493" t="s">
        <v>141</v>
      </c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</row>
    <row r="288" spans="1:26" ht="15.75" customHeight="1">
      <c r="A288" s="81" t="s">
        <v>8348</v>
      </c>
      <c r="B288" s="1490"/>
      <c r="C288" s="1491">
        <v>10</v>
      </c>
      <c r="D288" s="1492" t="s">
        <v>325</v>
      </c>
      <c r="E288" s="1493" t="s">
        <v>141</v>
      </c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  <c r="Z288" s="500"/>
    </row>
    <row r="289" spans="1:26" ht="15.75" customHeight="1">
      <c r="A289" s="81" t="s">
        <v>8348</v>
      </c>
      <c r="B289" s="1490"/>
      <c r="C289" s="1491">
        <v>11</v>
      </c>
      <c r="D289" s="1492" t="s">
        <v>326</v>
      </c>
      <c r="E289" s="1493" t="s">
        <v>141</v>
      </c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  <c r="Z289" s="500"/>
    </row>
    <row r="290" spans="1:26" ht="15.75" customHeight="1">
      <c r="A290" s="81" t="s">
        <v>8348</v>
      </c>
      <c r="B290" s="1490"/>
      <c r="C290" s="1491">
        <v>12</v>
      </c>
      <c r="D290" s="1492" t="s">
        <v>327</v>
      </c>
      <c r="E290" s="1493" t="s">
        <v>141</v>
      </c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  <c r="Z290" s="500"/>
    </row>
    <row r="291" spans="1:26" ht="15.75" customHeight="1">
      <c r="A291" s="81" t="s">
        <v>8348</v>
      </c>
      <c r="B291" s="1490"/>
      <c r="C291" s="1491">
        <v>13</v>
      </c>
      <c r="D291" s="1492" t="s">
        <v>8359</v>
      </c>
      <c r="E291" s="1493" t="s">
        <v>141</v>
      </c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  <c r="Z291" s="500"/>
    </row>
    <row r="292" spans="1:26" ht="15.75" customHeight="1">
      <c r="A292" s="81" t="s">
        <v>8348</v>
      </c>
      <c r="B292" s="1490"/>
      <c r="C292" s="1491">
        <v>14</v>
      </c>
      <c r="D292" s="1492" t="s">
        <v>8362</v>
      </c>
      <c r="E292" s="1493" t="s">
        <v>141</v>
      </c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  <c r="Z292" s="500"/>
    </row>
    <row r="293" spans="1:26" ht="15.75" customHeight="1">
      <c r="A293" s="81" t="s">
        <v>8348</v>
      </c>
      <c r="B293" s="1490"/>
      <c r="C293" s="1491">
        <v>15</v>
      </c>
      <c r="D293" s="1492" t="s">
        <v>8363</v>
      </c>
      <c r="E293" s="1493" t="s">
        <v>141</v>
      </c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  <c r="Z293" s="500"/>
    </row>
    <row r="294" spans="1:26" ht="15.75" customHeight="1">
      <c r="A294" s="81" t="s">
        <v>8346</v>
      </c>
      <c r="B294" s="1479" t="s">
        <v>8465</v>
      </c>
      <c r="C294" s="1481"/>
      <c r="D294" s="1481"/>
      <c r="E294" s="1482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  <c r="Z294" s="500"/>
    </row>
    <row r="295" spans="1:26" ht="15.75" customHeight="1">
      <c r="A295" s="81" t="s">
        <v>8348</v>
      </c>
      <c r="B295" s="1490"/>
      <c r="C295" s="1491">
        <v>1</v>
      </c>
      <c r="D295" s="1492" t="s">
        <v>8466</v>
      </c>
      <c r="E295" s="1488" t="s">
        <v>141</v>
      </c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  <c r="Z295" s="500"/>
    </row>
    <row r="296" spans="1:26" ht="15.75" customHeight="1">
      <c r="A296" s="81" t="s">
        <v>8348</v>
      </c>
      <c r="B296" s="1490"/>
      <c r="C296" s="1491">
        <v>2</v>
      </c>
      <c r="D296" s="1492" t="s">
        <v>8467</v>
      </c>
      <c r="E296" s="1488" t="s">
        <v>141</v>
      </c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  <c r="Z296" s="500"/>
    </row>
    <row r="297" spans="1:26" ht="15.75" customHeight="1">
      <c r="A297" s="81" t="s">
        <v>8348</v>
      </c>
      <c r="B297" s="1490"/>
      <c r="C297" s="1491">
        <v>3</v>
      </c>
      <c r="D297" s="1492" t="s">
        <v>228</v>
      </c>
      <c r="E297" s="1488" t="s">
        <v>141</v>
      </c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  <c r="Z297" s="500"/>
    </row>
    <row r="298" spans="1:26" ht="15.75" customHeight="1">
      <c r="A298" s="81" t="s">
        <v>8348</v>
      </c>
      <c r="B298" s="1490"/>
      <c r="C298" s="1491">
        <v>4</v>
      </c>
      <c r="D298" s="1492" t="s">
        <v>8468</v>
      </c>
      <c r="E298" s="1488" t="s">
        <v>141</v>
      </c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500"/>
    </row>
    <row r="299" spans="1:26" ht="15.75" customHeight="1">
      <c r="A299" s="81" t="s">
        <v>8348</v>
      </c>
      <c r="B299" s="1490"/>
      <c r="C299" s="1491">
        <v>5</v>
      </c>
      <c r="D299" s="1492" t="s">
        <v>2452</v>
      </c>
      <c r="E299" s="1488" t="s">
        <v>141</v>
      </c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  <c r="Z299" s="500"/>
    </row>
    <row r="300" spans="1:26" ht="15.75" customHeight="1">
      <c r="A300" s="81" t="s">
        <v>8348</v>
      </c>
      <c r="B300" s="1490"/>
      <c r="C300" s="1491">
        <v>6</v>
      </c>
      <c r="D300" s="1492" t="s">
        <v>6662</v>
      </c>
      <c r="E300" s="1488" t="s">
        <v>141</v>
      </c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  <c r="Z300" s="500"/>
    </row>
    <row r="301" spans="1:26" ht="15.75" customHeight="1">
      <c r="A301" s="81" t="s">
        <v>8348</v>
      </c>
      <c r="B301" s="1490"/>
      <c r="C301" s="1491">
        <v>7</v>
      </c>
      <c r="D301" s="1492" t="s">
        <v>8469</v>
      </c>
      <c r="E301" s="1488" t="s">
        <v>141</v>
      </c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  <c r="Z301" s="500"/>
    </row>
    <row r="302" spans="1:26" ht="15.75" customHeight="1">
      <c r="A302" s="81" t="s">
        <v>8348</v>
      </c>
      <c r="B302" s="1490"/>
      <c r="C302" s="1491">
        <v>8</v>
      </c>
      <c r="D302" s="1492" t="s">
        <v>8470</v>
      </c>
      <c r="E302" s="1488" t="s">
        <v>141</v>
      </c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  <c r="Z302" s="500"/>
    </row>
    <row r="303" spans="1:26" ht="15.75" customHeight="1">
      <c r="A303" s="81" t="s">
        <v>8348</v>
      </c>
      <c r="B303" s="1490"/>
      <c r="C303" s="1491">
        <v>9</v>
      </c>
      <c r="D303" s="1492" t="s">
        <v>1505</v>
      </c>
      <c r="E303" s="1488" t="s">
        <v>141</v>
      </c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  <c r="Z303" s="500"/>
    </row>
    <row r="304" spans="1:26" ht="15.75" customHeight="1">
      <c r="A304" s="81" t="s">
        <v>8348</v>
      </c>
      <c r="B304" s="1490"/>
      <c r="C304" s="1491">
        <v>10</v>
      </c>
      <c r="D304" s="1492" t="s">
        <v>8471</v>
      </c>
      <c r="E304" s="1488" t="s">
        <v>141</v>
      </c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  <c r="Z304" s="500"/>
    </row>
    <row r="305" spans="1:26" ht="15.75" customHeight="1">
      <c r="A305" s="81" t="s">
        <v>8348</v>
      </c>
      <c r="B305" s="1490"/>
      <c r="C305" s="1491">
        <v>11</v>
      </c>
      <c r="D305" s="1492" t="s">
        <v>8472</v>
      </c>
      <c r="E305" s="1488" t="s">
        <v>141</v>
      </c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  <c r="Z305" s="500"/>
    </row>
    <row r="306" spans="1:26" ht="15.75" customHeight="1">
      <c r="A306" s="81" t="s">
        <v>8346</v>
      </c>
      <c r="B306" s="1479" t="s">
        <v>8473</v>
      </c>
      <c r="C306" s="1481"/>
      <c r="D306" s="1481"/>
      <c r="E306" s="1489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  <c r="Z306" s="500"/>
    </row>
    <row r="307" spans="1:26" ht="15.75" customHeight="1">
      <c r="A307" s="81" t="s">
        <v>8348</v>
      </c>
      <c r="B307" s="1490"/>
      <c r="C307" s="1491">
        <v>1</v>
      </c>
      <c r="D307" s="1492" t="s">
        <v>971</v>
      </c>
      <c r="E307" s="1488" t="s">
        <v>141</v>
      </c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  <c r="Z307" s="500"/>
    </row>
    <row r="308" spans="1:26" ht="15.75" customHeight="1">
      <c r="A308" s="81" t="s">
        <v>8348</v>
      </c>
      <c r="B308" s="1490"/>
      <c r="C308" s="1491">
        <v>2</v>
      </c>
      <c r="D308" s="1492" t="s">
        <v>8474</v>
      </c>
      <c r="E308" s="1488" t="s">
        <v>141</v>
      </c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  <c r="Z308" s="500"/>
    </row>
    <row r="309" spans="1:26" ht="15.75" customHeight="1">
      <c r="A309" s="81" t="s">
        <v>8348</v>
      </c>
      <c r="B309" s="1490"/>
      <c r="C309" s="1491">
        <v>3</v>
      </c>
      <c r="D309" s="1492" t="s">
        <v>1647</v>
      </c>
      <c r="E309" s="1488" t="s">
        <v>142</v>
      </c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  <c r="Z309" s="500"/>
    </row>
    <row r="310" spans="1:26" ht="15.75" customHeight="1">
      <c r="A310" s="81" t="s">
        <v>8348</v>
      </c>
      <c r="B310" s="1490"/>
      <c r="C310" s="1491">
        <v>4</v>
      </c>
      <c r="D310" s="1492" t="s">
        <v>8475</v>
      </c>
      <c r="E310" s="1488" t="s">
        <v>141</v>
      </c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  <c r="Z310" s="500"/>
    </row>
    <row r="311" spans="1:26" ht="15.75" customHeight="1">
      <c r="A311" s="81" t="s">
        <v>8348</v>
      </c>
      <c r="B311" s="1490"/>
      <c r="C311" s="1491">
        <v>5</v>
      </c>
      <c r="D311" s="1492" t="s">
        <v>8476</v>
      </c>
      <c r="E311" s="1488" t="s">
        <v>141</v>
      </c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  <c r="Z311" s="500"/>
    </row>
    <row r="312" spans="1:26" ht="15.75" customHeight="1">
      <c r="A312" s="81" t="s">
        <v>8348</v>
      </c>
      <c r="B312" s="1490"/>
      <c r="C312" s="1491">
        <v>6</v>
      </c>
      <c r="D312" s="1492" t="s">
        <v>8477</v>
      </c>
      <c r="E312" s="1488" t="s">
        <v>142</v>
      </c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  <c r="Z312" s="500"/>
    </row>
    <row r="313" spans="1:26" ht="15.75" customHeight="1">
      <c r="A313" s="81" t="s">
        <v>8348</v>
      </c>
      <c r="B313" s="1490"/>
      <c r="C313" s="1491">
        <v>7</v>
      </c>
      <c r="D313" s="1492" t="s">
        <v>8478</v>
      </c>
      <c r="E313" s="1488" t="s">
        <v>142</v>
      </c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  <c r="Z313" s="500"/>
    </row>
    <row r="314" spans="1:26" ht="15.75" customHeight="1">
      <c r="A314" s="81" t="s">
        <v>8348</v>
      </c>
      <c r="B314" s="1490"/>
      <c r="C314" s="1491">
        <v>8</v>
      </c>
      <c r="D314" s="1492" t="s">
        <v>8479</v>
      </c>
      <c r="E314" s="1488" t="s">
        <v>141</v>
      </c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  <c r="Z314" s="500"/>
    </row>
    <row r="315" spans="1:26" ht="15.75" customHeight="1">
      <c r="A315" s="81" t="s">
        <v>8348</v>
      </c>
      <c r="B315" s="1490"/>
      <c r="C315" s="1491">
        <v>9</v>
      </c>
      <c r="D315" s="1492" t="s">
        <v>8480</v>
      </c>
      <c r="E315" s="1493" t="s">
        <v>142</v>
      </c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  <c r="Z315" s="500"/>
    </row>
    <row r="316" spans="1:26" ht="15.75" customHeight="1">
      <c r="A316" s="81" t="s">
        <v>8348</v>
      </c>
      <c r="B316" s="1490"/>
      <c r="C316" s="1491">
        <v>10</v>
      </c>
      <c r="D316" s="1492" t="s">
        <v>8481</v>
      </c>
      <c r="E316" s="1493" t="s">
        <v>142</v>
      </c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  <c r="Z316" s="500"/>
    </row>
    <row r="317" spans="1:26" ht="15.75" customHeight="1">
      <c r="A317" s="81" t="s">
        <v>8348</v>
      </c>
      <c r="B317" s="1490"/>
      <c r="C317" s="1491">
        <v>11</v>
      </c>
      <c r="D317" s="1492" t="s">
        <v>8482</v>
      </c>
      <c r="E317" s="1488" t="s">
        <v>141</v>
      </c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  <c r="Z317" s="500"/>
    </row>
    <row r="318" spans="1:26" ht="15.75" customHeight="1">
      <c r="A318" s="81" t="s">
        <v>8348</v>
      </c>
      <c r="B318" s="1490"/>
      <c r="C318" s="1491">
        <v>12</v>
      </c>
      <c r="D318" s="1492" t="s">
        <v>8483</v>
      </c>
      <c r="E318" s="1488" t="s">
        <v>141</v>
      </c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  <c r="Z318" s="500"/>
    </row>
    <row r="319" spans="1:26" ht="15.75" customHeight="1">
      <c r="A319" s="81" t="s">
        <v>8348</v>
      </c>
      <c r="B319" s="1490"/>
      <c r="C319" s="1491">
        <v>13</v>
      </c>
      <c r="D319" s="1492" t="s">
        <v>8484</v>
      </c>
      <c r="E319" s="1488" t="s">
        <v>141</v>
      </c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  <c r="Z319" s="500"/>
    </row>
    <row r="320" spans="1:26" ht="15.75" customHeight="1">
      <c r="A320" s="81" t="s">
        <v>8348</v>
      </c>
      <c r="B320" s="1490"/>
      <c r="C320" s="1491">
        <v>14</v>
      </c>
      <c r="D320" s="1492" t="s">
        <v>8485</v>
      </c>
      <c r="E320" s="1488" t="s">
        <v>141</v>
      </c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  <c r="Z320" s="500"/>
    </row>
    <row r="321" spans="1:26" ht="15.75" customHeight="1">
      <c r="A321" s="81" t="s">
        <v>8348</v>
      </c>
      <c r="B321" s="1490"/>
      <c r="C321" s="1491">
        <v>15</v>
      </c>
      <c r="D321" s="1492" t="s">
        <v>8486</v>
      </c>
      <c r="E321" s="1488" t="s">
        <v>141</v>
      </c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  <c r="Z321" s="500"/>
    </row>
    <row r="322" spans="1:26" ht="15.75" customHeight="1">
      <c r="A322" s="81" t="s">
        <v>8348</v>
      </c>
      <c r="B322" s="1490"/>
      <c r="C322" s="1491">
        <v>16</v>
      </c>
      <c r="D322" s="1492" t="s">
        <v>8487</v>
      </c>
      <c r="E322" s="1488" t="s">
        <v>142</v>
      </c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  <c r="Z322" s="500"/>
    </row>
    <row r="323" spans="1:26" ht="15.75" customHeight="1">
      <c r="A323" s="81" t="s">
        <v>8348</v>
      </c>
      <c r="B323" s="1490"/>
      <c r="C323" s="1491">
        <v>17</v>
      </c>
      <c r="D323" s="1492" t="s">
        <v>2347</v>
      </c>
      <c r="E323" s="1488" t="s">
        <v>142</v>
      </c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  <c r="Z323" s="500"/>
    </row>
    <row r="324" spans="1:26" ht="15.75" customHeight="1">
      <c r="A324" s="81" t="s">
        <v>8348</v>
      </c>
      <c r="B324" s="1490"/>
      <c r="C324" s="1491">
        <v>18</v>
      </c>
      <c r="D324" s="1492" t="s">
        <v>2434</v>
      </c>
      <c r="E324" s="1488" t="s">
        <v>141</v>
      </c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  <c r="Z324" s="500"/>
    </row>
    <row r="325" spans="1:26" ht="15.75" customHeight="1">
      <c r="A325" s="81" t="s">
        <v>8348</v>
      </c>
      <c r="B325" s="1490"/>
      <c r="C325" s="1491">
        <v>19</v>
      </c>
      <c r="D325" s="1492" t="s">
        <v>8488</v>
      </c>
      <c r="E325" s="1488" t="s">
        <v>141</v>
      </c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  <c r="Z325" s="500"/>
    </row>
    <row r="326" spans="1:26" ht="15.75" customHeight="1">
      <c r="A326" s="81" t="s">
        <v>8348</v>
      </c>
      <c r="B326" s="1490"/>
      <c r="C326" s="1491">
        <v>20</v>
      </c>
      <c r="D326" s="1492" t="s">
        <v>8489</v>
      </c>
      <c r="E326" s="1488" t="s">
        <v>141</v>
      </c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  <c r="Z326" s="500"/>
    </row>
    <row r="327" spans="1:26" ht="15.75" customHeight="1">
      <c r="A327" s="81" t="s">
        <v>8348</v>
      </c>
      <c r="B327" s="1490"/>
      <c r="C327" s="1491">
        <v>21</v>
      </c>
      <c r="D327" s="1492" t="s">
        <v>2443</v>
      </c>
      <c r="E327" s="1488" t="s">
        <v>141</v>
      </c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  <c r="Z327" s="500"/>
    </row>
    <row r="328" spans="1:26" ht="15.75" customHeight="1">
      <c r="A328" s="81" t="s">
        <v>8348</v>
      </c>
      <c r="B328" s="1490"/>
      <c r="C328" s="1491">
        <v>22</v>
      </c>
      <c r="D328" s="1492" t="s">
        <v>2437</v>
      </c>
      <c r="E328" s="1488" t="s">
        <v>142</v>
      </c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  <c r="Z328" s="500"/>
    </row>
    <row r="329" spans="1:26" ht="15.75" customHeight="1">
      <c r="A329" s="81" t="s">
        <v>8348</v>
      </c>
      <c r="B329" s="1490"/>
      <c r="C329" s="1491">
        <v>23</v>
      </c>
      <c r="D329" s="1492" t="s">
        <v>8490</v>
      </c>
      <c r="E329" s="1488" t="s">
        <v>142</v>
      </c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  <c r="Z329" s="500"/>
    </row>
    <row r="330" spans="1:26" ht="15.75" customHeight="1">
      <c r="A330" s="81" t="s">
        <v>8348</v>
      </c>
      <c r="B330" s="1490"/>
      <c r="C330" s="1491">
        <v>24</v>
      </c>
      <c r="D330" s="1492" t="s">
        <v>8491</v>
      </c>
      <c r="E330" s="1493" t="s">
        <v>142</v>
      </c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  <c r="Z330" s="500"/>
    </row>
    <row r="331" spans="1:26" ht="15.75" customHeight="1">
      <c r="A331" s="81" t="s">
        <v>8348</v>
      </c>
      <c r="B331" s="1490"/>
      <c r="C331" s="1491">
        <v>25</v>
      </c>
      <c r="D331" s="1492" t="s">
        <v>8263</v>
      </c>
      <c r="E331" s="1488" t="s">
        <v>141</v>
      </c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  <c r="Z331" s="500"/>
    </row>
    <row r="332" spans="1:26" ht="15.75" customHeight="1">
      <c r="A332" s="81" t="s">
        <v>8348</v>
      </c>
      <c r="B332" s="1490"/>
      <c r="C332" s="1491">
        <v>26</v>
      </c>
      <c r="D332" s="1492" t="s">
        <v>8492</v>
      </c>
      <c r="E332" s="1488" t="s">
        <v>141</v>
      </c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  <c r="Z332" s="500"/>
    </row>
    <row r="333" spans="1:26" ht="15.75" customHeight="1">
      <c r="A333" s="81" t="s">
        <v>8348</v>
      </c>
      <c r="B333" s="1490"/>
      <c r="C333" s="1491">
        <v>27</v>
      </c>
      <c r="D333" s="1492" t="s">
        <v>982</v>
      </c>
      <c r="E333" s="1488" t="s">
        <v>142</v>
      </c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  <c r="Z333" s="500"/>
    </row>
    <row r="334" spans="1:26" ht="15.75" customHeight="1">
      <c r="A334" s="81" t="s">
        <v>8348</v>
      </c>
      <c r="B334" s="1490"/>
      <c r="C334" s="1491">
        <v>28</v>
      </c>
      <c r="D334" s="1492" t="s">
        <v>8493</v>
      </c>
      <c r="E334" s="1488" t="s">
        <v>141</v>
      </c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  <c r="Z334" s="500"/>
    </row>
    <row r="335" spans="1:26" ht="15.75" customHeight="1">
      <c r="A335" s="81" t="s">
        <v>8348</v>
      </c>
      <c r="B335" s="1490"/>
      <c r="C335" s="1491">
        <v>29</v>
      </c>
      <c r="D335" s="1492" t="s">
        <v>8494</v>
      </c>
      <c r="E335" s="1488" t="s">
        <v>141</v>
      </c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  <c r="Z335" s="500"/>
    </row>
    <row r="336" spans="1:26" ht="15.75" customHeight="1">
      <c r="A336" s="81" t="s">
        <v>8348</v>
      </c>
      <c r="B336" s="1490"/>
      <c r="C336" s="1491">
        <v>30</v>
      </c>
      <c r="D336" s="1492" t="s">
        <v>8495</v>
      </c>
      <c r="E336" s="1488" t="s">
        <v>141</v>
      </c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  <c r="Z336" s="500"/>
    </row>
    <row r="337" spans="1:26" ht="15.75" customHeight="1">
      <c r="A337" s="81" t="s">
        <v>8348</v>
      </c>
      <c r="B337" s="1490"/>
      <c r="C337" s="1491">
        <v>31</v>
      </c>
      <c r="D337" s="1492" t="s">
        <v>8496</v>
      </c>
      <c r="E337" s="1488" t="s">
        <v>141</v>
      </c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  <c r="Z337" s="500"/>
    </row>
    <row r="338" spans="1:26" ht="15.75" customHeight="1">
      <c r="A338" s="81" t="s">
        <v>8348</v>
      </c>
      <c r="B338" s="1490"/>
      <c r="C338" s="1491">
        <v>32</v>
      </c>
      <c r="D338" s="1492" t="s">
        <v>8497</v>
      </c>
      <c r="E338" s="1488" t="s">
        <v>141</v>
      </c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  <c r="Z338" s="500"/>
    </row>
    <row r="339" spans="1:26" ht="15.75" customHeight="1">
      <c r="A339" s="81" t="s">
        <v>8348</v>
      </c>
      <c r="B339" s="1490"/>
      <c r="C339" s="1491">
        <v>33</v>
      </c>
      <c r="D339" s="1492" t="s">
        <v>8498</v>
      </c>
      <c r="E339" s="1488" t="s">
        <v>142</v>
      </c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  <c r="Z339" s="500"/>
    </row>
    <row r="340" spans="1:26" ht="15.75" customHeight="1">
      <c r="A340" s="81" t="s">
        <v>8348</v>
      </c>
      <c r="B340" s="1490"/>
      <c r="C340" s="1491">
        <v>34</v>
      </c>
      <c r="D340" s="1492" t="s">
        <v>8499</v>
      </c>
      <c r="E340" s="1488" t="s">
        <v>141</v>
      </c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  <c r="Z340" s="500"/>
    </row>
    <row r="341" spans="1:26" ht="15.75" customHeight="1">
      <c r="A341" s="500"/>
      <c r="B341" s="500"/>
      <c r="C341" s="500"/>
      <c r="D341" s="500"/>
      <c r="E341" s="500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  <c r="Z341" s="500"/>
    </row>
    <row r="342" spans="1:26" ht="15.75" customHeight="1">
      <c r="A342" s="500"/>
      <c r="B342" s="500"/>
      <c r="C342" s="500"/>
      <c r="D342" s="500"/>
      <c r="E342" s="500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  <c r="Z342" s="500"/>
    </row>
    <row r="343" spans="1:26" ht="15.75" customHeight="1">
      <c r="A343" s="500"/>
      <c r="B343" s="500"/>
      <c r="C343" s="500"/>
      <c r="D343" s="500"/>
      <c r="E343" s="500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  <c r="Z343" s="500"/>
    </row>
    <row r="344" spans="1:26" ht="15.75" customHeight="1">
      <c r="A344" s="500"/>
      <c r="B344" s="500"/>
      <c r="C344" s="500"/>
      <c r="D344" s="500"/>
      <c r="E344" s="500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  <c r="Z344" s="500"/>
    </row>
    <row r="345" spans="1:26" ht="15.75" customHeight="1">
      <c r="A345" s="500"/>
      <c r="B345" s="500"/>
      <c r="C345" s="500"/>
      <c r="D345" s="500"/>
      <c r="E345" s="500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  <c r="Z345" s="500"/>
    </row>
    <row r="346" spans="1:26" ht="15.75" customHeight="1">
      <c r="A346" s="500"/>
      <c r="B346" s="500"/>
      <c r="C346" s="500"/>
      <c r="D346" s="500"/>
      <c r="E346" s="500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  <c r="Z346" s="500"/>
    </row>
    <row r="347" spans="1:26" ht="15.75" customHeight="1">
      <c r="A347" s="500"/>
      <c r="B347" s="500"/>
      <c r="C347" s="500"/>
      <c r="D347" s="500"/>
      <c r="E347" s="500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  <c r="Z347" s="500"/>
    </row>
    <row r="348" spans="1:26" ht="15.75" customHeight="1">
      <c r="A348" s="500"/>
      <c r="B348" s="500"/>
      <c r="C348" s="500"/>
      <c r="D348" s="500"/>
      <c r="E348" s="500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  <c r="Z348" s="500"/>
    </row>
    <row r="349" spans="1:26" ht="15.75" customHeight="1">
      <c r="A349" s="500"/>
      <c r="B349" s="500"/>
      <c r="C349" s="500"/>
      <c r="D349" s="500"/>
      <c r="E349" s="500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  <c r="Z349" s="500"/>
    </row>
    <row r="350" spans="1:26" ht="15.75" customHeight="1">
      <c r="A350" s="500"/>
      <c r="B350" s="500"/>
      <c r="C350" s="500"/>
      <c r="D350" s="500"/>
      <c r="E350" s="500"/>
      <c r="F350" s="500"/>
      <c r="G350" s="500"/>
      <c r="H350" s="500"/>
      <c r="I350" s="500"/>
      <c r="J350" s="500"/>
      <c r="K350" s="500"/>
      <c r="L350" s="500"/>
      <c r="M350" s="500"/>
      <c r="N350" s="500"/>
      <c r="O350" s="500"/>
      <c r="P350" s="500"/>
      <c r="Q350" s="500"/>
      <c r="R350" s="500"/>
      <c r="S350" s="500"/>
      <c r="T350" s="500"/>
      <c r="U350" s="500"/>
      <c r="V350" s="500"/>
      <c r="W350" s="500"/>
      <c r="X350" s="500"/>
      <c r="Y350" s="500"/>
      <c r="Z350" s="500"/>
    </row>
    <row r="351" spans="1:26" ht="15.75" customHeight="1">
      <c r="A351" s="500"/>
      <c r="B351" s="500"/>
      <c r="C351" s="500"/>
      <c r="D351" s="500"/>
      <c r="E351" s="500"/>
      <c r="F351" s="500"/>
      <c r="G351" s="500"/>
      <c r="H351" s="500"/>
      <c r="I351" s="500"/>
      <c r="J351" s="500"/>
      <c r="K351" s="500"/>
      <c r="L351" s="500"/>
      <c r="M351" s="500"/>
      <c r="N351" s="500"/>
      <c r="O351" s="500"/>
      <c r="P351" s="500"/>
      <c r="Q351" s="500"/>
      <c r="R351" s="500"/>
      <c r="S351" s="500"/>
      <c r="T351" s="500"/>
      <c r="U351" s="500"/>
      <c r="V351" s="500"/>
      <c r="W351" s="500"/>
      <c r="X351" s="500"/>
      <c r="Y351" s="500"/>
      <c r="Z351" s="500"/>
    </row>
    <row r="352" spans="1:26" ht="15.75" customHeight="1">
      <c r="A352" s="500"/>
      <c r="B352" s="500"/>
      <c r="C352" s="500"/>
      <c r="D352" s="500"/>
      <c r="E352" s="500"/>
      <c r="F352" s="500"/>
      <c r="G352" s="500"/>
      <c r="H352" s="500"/>
      <c r="I352" s="500"/>
      <c r="J352" s="500"/>
      <c r="K352" s="500"/>
      <c r="L352" s="500"/>
      <c r="M352" s="500"/>
      <c r="N352" s="500"/>
      <c r="O352" s="500"/>
      <c r="P352" s="500"/>
      <c r="Q352" s="500"/>
      <c r="R352" s="500"/>
      <c r="S352" s="500"/>
      <c r="T352" s="500"/>
      <c r="U352" s="500"/>
      <c r="V352" s="500"/>
      <c r="W352" s="500"/>
      <c r="X352" s="500"/>
      <c r="Y352" s="500"/>
      <c r="Z352" s="500"/>
    </row>
    <row r="353" spans="1:26" ht="15.75" customHeight="1">
      <c r="A353" s="500"/>
      <c r="B353" s="500"/>
      <c r="C353" s="500"/>
      <c r="D353" s="500"/>
      <c r="E353" s="500"/>
      <c r="F353" s="500"/>
      <c r="G353" s="500"/>
      <c r="H353" s="500"/>
      <c r="I353" s="500"/>
      <c r="J353" s="500"/>
      <c r="K353" s="500"/>
      <c r="L353" s="500"/>
      <c r="M353" s="500"/>
      <c r="N353" s="500"/>
      <c r="O353" s="500"/>
      <c r="P353" s="500"/>
      <c r="Q353" s="500"/>
      <c r="R353" s="500"/>
      <c r="S353" s="500"/>
      <c r="T353" s="500"/>
      <c r="U353" s="500"/>
      <c r="V353" s="500"/>
      <c r="W353" s="500"/>
      <c r="X353" s="500"/>
      <c r="Y353" s="500"/>
      <c r="Z353" s="500"/>
    </row>
    <row r="354" spans="1:26" ht="15.75" customHeight="1">
      <c r="A354" s="500"/>
      <c r="B354" s="500"/>
      <c r="C354" s="500"/>
      <c r="D354" s="500"/>
      <c r="E354" s="500"/>
      <c r="F354" s="500"/>
      <c r="G354" s="500"/>
      <c r="H354" s="500"/>
      <c r="I354" s="500"/>
      <c r="J354" s="500"/>
      <c r="K354" s="500"/>
      <c r="L354" s="500"/>
      <c r="M354" s="500"/>
      <c r="N354" s="500"/>
      <c r="O354" s="500"/>
      <c r="P354" s="500"/>
      <c r="Q354" s="500"/>
      <c r="R354" s="500"/>
      <c r="S354" s="500"/>
      <c r="T354" s="500"/>
      <c r="U354" s="500"/>
      <c r="V354" s="500"/>
      <c r="W354" s="500"/>
      <c r="X354" s="500"/>
      <c r="Y354" s="500"/>
      <c r="Z354" s="500"/>
    </row>
    <row r="355" spans="1:26" ht="15.75" customHeight="1">
      <c r="A355" s="500"/>
      <c r="B355" s="500"/>
      <c r="C355" s="500"/>
      <c r="D355" s="500"/>
      <c r="E355" s="500"/>
      <c r="F355" s="500"/>
      <c r="G355" s="500"/>
      <c r="H355" s="500"/>
      <c r="I355" s="500"/>
      <c r="J355" s="500"/>
      <c r="K355" s="500"/>
      <c r="L355" s="500"/>
      <c r="M355" s="500"/>
      <c r="N355" s="500"/>
      <c r="O355" s="500"/>
      <c r="P355" s="500"/>
      <c r="Q355" s="500"/>
      <c r="R355" s="500"/>
      <c r="S355" s="500"/>
      <c r="T355" s="500"/>
      <c r="U355" s="500"/>
      <c r="V355" s="500"/>
      <c r="W355" s="500"/>
      <c r="X355" s="500"/>
      <c r="Y355" s="500"/>
      <c r="Z355" s="500"/>
    </row>
    <row r="356" spans="1:26" ht="15.75" customHeight="1">
      <c r="A356" s="500"/>
      <c r="B356" s="500"/>
      <c r="C356" s="500"/>
      <c r="D356" s="500"/>
      <c r="E356" s="500"/>
      <c r="F356" s="500"/>
      <c r="G356" s="500"/>
      <c r="H356" s="500"/>
      <c r="I356" s="500"/>
      <c r="J356" s="500"/>
      <c r="K356" s="500"/>
      <c r="L356" s="500"/>
      <c r="M356" s="500"/>
      <c r="N356" s="500"/>
      <c r="O356" s="500"/>
      <c r="P356" s="500"/>
      <c r="Q356" s="500"/>
      <c r="R356" s="500"/>
      <c r="S356" s="500"/>
      <c r="T356" s="500"/>
      <c r="U356" s="500"/>
      <c r="V356" s="500"/>
      <c r="W356" s="500"/>
      <c r="X356" s="500"/>
      <c r="Y356" s="500"/>
      <c r="Z356" s="500"/>
    </row>
    <row r="357" spans="1:26" ht="15.75" customHeight="1">
      <c r="A357" s="500"/>
      <c r="B357" s="500"/>
      <c r="C357" s="500"/>
      <c r="D357" s="500"/>
      <c r="E357" s="500"/>
      <c r="F357" s="500"/>
      <c r="G357" s="500"/>
      <c r="H357" s="500"/>
      <c r="I357" s="500"/>
      <c r="J357" s="500"/>
      <c r="K357" s="500"/>
      <c r="L357" s="500"/>
      <c r="M357" s="500"/>
      <c r="N357" s="500"/>
      <c r="O357" s="500"/>
      <c r="P357" s="500"/>
      <c r="Q357" s="500"/>
      <c r="R357" s="500"/>
      <c r="S357" s="500"/>
      <c r="T357" s="500"/>
      <c r="U357" s="500"/>
      <c r="V357" s="500"/>
      <c r="W357" s="500"/>
      <c r="X357" s="500"/>
      <c r="Y357" s="500"/>
      <c r="Z357" s="500"/>
    </row>
    <row r="358" spans="1:26" ht="15.75" customHeight="1">
      <c r="A358" s="500"/>
      <c r="B358" s="500"/>
      <c r="C358" s="500"/>
      <c r="D358" s="500"/>
      <c r="E358" s="500"/>
      <c r="F358" s="500"/>
      <c r="G358" s="500"/>
      <c r="H358" s="500"/>
      <c r="I358" s="500"/>
      <c r="J358" s="500"/>
      <c r="K358" s="500"/>
      <c r="L358" s="500"/>
      <c r="M358" s="500"/>
      <c r="N358" s="500"/>
      <c r="O358" s="500"/>
      <c r="P358" s="500"/>
      <c r="Q358" s="500"/>
      <c r="R358" s="500"/>
      <c r="S358" s="500"/>
      <c r="T358" s="500"/>
      <c r="U358" s="500"/>
      <c r="V358" s="500"/>
      <c r="W358" s="500"/>
      <c r="X358" s="500"/>
      <c r="Y358" s="500"/>
      <c r="Z358" s="500"/>
    </row>
    <row r="359" spans="1:26" ht="15.75" customHeight="1">
      <c r="A359" s="500"/>
      <c r="B359" s="500"/>
      <c r="C359" s="500"/>
      <c r="D359" s="500"/>
      <c r="E359" s="500"/>
      <c r="F359" s="500"/>
      <c r="G359" s="500"/>
      <c r="H359" s="500"/>
      <c r="I359" s="500"/>
      <c r="J359" s="500"/>
      <c r="K359" s="500"/>
      <c r="L359" s="500"/>
      <c r="M359" s="500"/>
      <c r="N359" s="500"/>
      <c r="O359" s="500"/>
      <c r="P359" s="500"/>
      <c r="Q359" s="500"/>
      <c r="R359" s="500"/>
      <c r="S359" s="500"/>
      <c r="T359" s="500"/>
      <c r="U359" s="500"/>
      <c r="V359" s="500"/>
      <c r="W359" s="500"/>
      <c r="X359" s="500"/>
      <c r="Y359" s="500"/>
      <c r="Z359" s="500"/>
    </row>
    <row r="360" spans="1:26" ht="15.75" customHeight="1">
      <c r="A360" s="500"/>
      <c r="B360" s="500"/>
      <c r="C360" s="500"/>
      <c r="D360" s="500"/>
      <c r="E360" s="500"/>
      <c r="F360" s="500"/>
      <c r="G360" s="500"/>
      <c r="H360" s="500"/>
      <c r="I360" s="500"/>
      <c r="J360" s="500"/>
      <c r="K360" s="500"/>
      <c r="L360" s="500"/>
      <c r="M360" s="500"/>
      <c r="N360" s="500"/>
      <c r="O360" s="500"/>
      <c r="P360" s="500"/>
      <c r="Q360" s="500"/>
      <c r="R360" s="500"/>
      <c r="S360" s="500"/>
      <c r="T360" s="500"/>
      <c r="U360" s="500"/>
      <c r="V360" s="500"/>
      <c r="W360" s="500"/>
      <c r="X360" s="500"/>
      <c r="Y360" s="500"/>
      <c r="Z360" s="500"/>
    </row>
    <row r="361" spans="1:26" ht="15.75" customHeight="1">
      <c r="A361" s="500"/>
      <c r="B361" s="500"/>
      <c r="C361" s="500"/>
      <c r="D361" s="500"/>
      <c r="E361" s="500"/>
      <c r="F361" s="500"/>
      <c r="G361" s="500"/>
      <c r="H361" s="500"/>
      <c r="I361" s="500"/>
      <c r="J361" s="500"/>
      <c r="K361" s="500"/>
      <c r="L361" s="500"/>
      <c r="M361" s="500"/>
      <c r="N361" s="500"/>
      <c r="O361" s="500"/>
      <c r="P361" s="500"/>
      <c r="Q361" s="500"/>
      <c r="R361" s="500"/>
      <c r="S361" s="500"/>
      <c r="T361" s="500"/>
      <c r="U361" s="500"/>
      <c r="V361" s="500"/>
      <c r="W361" s="500"/>
      <c r="X361" s="500"/>
      <c r="Y361" s="500"/>
      <c r="Z361" s="500"/>
    </row>
    <row r="362" spans="1:26" ht="15.75" customHeight="1">
      <c r="A362" s="500"/>
      <c r="B362" s="500"/>
      <c r="C362" s="500"/>
      <c r="D362" s="500"/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  <c r="Z362" s="500"/>
    </row>
    <row r="363" spans="1:26" ht="15.75" customHeight="1">
      <c r="A363" s="500"/>
      <c r="B363" s="500"/>
      <c r="C363" s="500"/>
      <c r="D363" s="500"/>
      <c r="E363" s="500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00"/>
      <c r="U363" s="500"/>
      <c r="V363" s="500"/>
      <c r="W363" s="500"/>
      <c r="X363" s="500"/>
      <c r="Y363" s="500"/>
      <c r="Z363" s="500"/>
    </row>
    <row r="364" spans="1:26" ht="15.75" customHeight="1">
      <c r="A364" s="500"/>
      <c r="B364" s="500"/>
      <c r="C364" s="500"/>
      <c r="D364" s="500"/>
      <c r="E364" s="500"/>
      <c r="F364" s="500"/>
      <c r="G364" s="500"/>
      <c r="H364" s="500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00"/>
      <c r="U364" s="500"/>
      <c r="V364" s="500"/>
      <c r="W364" s="500"/>
      <c r="X364" s="500"/>
      <c r="Y364" s="500"/>
      <c r="Z364" s="500"/>
    </row>
    <row r="365" spans="1:26" ht="15.75" customHeight="1">
      <c r="A365" s="500"/>
      <c r="B365" s="500"/>
      <c r="C365" s="500"/>
      <c r="D365" s="500"/>
      <c r="E365" s="500"/>
      <c r="F365" s="500"/>
      <c r="G365" s="500"/>
      <c r="H365" s="500"/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00"/>
      <c r="U365" s="500"/>
      <c r="V365" s="500"/>
      <c r="W365" s="500"/>
      <c r="X365" s="500"/>
      <c r="Y365" s="500"/>
      <c r="Z365" s="500"/>
    </row>
    <row r="366" spans="1:26" ht="15.75" customHeight="1">
      <c r="A366" s="500"/>
      <c r="B366" s="500"/>
      <c r="C366" s="500"/>
      <c r="D366" s="500"/>
      <c r="E366" s="500"/>
      <c r="F366" s="500"/>
      <c r="G366" s="500"/>
      <c r="H366" s="500"/>
      <c r="I366" s="500"/>
      <c r="J366" s="500"/>
      <c r="K366" s="500"/>
      <c r="L366" s="500"/>
      <c r="M366" s="500"/>
      <c r="N366" s="500"/>
      <c r="O366" s="500"/>
      <c r="P366" s="500"/>
      <c r="Q366" s="500"/>
      <c r="R366" s="500"/>
      <c r="S366" s="500"/>
      <c r="T366" s="500"/>
      <c r="U366" s="500"/>
      <c r="V366" s="500"/>
      <c r="W366" s="500"/>
      <c r="X366" s="500"/>
      <c r="Y366" s="500"/>
      <c r="Z366" s="500"/>
    </row>
    <row r="367" spans="1:26" ht="15.75" customHeight="1">
      <c r="A367" s="500"/>
      <c r="B367" s="500"/>
      <c r="C367" s="500"/>
      <c r="D367" s="500"/>
      <c r="E367" s="500"/>
      <c r="F367" s="500"/>
      <c r="G367" s="500"/>
      <c r="H367" s="500"/>
      <c r="I367" s="500"/>
      <c r="J367" s="500"/>
      <c r="K367" s="500"/>
      <c r="L367" s="500"/>
      <c r="M367" s="500"/>
      <c r="N367" s="500"/>
      <c r="O367" s="500"/>
      <c r="P367" s="500"/>
      <c r="Q367" s="500"/>
      <c r="R367" s="500"/>
      <c r="S367" s="500"/>
      <c r="T367" s="500"/>
      <c r="U367" s="500"/>
      <c r="V367" s="500"/>
      <c r="W367" s="500"/>
      <c r="X367" s="500"/>
      <c r="Y367" s="500"/>
      <c r="Z367" s="500"/>
    </row>
    <row r="368" spans="1:26" ht="15.75" customHeight="1">
      <c r="A368" s="500"/>
      <c r="B368" s="500"/>
      <c r="C368" s="500"/>
      <c r="D368" s="500"/>
      <c r="E368" s="500"/>
      <c r="F368" s="500"/>
      <c r="G368" s="500"/>
      <c r="H368" s="500"/>
      <c r="I368" s="500"/>
      <c r="J368" s="500"/>
      <c r="K368" s="500"/>
      <c r="L368" s="500"/>
      <c r="M368" s="500"/>
      <c r="N368" s="500"/>
      <c r="O368" s="500"/>
      <c r="P368" s="500"/>
      <c r="Q368" s="500"/>
      <c r="R368" s="500"/>
      <c r="S368" s="500"/>
      <c r="T368" s="500"/>
      <c r="U368" s="500"/>
      <c r="V368" s="500"/>
      <c r="W368" s="500"/>
      <c r="X368" s="500"/>
      <c r="Y368" s="500"/>
      <c r="Z368" s="500"/>
    </row>
    <row r="369" spans="1:26" ht="15.75" customHeight="1">
      <c r="A369" s="500"/>
      <c r="B369" s="500"/>
      <c r="C369" s="500"/>
      <c r="D369" s="500"/>
      <c r="E369" s="500"/>
      <c r="F369" s="500"/>
      <c r="G369" s="500"/>
      <c r="H369" s="500"/>
      <c r="I369" s="500"/>
      <c r="J369" s="500"/>
      <c r="K369" s="500"/>
      <c r="L369" s="500"/>
      <c r="M369" s="500"/>
      <c r="N369" s="500"/>
      <c r="O369" s="500"/>
      <c r="P369" s="500"/>
      <c r="Q369" s="500"/>
      <c r="R369" s="500"/>
      <c r="S369" s="500"/>
      <c r="T369" s="500"/>
      <c r="U369" s="500"/>
      <c r="V369" s="500"/>
      <c r="W369" s="500"/>
      <c r="X369" s="500"/>
      <c r="Y369" s="500"/>
      <c r="Z369" s="500"/>
    </row>
    <row r="370" spans="1:26" ht="15.75" customHeight="1">
      <c r="A370" s="500"/>
      <c r="B370" s="500"/>
      <c r="C370" s="500"/>
      <c r="D370" s="500"/>
      <c r="E370" s="500"/>
      <c r="F370" s="500"/>
      <c r="G370" s="500"/>
      <c r="H370" s="500"/>
      <c r="I370" s="500"/>
      <c r="J370" s="500"/>
      <c r="K370" s="500"/>
      <c r="L370" s="500"/>
      <c r="M370" s="500"/>
      <c r="N370" s="500"/>
      <c r="O370" s="500"/>
      <c r="P370" s="500"/>
      <c r="Q370" s="500"/>
      <c r="R370" s="500"/>
      <c r="S370" s="500"/>
      <c r="T370" s="500"/>
      <c r="U370" s="500"/>
      <c r="V370" s="500"/>
      <c r="W370" s="500"/>
      <c r="X370" s="500"/>
      <c r="Y370" s="500"/>
      <c r="Z370" s="500"/>
    </row>
    <row r="371" spans="1:26" ht="15.75" customHeight="1">
      <c r="A371" s="500"/>
      <c r="B371" s="500"/>
      <c r="C371" s="500"/>
      <c r="D371" s="500"/>
      <c r="E371" s="500"/>
      <c r="F371" s="500"/>
      <c r="G371" s="500"/>
      <c r="H371" s="500"/>
      <c r="I371" s="500"/>
      <c r="J371" s="500"/>
      <c r="K371" s="500"/>
      <c r="L371" s="500"/>
      <c r="M371" s="500"/>
      <c r="N371" s="500"/>
      <c r="O371" s="500"/>
      <c r="P371" s="500"/>
      <c r="Q371" s="500"/>
      <c r="R371" s="500"/>
      <c r="S371" s="500"/>
      <c r="T371" s="500"/>
      <c r="U371" s="500"/>
      <c r="V371" s="500"/>
      <c r="W371" s="500"/>
      <c r="X371" s="500"/>
      <c r="Y371" s="500"/>
      <c r="Z371" s="500"/>
    </row>
    <row r="372" spans="1:26" ht="15.75" customHeight="1">
      <c r="A372" s="500"/>
      <c r="B372" s="500"/>
      <c r="C372" s="500"/>
      <c r="D372" s="500"/>
      <c r="E372" s="500"/>
      <c r="F372" s="500"/>
      <c r="G372" s="500"/>
      <c r="H372" s="500"/>
      <c r="I372" s="500"/>
      <c r="J372" s="500"/>
      <c r="K372" s="500"/>
      <c r="L372" s="500"/>
      <c r="M372" s="500"/>
      <c r="N372" s="500"/>
      <c r="O372" s="500"/>
      <c r="P372" s="500"/>
      <c r="Q372" s="500"/>
      <c r="R372" s="500"/>
      <c r="S372" s="500"/>
      <c r="T372" s="500"/>
      <c r="U372" s="500"/>
      <c r="V372" s="500"/>
      <c r="W372" s="500"/>
      <c r="X372" s="500"/>
      <c r="Y372" s="500"/>
      <c r="Z372" s="500"/>
    </row>
    <row r="373" spans="1:26" ht="15.75" customHeight="1">
      <c r="A373" s="500"/>
      <c r="B373" s="500"/>
      <c r="C373" s="500"/>
      <c r="D373" s="500"/>
      <c r="E373" s="500"/>
      <c r="F373" s="500"/>
      <c r="G373" s="500"/>
      <c r="H373" s="500"/>
      <c r="I373" s="500"/>
      <c r="J373" s="500"/>
      <c r="K373" s="500"/>
      <c r="L373" s="500"/>
      <c r="M373" s="500"/>
      <c r="N373" s="500"/>
      <c r="O373" s="500"/>
      <c r="P373" s="500"/>
      <c r="Q373" s="500"/>
      <c r="R373" s="500"/>
      <c r="S373" s="500"/>
      <c r="T373" s="500"/>
      <c r="U373" s="500"/>
      <c r="V373" s="500"/>
      <c r="W373" s="500"/>
      <c r="X373" s="500"/>
      <c r="Y373" s="500"/>
      <c r="Z373" s="500"/>
    </row>
    <row r="374" spans="1:26" ht="15.75" customHeight="1">
      <c r="A374" s="500"/>
      <c r="B374" s="500"/>
      <c r="C374" s="500"/>
      <c r="D374" s="500"/>
      <c r="E374" s="500"/>
      <c r="F374" s="500"/>
      <c r="G374" s="500"/>
      <c r="H374" s="500"/>
      <c r="I374" s="500"/>
      <c r="J374" s="500"/>
      <c r="K374" s="500"/>
      <c r="L374" s="500"/>
      <c r="M374" s="500"/>
      <c r="N374" s="500"/>
      <c r="O374" s="500"/>
      <c r="P374" s="500"/>
      <c r="Q374" s="500"/>
      <c r="R374" s="500"/>
      <c r="S374" s="500"/>
      <c r="T374" s="500"/>
      <c r="U374" s="500"/>
      <c r="V374" s="500"/>
      <c r="W374" s="500"/>
      <c r="X374" s="500"/>
      <c r="Y374" s="500"/>
      <c r="Z374" s="500"/>
    </row>
    <row r="375" spans="1:26" ht="15.75" customHeight="1">
      <c r="A375" s="500"/>
      <c r="B375" s="500"/>
      <c r="C375" s="500"/>
      <c r="D375" s="500"/>
      <c r="E375" s="500"/>
      <c r="F375" s="500"/>
      <c r="G375" s="500"/>
      <c r="H375" s="500"/>
      <c r="I375" s="500"/>
      <c r="J375" s="500"/>
      <c r="K375" s="500"/>
      <c r="L375" s="500"/>
      <c r="M375" s="500"/>
      <c r="N375" s="500"/>
      <c r="O375" s="500"/>
      <c r="P375" s="500"/>
      <c r="Q375" s="500"/>
      <c r="R375" s="500"/>
      <c r="S375" s="500"/>
      <c r="T375" s="500"/>
      <c r="U375" s="500"/>
      <c r="V375" s="500"/>
      <c r="W375" s="500"/>
      <c r="X375" s="500"/>
      <c r="Y375" s="500"/>
      <c r="Z375" s="500"/>
    </row>
    <row r="376" spans="1:26" ht="15.75" customHeight="1">
      <c r="A376" s="500"/>
      <c r="B376" s="500"/>
      <c r="C376" s="500"/>
      <c r="D376" s="500"/>
      <c r="E376" s="500"/>
      <c r="F376" s="500"/>
      <c r="G376" s="500"/>
      <c r="H376" s="500"/>
      <c r="I376" s="500"/>
      <c r="J376" s="500"/>
      <c r="K376" s="500"/>
      <c r="L376" s="500"/>
      <c r="M376" s="500"/>
      <c r="N376" s="500"/>
      <c r="O376" s="500"/>
      <c r="P376" s="500"/>
      <c r="Q376" s="500"/>
      <c r="R376" s="500"/>
      <c r="S376" s="500"/>
      <c r="T376" s="500"/>
      <c r="U376" s="500"/>
      <c r="V376" s="500"/>
      <c r="W376" s="500"/>
      <c r="X376" s="500"/>
      <c r="Y376" s="500"/>
      <c r="Z376" s="500"/>
    </row>
    <row r="377" spans="1:26" ht="15.75" customHeight="1">
      <c r="A377" s="500"/>
      <c r="B377" s="500"/>
      <c r="C377" s="500"/>
      <c r="D377" s="500"/>
      <c r="E377" s="500"/>
      <c r="F377" s="500"/>
      <c r="G377" s="500"/>
      <c r="H377" s="500"/>
      <c r="I377" s="500"/>
      <c r="J377" s="500"/>
      <c r="K377" s="500"/>
      <c r="L377" s="500"/>
      <c r="M377" s="500"/>
      <c r="N377" s="500"/>
      <c r="O377" s="500"/>
      <c r="P377" s="500"/>
      <c r="Q377" s="500"/>
      <c r="R377" s="500"/>
      <c r="S377" s="500"/>
      <c r="T377" s="500"/>
      <c r="U377" s="500"/>
      <c r="V377" s="500"/>
      <c r="W377" s="500"/>
      <c r="X377" s="500"/>
      <c r="Y377" s="500"/>
      <c r="Z377" s="500"/>
    </row>
    <row r="378" spans="1:26" ht="15.75" customHeight="1">
      <c r="A378" s="500"/>
      <c r="B378" s="500"/>
      <c r="C378" s="500"/>
      <c r="D378" s="500"/>
      <c r="E378" s="500"/>
      <c r="F378" s="500"/>
      <c r="G378" s="500"/>
      <c r="H378" s="500"/>
      <c r="I378" s="500"/>
      <c r="J378" s="500"/>
      <c r="K378" s="500"/>
      <c r="L378" s="500"/>
      <c r="M378" s="500"/>
      <c r="N378" s="500"/>
      <c r="O378" s="500"/>
      <c r="P378" s="500"/>
      <c r="Q378" s="500"/>
      <c r="R378" s="500"/>
      <c r="S378" s="500"/>
      <c r="T378" s="500"/>
      <c r="U378" s="500"/>
      <c r="V378" s="500"/>
      <c r="W378" s="500"/>
      <c r="X378" s="500"/>
      <c r="Y378" s="500"/>
      <c r="Z378" s="500"/>
    </row>
    <row r="379" spans="1:26" ht="15.75" customHeight="1">
      <c r="A379" s="500"/>
      <c r="B379" s="500"/>
      <c r="C379" s="500"/>
      <c r="D379" s="500"/>
      <c r="E379" s="500"/>
      <c r="F379" s="500"/>
      <c r="G379" s="500"/>
      <c r="H379" s="500"/>
      <c r="I379" s="500"/>
      <c r="J379" s="500"/>
      <c r="K379" s="500"/>
      <c r="L379" s="500"/>
      <c r="M379" s="500"/>
      <c r="N379" s="500"/>
      <c r="O379" s="500"/>
      <c r="P379" s="500"/>
      <c r="Q379" s="500"/>
      <c r="R379" s="500"/>
      <c r="S379" s="500"/>
      <c r="T379" s="500"/>
      <c r="U379" s="500"/>
      <c r="V379" s="500"/>
      <c r="W379" s="500"/>
      <c r="X379" s="500"/>
      <c r="Y379" s="500"/>
      <c r="Z379" s="500"/>
    </row>
    <row r="380" spans="1:26" ht="15.75" customHeight="1">
      <c r="A380" s="500"/>
      <c r="B380" s="500"/>
      <c r="C380" s="500"/>
      <c r="D380" s="500"/>
      <c r="E380" s="500"/>
      <c r="F380" s="500"/>
      <c r="G380" s="500"/>
      <c r="H380" s="500"/>
      <c r="I380" s="500"/>
      <c r="J380" s="500"/>
      <c r="K380" s="500"/>
      <c r="L380" s="500"/>
      <c r="M380" s="500"/>
      <c r="N380" s="500"/>
      <c r="O380" s="500"/>
      <c r="P380" s="500"/>
      <c r="Q380" s="500"/>
      <c r="R380" s="500"/>
      <c r="S380" s="500"/>
      <c r="T380" s="500"/>
      <c r="U380" s="500"/>
      <c r="V380" s="500"/>
      <c r="W380" s="500"/>
      <c r="X380" s="500"/>
      <c r="Y380" s="500"/>
      <c r="Z380" s="500"/>
    </row>
    <row r="381" spans="1:26" ht="15.75" customHeight="1">
      <c r="A381" s="500"/>
      <c r="B381" s="500"/>
      <c r="C381" s="500"/>
      <c r="D381" s="500"/>
      <c r="E381" s="500"/>
      <c r="F381" s="500"/>
      <c r="G381" s="500"/>
      <c r="H381" s="500"/>
      <c r="I381" s="500"/>
      <c r="J381" s="500"/>
      <c r="K381" s="500"/>
      <c r="L381" s="500"/>
      <c r="M381" s="500"/>
      <c r="N381" s="500"/>
      <c r="O381" s="500"/>
      <c r="P381" s="500"/>
      <c r="Q381" s="500"/>
      <c r="R381" s="500"/>
      <c r="S381" s="500"/>
      <c r="T381" s="500"/>
      <c r="U381" s="500"/>
      <c r="V381" s="500"/>
      <c r="W381" s="500"/>
      <c r="X381" s="500"/>
      <c r="Y381" s="500"/>
      <c r="Z381" s="500"/>
    </row>
    <row r="382" spans="1:26" ht="15.75" customHeight="1">
      <c r="A382" s="500"/>
      <c r="B382" s="500"/>
      <c r="C382" s="500"/>
      <c r="D382" s="500"/>
      <c r="E382" s="500"/>
      <c r="F382" s="500"/>
      <c r="G382" s="500"/>
      <c r="H382" s="500"/>
      <c r="I382" s="500"/>
      <c r="J382" s="500"/>
      <c r="K382" s="500"/>
      <c r="L382" s="500"/>
      <c r="M382" s="500"/>
      <c r="N382" s="500"/>
      <c r="O382" s="500"/>
      <c r="P382" s="500"/>
      <c r="Q382" s="500"/>
      <c r="R382" s="500"/>
      <c r="S382" s="500"/>
      <c r="T382" s="500"/>
      <c r="U382" s="500"/>
      <c r="V382" s="500"/>
      <c r="W382" s="500"/>
      <c r="X382" s="500"/>
      <c r="Y382" s="500"/>
      <c r="Z382" s="500"/>
    </row>
    <row r="383" spans="1:26" ht="15.75" customHeight="1">
      <c r="A383" s="500"/>
      <c r="B383" s="500"/>
      <c r="C383" s="500"/>
      <c r="D383" s="500"/>
      <c r="E383" s="500"/>
      <c r="F383" s="500"/>
      <c r="G383" s="500"/>
      <c r="H383" s="500"/>
      <c r="I383" s="500"/>
      <c r="J383" s="500"/>
      <c r="K383" s="500"/>
      <c r="L383" s="500"/>
      <c r="M383" s="500"/>
      <c r="N383" s="500"/>
      <c r="O383" s="500"/>
      <c r="P383" s="500"/>
      <c r="Q383" s="500"/>
      <c r="R383" s="500"/>
      <c r="S383" s="500"/>
      <c r="T383" s="500"/>
      <c r="U383" s="500"/>
      <c r="V383" s="500"/>
      <c r="W383" s="500"/>
      <c r="X383" s="500"/>
      <c r="Y383" s="500"/>
      <c r="Z383" s="500"/>
    </row>
    <row r="384" spans="1:26" ht="15.75" customHeight="1">
      <c r="A384" s="500"/>
      <c r="B384" s="500"/>
      <c r="C384" s="500"/>
      <c r="D384" s="500"/>
      <c r="E384" s="500"/>
      <c r="F384" s="500"/>
      <c r="G384" s="500"/>
      <c r="H384" s="500"/>
      <c r="I384" s="500"/>
      <c r="J384" s="500"/>
      <c r="K384" s="500"/>
      <c r="L384" s="500"/>
      <c r="M384" s="500"/>
      <c r="N384" s="500"/>
      <c r="O384" s="500"/>
      <c r="P384" s="500"/>
      <c r="Q384" s="500"/>
      <c r="R384" s="500"/>
      <c r="S384" s="500"/>
      <c r="T384" s="500"/>
      <c r="U384" s="500"/>
      <c r="V384" s="500"/>
      <c r="W384" s="500"/>
      <c r="X384" s="500"/>
      <c r="Y384" s="500"/>
      <c r="Z384" s="500"/>
    </row>
    <row r="385" spans="1:26" ht="15.75" customHeight="1">
      <c r="A385" s="500"/>
      <c r="B385" s="500"/>
      <c r="C385" s="500"/>
      <c r="D385" s="500"/>
      <c r="E385" s="500"/>
      <c r="F385" s="500"/>
      <c r="G385" s="500"/>
      <c r="H385" s="500"/>
      <c r="I385" s="500"/>
      <c r="J385" s="500"/>
      <c r="K385" s="500"/>
      <c r="L385" s="500"/>
      <c r="M385" s="500"/>
      <c r="N385" s="500"/>
      <c r="O385" s="500"/>
      <c r="P385" s="500"/>
      <c r="Q385" s="500"/>
      <c r="R385" s="500"/>
      <c r="S385" s="500"/>
      <c r="T385" s="500"/>
      <c r="U385" s="500"/>
      <c r="V385" s="500"/>
      <c r="W385" s="500"/>
      <c r="X385" s="500"/>
      <c r="Y385" s="500"/>
      <c r="Z385" s="500"/>
    </row>
    <row r="386" spans="1:26" ht="15.75" customHeight="1">
      <c r="A386" s="500"/>
      <c r="B386" s="500"/>
      <c r="C386" s="500"/>
      <c r="D386" s="500"/>
      <c r="E386" s="500"/>
      <c r="F386" s="500"/>
      <c r="G386" s="500"/>
      <c r="H386" s="500"/>
      <c r="I386" s="500"/>
      <c r="J386" s="500"/>
      <c r="K386" s="500"/>
      <c r="L386" s="500"/>
      <c r="M386" s="500"/>
      <c r="N386" s="500"/>
      <c r="O386" s="500"/>
      <c r="P386" s="500"/>
      <c r="Q386" s="500"/>
      <c r="R386" s="500"/>
      <c r="S386" s="500"/>
      <c r="T386" s="500"/>
      <c r="U386" s="500"/>
      <c r="V386" s="500"/>
      <c r="W386" s="500"/>
      <c r="X386" s="500"/>
      <c r="Y386" s="500"/>
      <c r="Z386" s="500"/>
    </row>
    <row r="387" spans="1:26" ht="15.75" customHeight="1">
      <c r="A387" s="500"/>
      <c r="B387" s="500"/>
      <c r="C387" s="500"/>
      <c r="D387" s="500"/>
      <c r="E387" s="500"/>
      <c r="F387" s="500"/>
      <c r="G387" s="500"/>
      <c r="H387" s="500"/>
      <c r="I387" s="500"/>
      <c r="J387" s="500"/>
      <c r="K387" s="500"/>
      <c r="L387" s="500"/>
      <c r="M387" s="500"/>
      <c r="N387" s="500"/>
      <c r="O387" s="500"/>
      <c r="P387" s="500"/>
      <c r="Q387" s="500"/>
      <c r="R387" s="500"/>
      <c r="S387" s="500"/>
      <c r="T387" s="500"/>
      <c r="U387" s="500"/>
      <c r="V387" s="500"/>
      <c r="W387" s="500"/>
      <c r="X387" s="500"/>
      <c r="Y387" s="500"/>
      <c r="Z387" s="500"/>
    </row>
    <row r="388" spans="1:26" ht="15.75" customHeight="1">
      <c r="A388" s="500"/>
      <c r="B388" s="500"/>
      <c r="C388" s="500"/>
      <c r="D388" s="500"/>
      <c r="E388" s="500"/>
      <c r="F388" s="500"/>
      <c r="G388" s="500"/>
      <c r="H388" s="500"/>
      <c r="I388" s="500"/>
      <c r="J388" s="500"/>
      <c r="K388" s="500"/>
      <c r="L388" s="500"/>
      <c r="M388" s="500"/>
      <c r="N388" s="500"/>
      <c r="O388" s="500"/>
      <c r="P388" s="500"/>
      <c r="Q388" s="500"/>
      <c r="R388" s="500"/>
      <c r="S388" s="500"/>
      <c r="T388" s="500"/>
      <c r="U388" s="500"/>
      <c r="V388" s="500"/>
      <c r="W388" s="500"/>
      <c r="X388" s="500"/>
      <c r="Y388" s="500"/>
      <c r="Z388" s="500"/>
    </row>
    <row r="389" spans="1:26" ht="15.75" customHeight="1">
      <c r="A389" s="500"/>
      <c r="B389" s="500"/>
      <c r="C389" s="500"/>
      <c r="D389" s="500"/>
      <c r="E389" s="500"/>
      <c r="F389" s="500"/>
      <c r="G389" s="500"/>
      <c r="H389" s="500"/>
      <c r="I389" s="500"/>
      <c r="J389" s="500"/>
      <c r="K389" s="500"/>
      <c r="L389" s="500"/>
      <c r="M389" s="500"/>
      <c r="N389" s="500"/>
      <c r="O389" s="500"/>
      <c r="P389" s="500"/>
      <c r="Q389" s="500"/>
      <c r="R389" s="500"/>
      <c r="S389" s="500"/>
      <c r="T389" s="500"/>
      <c r="U389" s="500"/>
      <c r="V389" s="500"/>
      <c r="W389" s="500"/>
      <c r="X389" s="500"/>
      <c r="Y389" s="500"/>
      <c r="Z389" s="500"/>
    </row>
    <row r="390" spans="1:26" ht="15.75" customHeight="1">
      <c r="A390" s="500"/>
      <c r="B390" s="500"/>
      <c r="C390" s="500"/>
      <c r="D390" s="500"/>
      <c r="E390" s="500"/>
      <c r="F390" s="500"/>
      <c r="G390" s="500"/>
      <c r="H390" s="500"/>
      <c r="I390" s="500"/>
      <c r="J390" s="500"/>
      <c r="K390" s="500"/>
      <c r="L390" s="500"/>
      <c r="M390" s="500"/>
      <c r="N390" s="500"/>
      <c r="O390" s="500"/>
      <c r="P390" s="500"/>
      <c r="Q390" s="500"/>
      <c r="R390" s="500"/>
      <c r="S390" s="500"/>
      <c r="T390" s="500"/>
      <c r="U390" s="500"/>
      <c r="V390" s="500"/>
      <c r="W390" s="500"/>
      <c r="X390" s="500"/>
      <c r="Y390" s="500"/>
      <c r="Z390" s="500"/>
    </row>
    <row r="391" spans="1:26" ht="15.75" customHeight="1">
      <c r="A391" s="500"/>
      <c r="B391" s="500"/>
      <c r="C391" s="500"/>
      <c r="D391" s="500"/>
      <c r="E391" s="500"/>
      <c r="F391" s="500"/>
      <c r="G391" s="500"/>
      <c r="H391" s="500"/>
      <c r="I391" s="500"/>
      <c r="J391" s="500"/>
      <c r="K391" s="500"/>
      <c r="L391" s="500"/>
      <c r="M391" s="500"/>
      <c r="N391" s="500"/>
      <c r="O391" s="500"/>
      <c r="P391" s="500"/>
      <c r="Q391" s="500"/>
      <c r="R391" s="500"/>
      <c r="S391" s="500"/>
      <c r="T391" s="500"/>
      <c r="U391" s="500"/>
      <c r="V391" s="500"/>
      <c r="W391" s="500"/>
      <c r="X391" s="500"/>
      <c r="Y391" s="500"/>
      <c r="Z391" s="500"/>
    </row>
    <row r="392" spans="1:26" ht="15.75" customHeight="1">
      <c r="A392" s="500"/>
      <c r="B392" s="500"/>
      <c r="C392" s="500"/>
      <c r="D392" s="500"/>
      <c r="E392" s="500"/>
      <c r="F392" s="500"/>
      <c r="G392" s="500"/>
      <c r="H392" s="500"/>
      <c r="I392" s="500"/>
      <c r="J392" s="500"/>
      <c r="K392" s="500"/>
      <c r="L392" s="500"/>
      <c r="M392" s="500"/>
      <c r="N392" s="500"/>
      <c r="O392" s="500"/>
      <c r="P392" s="500"/>
      <c r="Q392" s="500"/>
      <c r="R392" s="500"/>
      <c r="S392" s="500"/>
      <c r="T392" s="500"/>
      <c r="U392" s="500"/>
      <c r="V392" s="500"/>
      <c r="W392" s="500"/>
      <c r="X392" s="500"/>
      <c r="Y392" s="500"/>
      <c r="Z392" s="500"/>
    </row>
    <row r="393" spans="1:26" ht="15.75" customHeight="1">
      <c r="A393" s="500"/>
      <c r="B393" s="500"/>
      <c r="C393" s="500"/>
      <c r="D393" s="500"/>
      <c r="E393" s="500"/>
      <c r="F393" s="500"/>
      <c r="G393" s="500"/>
      <c r="H393" s="500"/>
      <c r="I393" s="500"/>
      <c r="J393" s="500"/>
      <c r="K393" s="500"/>
      <c r="L393" s="500"/>
      <c r="M393" s="500"/>
      <c r="N393" s="500"/>
      <c r="O393" s="500"/>
      <c r="P393" s="500"/>
      <c r="Q393" s="500"/>
      <c r="R393" s="500"/>
      <c r="S393" s="500"/>
      <c r="T393" s="500"/>
      <c r="U393" s="500"/>
      <c r="V393" s="500"/>
      <c r="W393" s="500"/>
      <c r="X393" s="500"/>
      <c r="Y393" s="500"/>
      <c r="Z393" s="500"/>
    </row>
    <row r="394" spans="1:26" ht="15.75" customHeight="1">
      <c r="A394" s="500"/>
      <c r="B394" s="500"/>
      <c r="C394" s="500"/>
      <c r="D394" s="500"/>
      <c r="E394" s="500"/>
      <c r="F394" s="500"/>
      <c r="G394" s="500"/>
      <c r="H394" s="500"/>
      <c r="I394" s="500"/>
      <c r="J394" s="500"/>
      <c r="K394" s="500"/>
      <c r="L394" s="500"/>
      <c r="M394" s="500"/>
      <c r="N394" s="500"/>
      <c r="O394" s="500"/>
      <c r="P394" s="500"/>
      <c r="Q394" s="500"/>
      <c r="R394" s="500"/>
      <c r="S394" s="500"/>
      <c r="T394" s="500"/>
      <c r="U394" s="500"/>
      <c r="V394" s="500"/>
      <c r="W394" s="500"/>
      <c r="X394" s="500"/>
      <c r="Y394" s="500"/>
      <c r="Z394" s="500"/>
    </row>
    <row r="395" spans="1:26" ht="15.75" customHeight="1">
      <c r="A395" s="500"/>
      <c r="B395" s="500"/>
      <c r="C395" s="500"/>
      <c r="D395" s="500"/>
      <c r="E395" s="500"/>
      <c r="F395" s="500"/>
      <c r="G395" s="500"/>
      <c r="H395" s="500"/>
      <c r="I395" s="500"/>
      <c r="J395" s="500"/>
      <c r="K395" s="500"/>
      <c r="L395" s="500"/>
      <c r="M395" s="500"/>
      <c r="N395" s="500"/>
      <c r="O395" s="500"/>
      <c r="P395" s="500"/>
      <c r="Q395" s="500"/>
      <c r="R395" s="500"/>
      <c r="S395" s="500"/>
      <c r="T395" s="500"/>
      <c r="U395" s="500"/>
      <c r="V395" s="500"/>
      <c r="W395" s="500"/>
      <c r="X395" s="500"/>
      <c r="Y395" s="500"/>
      <c r="Z395" s="500"/>
    </row>
    <row r="396" spans="1:26" ht="15.75" customHeight="1">
      <c r="A396" s="500"/>
      <c r="B396" s="500"/>
      <c r="C396" s="500"/>
      <c r="D396" s="500"/>
      <c r="E396" s="500"/>
      <c r="F396" s="500"/>
      <c r="G396" s="500"/>
      <c r="H396" s="500"/>
      <c r="I396" s="500"/>
      <c r="J396" s="500"/>
      <c r="K396" s="500"/>
      <c r="L396" s="500"/>
      <c r="M396" s="500"/>
      <c r="N396" s="500"/>
      <c r="O396" s="500"/>
      <c r="P396" s="500"/>
      <c r="Q396" s="500"/>
      <c r="R396" s="500"/>
      <c r="S396" s="500"/>
      <c r="T396" s="500"/>
      <c r="U396" s="500"/>
      <c r="V396" s="500"/>
      <c r="W396" s="500"/>
      <c r="X396" s="500"/>
      <c r="Y396" s="500"/>
      <c r="Z396" s="500"/>
    </row>
    <row r="397" spans="1:26" ht="15.75" customHeight="1">
      <c r="A397" s="500"/>
      <c r="B397" s="500"/>
      <c r="C397" s="500"/>
      <c r="D397" s="500"/>
      <c r="E397" s="500"/>
      <c r="F397" s="500"/>
      <c r="G397" s="500"/>
      <c r="H397" s="500"/>
      <c r="I397" s="500"/>
      <c r="J397" s="500"/>
      <c r="K397" s="500"/>
      <c r="L397" s="500"/>
      <c r="M397" s="500"/>
      <c r="N397" s="500"/>
      <c r="O397" s="500"/>
      <c r="P397" s="500"/>
      <c r="Q397" s="500"/>
      <c r="R397" s="500"/>
      <c r="S397" s="500"/>
      <c r="T397" s="500"/>
      <c r="U397" s="500"/>
      <c r="V397" s="500"/>
      <c r="W397" s="500"/>
      <c r="X397" s="500"/>
      <c r="Y397" s="500"/>
      <c r="Z397" s="500"/>
    </row>
    <row r="398" spans="1:26" ht="15.75" customHeight="1">
      <c r="A398" s="500"/>
      <c r="B398" s="500"/>
      <c r="C398" s="500"/>
      <c r="D398" s="500"/>
      <c r="E398" s="500"/>
      <c r="F398" s="500"/>
      <c r="G398" s="500"/>
      <c r="H398" s="500"/>
      <c r="I398" s="500"/>
      <c r="J398" s="500"/>
      <c r="K398" s="500"/>
      <c r="L398" s="500"/>
      <c r="M398" s="500"/>
      <c r="N398" s="500"/>
      <c r="O398" s="500"/>
      <c r="P398" s="500"/>
      <c r="Q398" s="500"/>
      <c r="R398" s="500"/>
      <c r="S398" s="500"/>
      <c r="T398" s="500"/>
      <c r="U398" s="500"/>
      <c r="V398" s="500"/>
      <c r="W398" s="500"/>
      <c r="X398" s="500"/>
      <c r="Y398" s="500"/>
      <c r="Z398" s="500"/>
    </row>
    <row r="399" spans="1:26" ht="15.75" customHeight="1">
      <c r="A399" s="500"/>
      <c r="B399" s="500"/>
      <c r="C399" s="500"/>
      <c r="D399" s="500"/>
      <c r="E399" s="500"/>
      <c r="F399" s="500"/>
      <c r="G399" s="500"/>
      <c r="H399" s="500"/>
      <c r="I399" s="500"/>
      <c r="J399" s="500"/>
      <c r="K399" s="500"/>
      <c r="L399" s="500"/>
      <c r="M399" s="500"/>
      <c r="N399" s="500"/>
      <c r="O399" s="500"/>
      <c r="P399" s="500"/>
      <c r="Q399" s="500"/>
      <c r="R399" s="500"/>
      <c r="S399" s="500"/>
      <c r="T399" s="500"/>
      <c r="U399" s="500"/>
      <c r="V399" s="500"/>
      <c r="W399" s="500"/>
      <c r="X399" s="500"/>
      <c r="Y399" s="500"/>
      <c r="Z399" s="500"/>
    </row>
    <row r="400" spans="1:26" ht="15.75" customHeight="1">
      <c r="A400" s="500"/>
      <c r="B400" s="500"/>
      <c r="C400" s="500"/>
      <c r="D400" s="500"/>
      <c r="E400" s="500"/>
      <c r="F400" s="500"/>
      <c r="G400" s="500"/>
      <c r="H400" s="500"/>
      <c r="I400" s="500"/>
      <c r="J400" s="500"/>
      <c r="K400" s="500"/>
      <c r="L400" s="500"/>
      <c r="M400" s="500"/>
      <c r="N400" s="500"/>
      <c r="O400" s="500"/>
      <c r="P400" s="500"/>
      <c r="Q400" s="500"/>
      <c r="R400" s="500"/>
      <c r="S400" s="500"/>
      <c r="T400" s="500"/>
      <c r="U400" s="500"/>
      <c r="V400" s="500"/>
      <c r="W400" s="500"/>
      <c r="X400" s="500"/>
      <c r="Y400" s="500"/>
      <c r="Z400" s="500"/>
    </row>
    <row r="401" spans="1:26" ht="15.75" customHeight="1">
      <c r="A401" s="500"/>
      <c r="B401" s="500"/>
      <c r="C401" s="500"/>
      <c r="D401" s="500"/>
      <c r="E401" s="500"/>
      <c r="F401" s="500"/>
      <c r="G401" s="500"/>
      <c r="H401" s="500"/>
      <c r="I401" s="500"/>
      <c r="J401" s="500"/>
      <c r="K401" s="500"/>
      <c r="L401" s="500"/>
      <c r="M401" s="500"/>
      <c r="N401" s="500"/>
      <c r="O401" s="500"/>
      <c r="P401" s="500"/>
      <c r="Q401" s="500"/>
      <c r="R401" s="500"/>
      <c r="S401" s="500"/>
      <c r="T401" s="500"/>
      <c r="U401" s="500"/>
      <c r="V401" s="500"/>
      <c r="W401" s="500"/>
      <c r="X401" s="500"/>
      <c r="Y401" s="500"/>
      <c r="Z401" s="500"/>
    </row>
    <row r="402" spans="1:26" ht="15.75" customHeight="1">
      <c r="A402" s="500"/>
      <c r="B402" s="500"/>
      <c r="C402" s="500"/>
      <c r="D402" s="500"/>
      <c r="E402" s="500"/>
      <c r="F402" s="500"/>
      <c r="G402" s="500"/>
      <c r="H402" s="500"/>
      <c r="I402" s="500"/>
      <c r="J402" s="500"/>
      <c r="K402" s="500"/>
      <c r="L402" s="500"/>
      <c r="M402" s="500"/>
      <c r="N402" s="500"/>
      <c r="O402" s="500"/>
      <c r="P402" s="500"/>
      <c r="Q402" s="500"/>
      <c r="R402" s="500"/>
      <c r="S402" s="500"/>
      <c r="T402" s="500"/>
      <c r="U402" s="500"/>
      <c r="V402" s="500"/>
      <c r="W402" s="500"/>
      <c r="X402" s="500"/>
      <c r="Y402" s="500"/>
      <c r="Z402" s="500"/>
    </row>
    <row r="403" spans="1:26" ht="15.75" customHeight="1">
      <c r="A403" s="500"/>
      <c r="B403" s="500"/>
      <c r="C403" s="500"/>
      <c r="D403" s="500"/>
      <c r="E403" s="500"/>
      <c r="F403" s="500"/>
      <c r="G403" s="500"/>
      <c r="H403" s="500"/>
      <c r="I403" s="500"/>
      <c r="J403" s="500"/>
      <c r="K403" s="500"/>
      <c r="L403" s="500"/>
      <c r="M403" s="500"/>
      <c r="N403" s="500"/>
      <c r="O403" s="500"/>
      <c r="P403" s="500"/>
      <c r="Q403" s="500"/>
      <c r="R403" s="500"/>
      <c r="S403" s="500"/>
      <c r="T403" s="500"/>
      <c r="U403" s="500"/>
      <c r="V403" s="500"/>
      <c r="W403" s="500"/>
      <c r="X403" s="500"/>
      <c r="Y403" s="500"/>
      <c r="Z403" s="500"/>
    </row>
    <row r="404" spans="1:26" ht="15.75" customHeight="1">
      <c r="A404" s="500"/>
      <c r="B404" s="500"/>
      <c r="C404" s="500"/>
      <c r="D404" s="500"/>
      <c r="E404" s="500"/>
      <c r="F404" s="500"/>
      <c r="G404" s="500"/>
      <c r="H404" s="500"/>
      <c r="I404" s="500"/>
      <c r="J404" s="500"/>
      <c r="K404" s="500"/>
      <c r="L404" s="500"/>
      <c r="M404" s="500"/>
      <c r="N404" s="500"/>
      <c r="O404" s="500"/>
      <c r="P404" s="500"/>
      <c r="Q404" s="500"/>
      <c r="R404" s="500"/>
      <c r="S404" s="500"/>
      <c r="T404" s="500"/>
      <c r="U404" s="500"/>
      <c r="V404" s="500"/>
      <c r="W404" s="500"/>
      <c r="X404" s="500"/>
      <c r="Y404" s="500"/>
      <c r="Z404" s="500"/>
    </row>
    <row r="405" spans="1:26" ht="15.75" customHeight="1">
      <c r="A405" s="500"/>
      <c r="B405" s="500"/>
      <c r="C405" s="500"/>
      <c r="D405" s="500"/>
      <c r="E405" s="500"/>
      <c r="F405" s="500"/>
      <c r="G405" s="500"/>
      <c r="H405" s="500"/>
      <c r="I405" s="500"/>
      <c r="J405" s="500"/>
      <c r="K405" s="500"/>
      <c r="L405" s="500"/>
      <c r="M405" s="500"/>
      <c r="N405" s="500"/>
      <c r="O405" s="500"/>
      <c r="P405" s="500"/>
      <c r="Q405" s="500"/>
      <c r="R405" s="500"/>
      <c r="S405" s="500"/>
      <c r="T405" s="500"/>
      <c r="U405" s="500"/>
      <c r="V405" s="500"/>
      <c r="W405" s="500"/>
      <c r="X405" s="500"/>
      <c r="Y405" s="500"/>
      <c r="Z405" s="500"/>
    </row>
    <row r="406" spans="1:26" ht="15.75" customHeight="1">
      <c r="A406" s="500"/>
      <c r="B406" s="500"/>
      <c r="C406" s="500"/>
      <c r="D406" s="500"/>
      <c r="E406" s="500"/>
      <c r="F406" s="500"/>
      <c r="G406" s="500"/>
      <c r="H406" s="500"/>
      <c r="I406" s="500"/>
      <c r="J406" s="500"/>
      <c r="K406" s="500"/>
      <c r="L406" s="500"/>
      <c r="M406" s="500"/>
      <c r="N406" s="500"/>
      <c r="O406" s="500"/>
      <c r="P406" s="500"/>
      <c r="Q406" s="500"/>
      <c r="R406" s="500"/>
      <c r="S406" s="500"/>
      <c r="T406" s="500"/>
      <c r="U406" s="500"/>
      <c r="V406" s="500"/>
      <c r="W406" s="500"/>
      <c r="X406" s="500"/>
      <c r="Y406" s="500"/>
      <c r="Z406" s="500"/>
    </row>
    <row r="407" spans="1:26" ht="15.75" customHeight="1">
      <c r="A407" s="500"/>
      <c r="B407" s="500"/>
      <c r="C407" s="500"/>
      <c r="D407" s="500"/>
      <c r="E407" s="500"/>
      <c r="F407" s="500"/>
      <c r="G407" s="500"/>
      <c r="H407" s="500"/>
      <c r="I407" s="500"/>
      <c r="J407" s="500"/>
      <c r="K407" s="500"/>
      <c r="L407" s="500"/>
      <c r="M407" s="500"/>
      <c r="N407" s="500"/>
      <c r="O407" s="500"/>
      <c r="P407" s="500"/>
      <c r="Q407" s="500"/>
      <c r="R407" s="500"/>
      <c r="S407" s="500"/>
      <c r="T407" s="500"/>
      <c r="U407" s="500"/>
      <c r="V407" s="500"/>
      <c r="W407" s="500"/>
      <c r="X407" s="500"/>
      <c r="Y407" s="500"/>
      <c r="Z407" s="500"/>
    </row>
    <row r="408" spans="1:26" ht="15.75" customHeight="1">
      <c r="A408" s="500"/>
      <c r="B408" s="500"/>
      <c r="C408" s="500"/>
      <c r="D408" s="500"/>
      <c r="E408" s="500"/>
      <c r="F408" s="500"/>
      <c r="G408" s="500"/>
      <c r="H408" s="500"/>
      <c r="I408" s="500"/>
      <c r="J408" s="500"/>
      <c r="K408" s="500"/>
      <c r="L408" s="500"/>
      <c r="M408" s="500"/>
      <c r="N408" s="500"/>
      <c r="O408" s="500"/>
      <c r="P408" s="500"/>
      <c r="Q408" s="500"/>
      <c r="R408" s="500"/>
      <c r="S408" s="500"/>
      <c r="T408" s="500"/>
      <c r="U408" s="500"/>
      <c r="V408" s="500"/>
      <c r="W408" s="500"/>
      <c r="X408" s="500"/>
      <c r="Y408" s="500"/>
      <c r="Z408" s="500"/>
    </row>
    <row r="409" spans="1:26" ht="15.75" customHeight="1">
      <c r="A409" s="500"/>
      <c r="B409" s="500"/>
      <c r="C409" s="500"/>
      <c r="D409" s="500"/>
      <c r="E409" s="500"/>
      <c r="F409" s="500"/>
      <c r="G409" s="500"/>
      <c r="H409" s="500"/>
      <c r="I409" s="500"/>
      <c r="J409" s="500"/>
      <c r="K409" s="500"/>
      <c r="L409" s="500"/>
      <c r="M409" s="500"/>
      <c r="N409" s="500"/>
      <c r="O409" s="500"/>
      <c r="P409" s="500"/>
      <c r="Q409" s="500"/>
      <c r="R409" s="500"/>
      <c r="S409" s="500"/>
      <c r="T409" s="500"/>
      <c r="U409" s="500"/>
      <c r="V409" s="500"/>
      <c r="W409" s="500"/>
      <c r="X409" s="500"/>
      <c r="Y409" s="500"/>
      <c r="Z409" s="500"/>
    </row>
    <row r="410" spans="1:26" ht="15.75" customHeight="1">
      <c r="A410" s="500"/>
      <c r="B410" s="500"/>
      <c r="C410" s="500"/>
      <c r="D410" s="500"/>
      <c r="E410" s="500"/>
      <c r="F410" s="500"/>
      <c r="G410" s="500"/>
      <c r="H410" s="500"/>
      <c r="I410" s="500"/>
      <c r="J410" s="500"/>
      <c r="K410" s="500"/>
      <c r="L410" s="500"/>
      <c r="M410" s="500"/>
      <c r="N410" s="500"/>
      <c r="O410" s="500"/>
      <c r="P410" s="500"/>
      <c r="Q410" s="500"/>
      <c r="R410" s="500"/>
      <c r="S410" s="500"/>
      <c r="T410" s="500"/>
      <c r="U410" s="500"/>
      <c r="V410" s="500"/>
      <c r="W410" s="500"/>
      <c r="X410" s="500"/>
      <c r="Y410" s="500"/>
      <c r="Z410" s="500"/>
    </row>
    <row r="411" spans="1:26" ht="15.75" customHeight="1">
      <c r="A411" s="500"/>
      <c r="B411" s="500"/>
      <c r="C411" s="500"/>
      <c r="D411" s="500"/>
      <c r="E411" s="500"/>
      <c r="F411" s="500"/>
      <c r="G411" s="500"/>
      <c r="H411" s="500"/>
      <c r="I411" s="500"/>
      <c r="J411" s="500"/>
      <c r="K411" s="500"/>
      <c r="L411" s="500"/>
      <c r="M411" s="500"/>
      <c r="N411" s="500"/>
      <c r="O411" s="500"/>
      <c r="P411" s="500"/>
      <c r="Q411" s="500"/>
      <c r="R411" s="500"/>
      <c r="S411" s="500"/>
      <c r="T411" s="500"/>
      <c r="U411" s="500"/>
      <c r="V411" s="500"/>
      <c r="W411" s="500"/>
      <c r="X411" s="500"/>
      <c r="Y411" s="500"/>
      <c r="Z411" s="500"/>
    </row>
    <row r="412" spans="1:26" ht="15.75" customHeight="1">
      <c r="A412" s="500"/>
      <c r="B412" s="500"/>
      <c r="C412" s="500"/>
      <c r="D412" s="500"/>
      <c r="E412" s="500"/>
      <c r="F412" s="500"/>
      <c r="G412" s="500"/>
      <c r="H412" s="500"/>
      <c r="I412" s="500"/>
      <c r="J412" s="500"/>
      <c r="K412" s="500"/>
      <c r="L412" s="500"/>
      <c r="M412" s="500"/>
      <c r="N412" s="500"/>
      <c r="O412" s="500"/>
      <c r="P412" s="500"/>
      <c r="Q412" s="500"/>
      <c r="R412" s="500"/>
      <c r="S412" s="500"/>
      <c r="T412" s="500"/>
      <c r="U412" s="500"/>
      <c r="V412" s="500"/>
      <c r="W412" s="500"/>
      <c r="X412" s="500"/>
      <c r="Y412" s="500"/>
      <c r="Z412" s="500"/>
    </row>
    <row r="413" spans="1:26" ht="15.75" customHeight="1">
      <c r="A413" s="500"/>
      <c r="B413" s="500"/>
      <c r="C413" s="500"/>
      <c r="D413" s="500"/>
      <c r="E413" s="500"/>
      <c r="F413" s="500"/>
      <c r="G413" s="500"/>
      <c r="H413" s="500"/>
      <c r="I413" s="500"/>
      <c r="J413" s="500"/>
      <c r="K413" s="500"/>
      <c r="L413" s="500"/>
      <c r="M413" s="500"/>
      <c r="N413" s="500"/>
      <c r="O413" s="500"/>
      <c r="P413" s="500"/>
      <c r="Q413" s="500"/>
      <c r="R413" s="500"/>
      <c r="S413" s="500"/>
      <c r="T413" s="500"/>
      <c r="U413" s="500"/>
      <c r="V413" s="500"/>
      <c r="W413" s="500"/>
      <c r="X413" s="500"/>
      <c r="Y413" s="500"/>
      <c r="Z413" s="500"/>
    </row>
    <row r="414" spans="1:26" ht="15.75" customHeight="1">
      <c r="A414" s="500"/>
      <c r="B414" s="500"/>
      <c r="C414" s="500"/>
      <c r="D414" s="500"/>
      <c r="E414" s="500"/>
      <c r="F414" s="500"/>
      <c r="G414" s="500"/>
      <c r="H414" s="500"/>
      <c r="I414" s="500"/>
      <c r="J414" s="500"/>
      <c r="K414" s="500"/>
      <c r="L414" s="500"/>
      <c r="M414" s="500"/>
      <c r="N414" s="500"/>
      <c r="O414" s="500"/>
      <c r="P414" s="500"/>
      <c r="Q414" s="500"/>
      <c r="R414" s="500"/>
      <c r="S414" s="500"/>
      <c r="T414" s="500"/>
      <c r="U414" s="500"/>
      <c r="V414" s="500"/>
      <c r="W414" s="500"/>
      <c r="X414" s="500"/>
      <c r="Y414" s="500"/>
      <c r="Z414" s="500"/>
    </row>
    <row r="415" spans="1:26" ht="15.75" customHeight="1">
      <c r="A415" s="500"/>
      <c r="B415" s="500"/>
      <c r="C415" s="500"/>
      <c r="D415" s="500"/>
      <c r="E415" s="500"/>
      <c r="F415" s="500"/>
      <c r="G415" s="500"/>
      <c r="H415" s="500"/>
      <c r="I415" s="500"/>
      <c r="J415" s="500"/>
      <c r="K415" s="500"/>
      <c r="L415" s="500"/>
      <c r="M415" s="500"/>
      <c r="N415" s="500"/>
      <c r="O415" s="500"/>
      <c r="P415" s="500"/>
      <c r="Q415" s="500"/>
      <c r="R415" s="500"/>
      <c r="S415" s="500"/>
      <c r="T415" s="500"/>
      <c r="U415" s="500"/>
      <c r="V415" s="500"/>
      <c r="W415" s="500"/>
      <c r="X415" s="500"/>
      <c r="Y415" s="500"/>
      <c r="Z415" s="500"/>
    </row>
    <row r="416" spans="1:26" ht="15.75" customHeight="1">
      <c r="A416" s="500"/>
      <c r="B416" s="500"/>
      <c r="C416" s="500"/>
      <c r="D416" s="500"/>
      <c r="E416" s="500"/>
      <c r="F416" s="500"/>
      <c r="G416" s="500"/>
      <c r="H416" s="500"/>
      <c r="I416" s="500"/>
      <c r="J416" s="500"/>
      <c r="K416" s="500"/>
      <c r="L416" s="500"/>
      <c r="M416" s="500"/>
      <c r="N416" s="500"/>
      <c r="O416" s="500"/>
      <c r="P416" s="500"/>
      <c r="Q416" s="500"/>
      <c r="R416" s="500"/>
      <c r="S416" s="500"/>
      <c r="T416" s="500"/>
      <c r="U416" s="500"/>
      <c r="V416" s="500"/>
      <c r="W416" s="500"/>
      <c r="X416" s="500"/>
      <c r="Y416" s="500"/>
      <c r="Z416" s="500"/>
    </row>
    <row r="417" spans="1:26" ht="15.75" customHeight="1">
      <c r="A417" s="500"/>
      <c r="B417" s="500"/>
      <c r="C417" s="500"/>
      <c r="D417" s="500"/>
      <c r="E417" s="500"/>
      <c r="F417" s="500"/>
      <c r="G417" s="500"/>
      <c r="H417" s="500"/>
      <c r="I417" s="500"/>
      <c r="J417" s="500"/>
      <c r="K417" s="500"/>
      <c r="L417" s="500"/>
      <c r="M417" s="500"/>
      <c r="N417" s="500"/>
      <c r="O417" s="500"/>
      <c r="P417" s="500"/>
      <c r="Q417" s="500"/>
      <c r="R417" s="500"/>
      <c r="S417" s="500"/>
      <c r="T417" s="500"/>
      <c r="U417" s="500"/>
      <c r="V417" s="500"/>
      <c r="W417" s="500"/>
      <c r="X417" s="500"/>
      <c r="Y417" s="500"/>
      <c r="Z417" s="500"/>
    </row>
    <row r="418" spans="1:26" ht="15.75" customHeight="1">
      <c r="A418" s="500"/>
      <c r="B418" s="500"/>
      <c r="C418" s="500"/>
      <c r="D418" s="500"/>
      <c r="E418" s="500"/>
      <c r="F418" s="500"/>
      <c r="G418" s="500"/>
      <c r="H418" s="500"/>
      <c r="I418" s="500"/>
      <c r="J418" s="500"/>
      <c r="K418" s="500"/>
      <c r="L418" s="500"/>
      <c r="M418" s="500"/>
      <c r="N418" s="500"/>
      <c r="O418" s="500"/>
      <c r="P418" s="500"/>
      <c r="Q418" s="500"/>
      <c r="R418" s="500"/>
      <c r="S418" s="500"/>
      <c r="T418" s="500"/>
      <c r="U418" s="500"/>
      <c r="V418" s="500"/>
      <c r="W418" s="500"/>
      <c r="X418" s="500"/>
      <c r="Y418" s="500"/>
      <c r="Z418" s="500"/>
    </row>
    <row r="419" spans="1:26" ht="15.75" customHeight="1">
      <c r="A419" s="500"/>
      <c r="B419" s="500"/>
      <c r="C419" s="500"/>
      <c r="D419" s="500"/>
      <c r="E419" s="500"/>
      <c r="F419" s="500"/>
      <c r="G419" s="500"/>
      <c r="H419" s="500"/>
      <c r="I419" s="500"/>
      <c r="J419" s="500"/>
      <c r="K419" s="500"/>
      <c r="L419" s="500"/>
      <c r="M419" s="500"/>
      <c r="N419" s="500"/>
      <c r="O419" s="500"/>
      <c r="P419" s="500"/>
      <c r="Q419" s="500"/>
      <c r="R419" s="500"/>
      <c r="S419" s="500"/>
      <c r="T419" s="500"/>
      <c r="U419" s="500"/>
      <c r="V419" s="500"/>
      <c r="W419" s="500"/>
      <c r="X419" s="500"/>
      <c r="Y419" s="500"/>
      <c r="Z419" s="500"/>
    </row>
    <row r="420" spans="1:26" ht="15.75" customHeight="1">
      <c r="A420" s="500"/>
      <c r="B420" s="500"/>
      <c r="C420" s="500"/>
      <c r="D420" s="500"/>
      <c r="E420" s="500"/>
      <c r="F420" s="500"/>
      <c r="G420" s="500"/>
      <c r="H420" s="500"/>
      <c r="I420" s="500"/>
      <c r="J420" s="500"/>
      <c r="K420" s="500"/>
      <c r="L420" s="500"/>
      <c r="M420" s="500"/>
      <c r="N420" s="500"/>
      <c r="O420" s="500"/>
      <c r="P420" s="500"/>
      <c r="Q420" s="500"/>
      <c r="R420" s="500"/>
      <c r="S420" s="500"/>
      <c r="T420" s="500"/>
      <c r="U420" s="500"/>
      <c r="V420" s="500"/>
      <c r="W420" s="500"/>
      <c r="X420" s="500"/>
      <c r="Y420" s="500"/>
      <c r="Z420" s="500"/>
    </row>
    <row r="421" spans="1:26" ht="15.75" customHeight="1">
      <c r="A421" s="500"/>
      <c r="B421" s="500"/>
      <c r="C421" s="500"/>
      <c r="D421" s="500"/>
      <c r="E421" s="500"/>
      <c r="F421" s="500"/>
      <c r="G421" s="500"/>
      <c r="H421" s="500"/>
      <c r="I421" s="500"/>
      <c r="J421" s="500"/>
      <c r="K421" s="500"/>
      <c r="L421" s="500"/>
      <c r="M421" s="500"/>
      <c r="N421" s="500"/>
      <c r="O421" s="500"/>
      <c r="P421" s="500"/>
      <c r="Q421" s="500"/>
      <c r="R421" s="500"/>
      <c r="S421" s="500"/>
      <c r="T421" s="500"/>
      <c r="U421" s="500"/>
      <c r="V421" s="500"/>
      <c r="W421" s="500"/>
      <c r="X421" s="500"/>
      <c r="Y421" s="500"/>
      <c r="Z421" s="500"/>
    </row>
    <row r="422" spans="1:26" ht="15.75" customHeight="1">
      <c r="A422" s="500"/>
      <c r="B422" s="500"/>
      <c r="C422" s="500"/>
      <c r="D422" s="500"/>
      <c r="E422" s="500"/>
      <c r="F422" s="500"/>
      <c r="G422" s="500"/>
      <c r="H422" s="500"/>
      <c r="I422" s="500"/>
      <c r="J422" s="500"/>
      <c r="K422" s="500"/>
      <c r="L422" s="500"/>
      <c r="M422" s="500"/>
      <c r="N422" s="500"/>
      <c r="O422" s="500"/>
      <c r="P422" s="500"/>
      <c r="Q422" s="500"/>
      <c r="R422" s="500"/>
      <c r="S422" s="500"/>
      <c r="T422" s="500"/>
      <c r="U422" s="500"/>
      <c r="V422" s="500"/>
      <c r="W422" s="500"/>
      <c r="X422" s="500"/>
      <c r="Y422" s="500"/>
      <c r="Z422" s="500"/>
    </row>
    <row r="423" spans="1:26" ht="15.75" customHeight="1">
      <c r="A423" s="500"/>
      <c r="B423" s="500"/>
      <c r="C423" s="500"/>
      <c r="D423" s="500"/>
      <c r="E423" s="500"/>
      <c r="F423" s="500"/>
      <c r="G423" s="500"/>
      <c r="H423" s="500"/>
      <c r="I423" s="500"/>
      <c r="J423" s="500"/>
      <c r="K423" s="500"/>
      <c r="L423" s="500"/>
      <c r="M423" s="500"/>
      <c r="N423" s="500"/>
      <c r="O423" s="500"/>
      <c r="P423" s="500"/>
      <c r="Q423" s="500"/>
      <c r="R423" s="500"/>
      <c r="S423" s="500"/>
      <c r="T423" s="500"/>
      <c r="U423" s="500"/>
      <c r="V423" s="500"/>
      <c r="W423" s="500"/>
      <c r="X423" s="500"/>
      <c r="Y423" s="500"/>
      <c r="Z423" s="500"/>
    </row>
    <row r="424" spans="1:26" ht="15.75" customHeight="1">
      <c r="A424" s="500"/>
      <c r="B424" s="500"/>
      <c r="C424" s="500"/>
      <c r="D424" s="500"/>
      <c r="E424" s="500"/>
      <c r="F424" s="500"/>
      <c r="G424" s="500"/>
      <c r="H424" s="500"/>
      <c r="I424" s="500"/>
      <c r="J424" s="500"/>
      <c r="K424" s="500"/>
      <c r="L424" s="500"/>
      <c r="M424" s="500"/>
      <c r="N424" s="500"/>
      <c r="O424" s="500"/>
      <c r="P424" s="500"/>
      <c r="Q424" s="500"/>
      <c r="R424" s="500"/>
      <c r="S424" s="500"/>
      <c r="T424" s="500"/>
      <c r="U424" s="500"/>
      <c r="V424" s="500"/>
      <c r="W424" s="500"/>
      <c r="X424" s="500"/>
      <c r="Y424" s="500"/>
      <c r="Z424" s="500"/>
    </row>
    <row r="425" spans="1:26" ht="15.75" customHeight="1">
      <c r="A425" s="500"/>
      <c r="B425" s="500"/>
      <c r="C425" s="500"/>
      <c r="D425" s="500"/>
      <c r="E425" s="500"/>
      <c r="F425" s="500"/>
      <c r="G425" s="500"/>
      <c r="H425" s="500"/>
      <c r="I425" s="500"/>
      <c r="J425" s="500"/>
      <c r="K425" s="500"/>
      <c r="L425" s="500"/>
      <c r="M425" s="500"/>
      <c r="N425" s="500"/>
      <c r="O425" s="500"/>
      <c r="P425" s="500"/>
      <c r="Q425" s="500"/>
      <c r="R425" s="500"/>
      <c r="S425" s="500"/>
      <c r="T425" s="500"/>
      <c r="U425" s="500"/>
      <c r="V425" s="500"/>
      <c r="W425" s="500"/>
      <c r="X425" s="500"/>
      <c r="Y425" s="500"/>
      <c r="Z425" s="500"/>
    </row>
    <row r="426" spans="1:26" ht="15.75" customHeight="1">
      <c r="A426" s="500"/>
      <c r="B426" s="500"/>
      <c r="C426" s="500"/>
      <c r="D426" s="500"/>
      <c r="E426" s="500"/>
      <c r="F426" s="500"/>
      <c r="G426" s="500"/>
      <c r="H426" s="500"/>
      <c r="I426" s="500"/>
      <c r="J426" s="500"/>
      <c r="K426" s="500"/>
      <c r="L426" s="500"/>
      <c r="M426" s="500"/>
      <c r="N426" s="500"/>
      <c r="O426" s="500"/>
      <c r="P426" s="500"/>
      <c r="Q426" s="500"/>
      <c r="R426" s="500"/>
      <c r="S426" s="500"/>
      <c r="T426" s="500"/>
      <c r="U426" s="500"/>
      <c r="V426" s="500"/>
      <c r="W426" s="500"/>
      <c r="X426" s="500"/>
      <c r="Y426" s="500"/>
      <c r="Z426" s="500"/>
    </row>
    <row r="427" spans="1:26" ht="15.75" customHeight="1">
      <c r="A427" s="500"/>
      <c r="B427" s="500"/>
      <c r="C427" s="500"/>
      <c r="D427" s="500"/>
      <c r="E427" s="500"/>
      <c r="F427" s="500"/>
      <c r="G427" s="500"/>
      <c r="H427" s="500"/>
      <c r="I427" s="500"/>
      <c r="J427" s="500"/>
      <c r="K427" s="500"/>
      <c r="L427" s="500"/>
      <c r="M427" s="500"/>
      <c r="N427" s="500"/>
      <c r="O427" s="500"/>
      <c r="P427" s="500"/>
      <c r="Q427" s="500"/>
      <c r="R427" s="500"/>
      <c r="S427" s="500"/>
      <c r="T427" s="500"/>
      <c r="U427" s="500"/>
      <c r="V427" s="500"/>
      <c r="W427" s="500"/>
      <c r="X427" s="500"/>
      <c r="Y427" s="500"/>
      <c r="Z427" s="500"/>
    </row>
    <row r="428" spans="1:26" ht="15.75" customHeight="1">
      <c r="A428" s="500"/>
      <c r="B428" s="500"/>
      <c r="C428" s="500"/>
      <c r="D428" s="500"/>
      <c r="E428" s="500"/>
      <c r="F428" s="500"/>
      <c r="G428" s="500"/>
      <c r="H428" s="500"/>
      <c r="I428" s="500"/>
      <c r="J428" s="500"/>
      <c r="K428" s="500"/>
      <c r="L428" s="500"/>
      <c r="M428" s="500"/>
      <c r="N428" s="500"/>
      <c r="O428" s="500"/>
      <c r="P428" s="500"/>
      <c r="Q428" s="500"/>
      <c r="R428" s="500"/>
      <c r="S428" s="500"/>
      <c r="T428" s="500"/>
      <c r="U428" s="500"/>
      <c r="V428" s="500"/>
      <c r="W428" s="500"/>
      <c r="X428" s="500"/>
      <c r="Y428" s="500"/>
      <c r="Z428" s="500"/>
    </row>
    <row r="429" spans="1:26" ht="15.75" customHeight="1">
      <c r="A429" s="500"/>
      <c r="B429" s="500"/>
      <c r="C429" s="500"/>
      <c r="D429" s="500"/>
      <c r="E429" s="500"/>
      <c r="F429" s="500"/>
      <c r="G429" s="500"/>
      <c r="H429" s="500"/>
      <c r="I429" s="500"/>
      <c r="J429" s="500"/>
      <c r="K429" s="500"/>
      <c r="L429" s="500"/>
      <c r="M429" s="500"/>
      <c r="N429" s="500"/>
      <c r="O429" s="500"/>
      <c r="P429" s="500"/>
      <c r="Q429" s="500"/>
      <c r="R429" s="500"/>
      <c r="S429" s="500"/>
      <c r="T429" s="500"/>
      <c r="U429" s="500"/>
      <c r="V429" s="500"/>
      <c r="W429" s="500"/>
      <c r="X429" s="500"/>
      <c r="Y429" s="500"/>
      <c r="Z429" s="500"/>
    </row>
    <row r="430" spans="1:26" ht="15.75" customHeight="1">
      <c r="A430" s="500"/>
      <c r="B430" s="500"/>
      <c r="C430" s="500"/>
      <c r="D430" s="500"/>
      <c r="E430" s="500"/>
      <c r="F430" s="500"/>
      <c r="G430" s="500"/>
      <c r="H430" s="500"/>
      <c r="I430" s="500"/>
      <c r="J430" s="500"/>
      <c r="K430" s="500"/>
      <c r="L430" s="500"/>
      <c r="M430" s="500"/>
      <c r="N430" s="500"/>
      <c r="O430" s="500"/>
      <c r="P430" s="500"/>
      <c r="Q430" s="500"/>
      <c r="R430" s="500"/>
      <c r="S430" s="500"/>
      <c r="T430" s="500"/>
      <c r="U430" s="500"/>
      <c r="V430" s="500"/>
      <c r="W430" s="500"/>
      <c r="X430" s="500"/>
      <c r="Y430" s="500"/>
      <c r="Z430" s="500"/>
    </row>
    <row r="431" spans="1:26" ht="15.75" customHeight="1">
      <c r="A431" s="500"/>
      <c r="B431" s="500"/>
      <c r="C431" s="500"/>
      <c r="D431" s="500"/>
      <c r="E431" s="500"/>
      <c r="F431" s="500"/>
      <c r="G431" s="500"/>
      <c r="H431" s="500"/>
      <c r="I431" s="500"/>
      <c r="J431" s="500"/>
      <c r="K431" s="500"/>
      <c r="L431" s="500"/>
      <c r="M431" s="500"/>
      <c r="N431" s="500"/>
      <c r="O431" s="500"/>
      <c r="P431" s="500"/>
      <c r="Q431" s="500"/>
      <c r="R431" s="500"/>
      <c r="S431" s="500"/>
      <c r="T431" s="500"/>
      <c r="U431" s="500"/>
      <c r="V431" s="500"/>
      <c r="W431" s="500"/>
      <c r="X431" s="500"/>
      <c r="Y431" s="500"/>
      <c r="Z431" s="500"/>
    </row>
    <row r="432" spans="1:26" ht="15.75" customHeight="1">
      <c r="A432" s="500"/>
      <c r="B432" s="500"/>
      <c r="C432" s="500"/>
      <c r="D432" s="500"/>
      <c r="E432" s="500"/>
      <c r="F432" s="500"/>
      <c r="G432" s="500"/>
      <c r="H432" s="500"/>
      <c r="I432" s="500"/>
      <c r="J432" s="500"/>
      <c r="K432" s="500"/>
      <c r="L432" s="500"/>
      <c r="M432" s="500"/>
      <c r="N432" s="500"/>
      <c r="O432" s="500"/>
      <c r="P432" s="500"/>
      <c r="Q432" s="500"/>
      <c r="R432" s="500"/>
      <c r="S432" s="500"/>
      <c r="T432" s="500"/>
      <c r="U432" s="500"/>
      <c r="V432" s="500"/>
      <c r="W432" s="500"/>
      <c r="X432" s="500"/>
      <c r="Y432" s="500"/>
      <c r="Z432" s="500"/>
    </row>
    <row r="433" spans="1:26" ht="15.75" customHeight="1">
      <c r="A433" s="500"/>
      <c r="B433" s="500"/>
      <c r="C433" s="500"/>
      <c r="D433" s="500"/>
      <c r="E433" s="500"/>
      <c r="F433" s="500"/>
      <c r="G433" s="500"/>
      <c r="H433" s="500"/>
      <c r="I433" s="500"/>
      <c r="J433" s="500"/>
      <c r="K433" s="500"/>
      <c r="L433" s="500"/>
      <c r="M433" s="500"/>
      <c r="N433" s="500"/>
      <c r="O433" s="500"/>
      <c r="P433" s="500"/>
      <c r="Q433" s="500"/>
      <c r="R433" s="500"/>
      <c r="S433" s="500"/>
      <c r="T433" s="500"/>
      <c r="U433" s="500"/>
      <c r="V433" s="500"/>
      <c r="W433" s="500"/>
      <c r="X433" s="500"/>
      <c r="Y433" s="500"/>
      <c r="Z433" s="500"/>
    </row>
    <row r="434" spans="1:26" ht="15.75" customHeight="1">
      <c r="A434" s="500"/>
      <c r="B434" s="500"/>
      <c r="C434" s="500"/>
      <c r="D434" s="500"/>
      <c r="E434" s="500"/>
      <c r="F434" s="500"/>
      <c r="G434" s="500"/>
      <c r="H434" s="500"/>
      <c r="I434" s="500"/>
      <c r="J434" s="500"/>
      <c r="K434" s="500"/>
      <c r="L434" s="500"/>
      <c r="M434" s="500"/>
      <c r="N434" s="500"/>
      <c r="O434" s="500"/>
      <c r="P434" s="500"/>
      <c r="Q434" s="500"/>
      <c r="R434" s="500"/>
      <c r="S434" s="500"/>
      <c r="T434" s="500"/>
      <c r="U434" s="500"/>
      <c r="V434" s="500"/>
      <c r="W434" s="500"/>
      <c r="X434" s="500"/>
      <c r="Y434" s="500"/>
      <c r="Z434" s="500"/>
    </row>
    <row r="435" spans="1:26" ht="15.75" customHeight="1">
      <c r="A435" s="500"/>
      <c r="B435" s="500"/>
      <c r="C435" s="500"/>
      <c r="D435" s="500"/>
      <c r="E435" s="500"/>
      <c r="F435" s="500"/>
      <c r="G435" s="500"/>
      <c r="H435" s="500"/>
      <c r="I435" s="500"/>
      <c r="J435" s="500"/>
      <c r="K435" s="500"/>
      <c r="L435" s="500"/>
      <c r="M435" s="500"/>
      <c r="N435" s="500"/>
      <c r="O435" s="500"/>
      <c r="P435" s="500"/>
      <c r="Q435" s="500"/>
      <c r="R435" s="500"/>
      <c r="S435" s="500"/>
      <c r="T435" s="500"/>
      <c r="U435" s="500"/>
      <c r="V435" s="500"/>
      <c r="W435" s="500"/>
      <c r="X435" s="500"/>
      <c r="Y435" s="500"/>
      <c r="Z435" s="500"/>
    </row>
    <row r="436" spans="1:26" ht="15.75" customHeight="1">
      <c r="A436" s="500"/>
      <c r="B436" s="500"/>
      <c r="C436" s="500"/>
      <c r="D436" s="500"/>
      <c r="E436" s="500"/>
      <c r="F436" s="500"/>
      <c r="G436" s="500"/>
      <c r="H436" s="500"/>
      <c r="I436" s="500"/>
      <c r="J436" s="500"/>
      <c r="K436" s="500"/>
      <c r="L436" s="500"/>
      <c r="M436" s="500"/>
      <c r="N436" s="500"/>
      <c r="O436" s="500"/>
      <c r="P436" s="500"/>
      <c r="Q436" s="500"/>
      <c r="R436" s="500"/>
      <c r="S436" s="500"/>
      <c r="T436" s="500"/>
      <c r="U436" s="500"/>
      <c r="V436" s="500"/>
      <c r="W436" s="500"/>
      <c r="X436" s="500"/>
      <c r="Y436" s="500"/>
      <c r="Z436" s="500"/>
    </row>
    <row r="437" spans="1:26" ht="15.75" customHeight="1">
      <c r="A437" s="500"/>
      <c r="B437" s="500"/>
      <c r="C437" s="500"/>
      <c r="D437" s="500"/>
      <c r="E437" s="500"/>
      <c r="F437" s="500"/>
      <c r="G437" s="500"/>
      <c r="H437" s="500"/>
      <c r="I437" s="500"/>
      <c r="J437" s="500"/>
      <c r="K437" s="500"/>
      <c r="L437" s="500"/>
      <c r="M437" s="500"/>
      <c r="N437" s="500"/>
      <c r="O437" s="500"/>
      <c r="P437" s="500"/>
      <c r="Q437" s="500"/>
      <c r="R437" s="500"/>
      <c r="S437" s="500"/>
      <c r="T437" s="500"/>
      <c r="U437" s="500"/>
      <c r="V437" s="500"/>
      <c r="W437" s="500"/>
      <c r="X437" s="500"/>
      <c r="Y437" s="500"/>
      <c r="Z437" s="500"/>
    </row>
    <row r="438" spans="1:26" ht="15.75" customHeight="1">
      <c r="A438" s="500"/>
      <c r="B438" s="500"/>
      <c r="C438" s="500"/>
      <c r="D438" s="500"/>
      <c r="E438" s="500"/>
      <c r="F438" s="500"/>
      <c r="G438" s="500"/>
      <c r="H438" s="500"/>
      <c r="I438" s="500"/>
      <c r="J438" s="500"/>
      <c r="K438" s="500"/>
      <c r="L438" s="500"/>
      <c r="M438" s="500"/>
      <c r="N438" s="500"/>
      <c r="O438" s="500"/>
      <c r="P438" s="500"/>
      <c r="Q438" s="500"/>
      <c r="R438" s="500"/>
      <c r="S438" s="500"/>
      <c r="T438" s="500"/>
      <c r="U438" s="500"/>
      <c r="V438" s="500"/>
      <c r="W438" s="500"/>
      <c r="X438" s="500"/>
      <c r="Y438" s="500"/>
      <c r="Z438" s="500"/>
    </row>
    <row r="439" spans="1:26" ht="15.75" customHeight="1">
      <c r="A439" s="500"/>
      <c r="B439" s="500"/>
      <c r="C439" s="500"/>
      <c r="D439" s="500"/>
      <c r="E439" s="500"/>
      <c r="F439" s="500"/>
      <c r="G439" s="500"/>
      <c r="H439" s="500"/>
      <c r="I439" s="500"/>
      <c r="J439" s="500"/>
      <c r="K439" s="500"/>
      <c r="L439" s="500"/>
      <c r="M439" s="500"/>
      <c r="N439" s="500"/>
      <c r="O439" s="500"/>
      <c r="P439" s="500"/>
      <c r="Q439" s="500"/>
      <c r="R439" s="500"/>
      <c r="S439" s="500"/>
      <c r="T439" s="500"/>
      <c r="U439" s="500"/>
      <c r="V439" s="500"/>
      <c r="W439" s="500"/>
      <c r="X439" s="500"/>
      <c r="Y439" s="500"/>
      <c r="Z439" s="500"/>
    </row>
    <row r="440" spans="1:26" ht="15.75" customHeight="1">
      <c r="A440" s="500"/>
      <c r="B440" s="500"/>
      <c r="C440" s="500"/>
      <c r="D440" s="500"/>
      <c r="E440" s="500"/>
      <c r="F440" s="500"/>
      <c r="G440" s="500"/>
      <c r="H440" s="500"/>
      <c r="I440" s="500"/>
      <c r="J440" s="500"/>
      <c r="K440" s="500"/>
      <c r="L440" s="500"/>
      <c r="M440" s="500"/>
      <c r="N440" s="500"/>
      <c r="O440" s="500"/>
      <c r="P440" s="500"/>
      <c r="Q440" s="500"/>
      <c r="R440" s="500"/>
      <c r="S440" s="500"/>
      <c r="T440" s="500"/>
      <c r="U440" s="500"/>
      <c r="V440" s="500"/>
      <c r="W440" s="500"/>
      <c r="X440" s="500"/>
      <c r="Y440" s="500"/>
      <c r="Z440" s="500"/>
    </row>
    <row r="441" spans="1:26" ht="15.75" customHeight="1">
      <c r="A441" s="500"/>
      <c r="B441" s="500"/>
      <c r="C441" s="500"/>
      <c r="D441" s="500"/>
      <c r="E441" s="500"/>
      <c r="F441" s="500"/>
      <c r="G441" s="500"/>
      <c r="H441" s="500"/>
      <c r="I441" s="500"/>
      <c r="J441" s="500"/>
      <c r="K441" s="500"/>
      <c r="L441" s="500"/>
      <c r="M441" s="500"/>
      <c r="N441" s="500"/>
      <c r="O441" s="500"/>
      <c r="P441" s="500"/>
      <c r="Q441" s="500"/>
      <c r="R441" s="500"/>
      <c r="S441" s="500"/>
      <c r="T441" s="500"/>
      <c r="U441" s="500"/>
      <c r="V441" s="500"/>
      <c r="W441" s="500"/>
      <c r="X441" s="500"/>
      <c r="Y441" s="500"/>
      <c r="Z441" s="500"/>
    </row>
    <row r="442" spans="1:26" ht="15.75" customHeight="1">
      <c r="A442" s="500"/>
      <c r="B442" s="500"/>
      <c r="C442" s="500"/>
      <c r="D442" s="500"/>
      <c r="E442" s="500"/>
      <c r="F442" s="500"/>
      <c r="G442" s="500"/>
      <c r="H442" s="500"/>
      <c r="I442" s="500"/>
      <c r="J442" s="500"/>
      <c r="K442" s="500"/>
      <c r="L442" s="500"/>
      <c r="M442" s="500"/>
      <c r="N442" s="500"/>
      <c r="O442" s="500"/>
      <c r="P442" s="500"/>
      <c r="Q442" s="500"/>
      <c r="R442" s="500"/>
      <c r="S442" s="500"/>
      <c r="T442" s="500"/>
      <c r="U442" s="500"/>
      <c r="V442" s="500"/>
      <c r="W442" s="500"/>
      <c r="X442" s="500"/>
      <c r="Y442" s="500"/>
      <c r="Z442" s="500"/>
    </row>
    <row r="443" spans="1:26" ht="15.75" customHeight="1">
      <c r="A443" s="500"/>
      <c r="B443" s="500"/>
      <c r="C443" s="500"/>
      <c r="D443" s="500"/>
      <c r="E443" s="500"/>
      <c r="F443" s="500"/>
      <c r="G443" s="500"/>
      <c r="H443" s="500"/>
      <c r="I443" s="500"/>
      <c r="J443" s="500"/>
      <c r="K443" s="500"/>
      <c r="L443" s="500"/>
      <c r="M443" s="500"/>
      <c r="N443" s="500"/>
      <c r="O443" s="500"/>
      <c r="P443" s="500"/>
      <c r="Q443" s="500"/>
      <c r="R443" s="500"/>
      <c r="S443" s="500"/>
      <c r="T443" s="500"/>
      <c r="U443" s="500"/>
      <c r="V443" s="500"/>
      <c r="W443" s="500"/>
      <c r="X443" s="500"/>
      <c r="Y443" s="500"/>
      <c r="Z443" s="500"/>
    </row>
    <row r="444" spans="1:26" ht="15.75" customHeight="1">
      <c r="A444" s="500"/>
      <c r="B444" s="500"/>
      <c r="C444" s="500"/>
      <c r="D444" s="500"/>
      <c r="E444" s="500"/>
      <c r="F444" s="500"/>
      <c r="G444" s="500"/>
      <c r="H444" s="500"/>
      <c r="I444" s="500"/>
      <c r="J444" s="500"/>
      <c r="K444" s="500"/>
      <c r="L444" s="500"/>
      <c r="M444" s="500"/>
      <c r="N444" s="500"/>
      <c r="O444" s="500"/>
      <c r="P444" s="500"/>
      <c r="Q444" s="500"/>
      <c r="R444" s="500"/>
      <c r="S444" s="500"/>
      <c r="T444" s="500"/>
      <c r="U444" s="500"/>
      <c r="V444" s="500"/>
      <c r="W444" s="500"/>
      <c r="X444" s="500"/>
      <c r="Y444" s="500"/>
      <c r="Z444" s="500"/>
    </row>
    <row r="445" spans="1:26" ht="15.75" customHeight="1">
      <c r="A445" s="500"/>
      <c r="B445" s="500"/>
      <c r="C445" s="500"/>
      <c r="D445" s="500"/>
      <c r="E445" s="500"/>
      <c r="F445" s="500"/>
      <c r="G445" s="500"/>
      <c r="H445" s="500"/>
      <c r="I445" s="500"/>
      <c r="J445" s="500"/>
      <c r="K445" s="500"/>
      <c r="L445" s="500"/>
      <c r="M445" s="500"/>
      <c r="N445" s="500"/>
      <c r="O445" s="500"/>
      <c r="P445" s="500"/>
      <c r="Q445" s="500"/>
      <c r="R445" s="500"/>
      <c r="S445" s="500"/>
      <c r="T445" s="500"/>
      <c r="U445" s="500"/>
      <c r="V445" s="500"/>
      <c r="W445" s="500"/>
      <c r="X445" s="500"/>
      <c r="Y445" s="500"/>
      <c r="Z445" s="500"/>
    </row>
    <row r="446" spans="1:26" ht="15.75" customHeight="1">
      <c r="A446" s="500"/>
      <c r="B446" s="500"/>
      <c r="C446" s="500"/>
      <c r="D446" s="500"/>
      <c r="E446" s="500"/>
      <c r="F446" s="500"/>
      <c r="G446" s="500"/>
      <c r="H446" s="500"/>
      <c r="I446" s="500"/>
      <c r="J446" s="500"/>
      <c r="K446" s="500"/>
      <c r="L446" s="500"/>
      <c r="M446" s="500"/>
      <c r="N446" s="500"/>
      <c r="O446" s="500"/>
      <c r="P446" s="500"/>
      <c r="Q446" s="500"/>
      <c r="R446" s="500"/>
      <c r="S446" s="500"/>
      <c r="T446" s="500"/>
      <c r="U446" s="500"/>
      <c r="V446" s="500"/>
      <c r="W446" s="500"/>
      <c r="X446" s="500"/>
      <c r="Y446" s="500"/>
      <c r="Z446" s="500"/>
    </row>
    <row r="447" spans="1:26" ht="15.75" customHeight="1">
      <c r="A447" s="500"/>
      <c r="B447" s="500"/>
      <c r="C447" s="500"/>
      <c r="D447" s="500"/>
      <c r="E447" s="500"/>
      <c r="F447" s="500"/>
      <c r="G447" s="500"/>
      <c r="H447" s="500"/>
      <c r="I447" s="500"/>
      <c r="J447" s="500"/>
      <c r="K447" s="500"/>
      <c r="L447" s="500"/>
      <c r="M447" s="500"/>
      <c r="N447" s="500"/>
      <c r="O447" s="500"/>
      <c r="P447" s="500"/>
      <c r="Q447" s="500"/>
      <c r="R447" s="500"/>
      <c r="S447" s="500"/>
      <c r="T447" s="500"/>
      <c r="U447" s="500"/>
      <c r="V447" s="500"/>
      <c r="W447" s="500"/>
      <c r="X447" s="500"/>
      <c r="Y447" s="500"/>
      <c r="Z447" s="500"/>
    </row>
    <row r="448" spans="1:26" ht="15.75" customHeight="1">
      <c r="A448" s="500"/>
      <c r="B448" s="500"/>
      <c r="C448" s="500"/>
      <c r="D448" s="500"/>
      <c r="E448" s="500"/>
      <c r="F448" s="500"/>
      <c r="G448" s="500"/>
      <c r="H448" s="500"/>
      <c r="I448" s="500"/>
      <c r="J448" s="500"/>
      <c r="K448" s="500"/>
      <c r="L448" s="500"/>
      <c r="M448" s="500"/>
      <c r="N448" s="500"/>
      <c r="O448" s="500"/>
      <c r="P448" s="500"/>
      <c r="Q448" s="500"/>
      <c r="R448" s="500"/>
      <c r="S448" s="500"/>
      <c r="T448" s="500"/>
      <c r="U448" s="500"/>
      <c r="V448" s="500"/>
      <c r="W448" s="500"/>
      <c r="X448" s="500"/>
      <c r="Y448" s="500"/>
      <c r="Z448" s="500"/>
    </row>
    <row r="449" spans="1:26" ht="15.75" customHeight="1">
      <c r="A449" s="500"/>
      <c r="B449" s="500"/>
      <c r="C449" s="500"/>
      <c r="D449" s="500"/>
      <c r="E449" s="500"/>
      <c r="F449" s="500"/>
      <c r="G449" s="500"/>
      <c r="H449" s="500"/>
      <c r="I449" s="500"/>
      <c r="J449" s="500"/>
      <c r="K449" s="500"/>
      <c r="L449" s="500"/>
      <c r="M449" s="500"/>
      <c r="N449" s="500"/>
      <c r="O449" s="500"/>
      <c r="P449" s="500"/>
      <c r="Q449" s="500"/>
      <c r="R449" s="500"/>
      <c r="S449" s="500"/>
      <c r="T449" s="500"/>
      <c r="U449" s="500"/>
      <c r="V449" s="500"/>
      <c r="W449" s="500"/>
      <c r="X449" s="500"/>
      <c r="Y449" s="500"/>
      <c r="Z449" s="500"/>
    </row>
    <row r="450" spans="1:26" ht="15.75" customHeight="1">
      <c r="A450" s="500"/>
      <c r="B450" s="500"/>
      <c r="C450" s="500"/>
      <c r="D450" s="500"/>
      <c r="E450" s="500"/>
      <c r="F450" s="500"/>
      <c r="G450" s="500"/>
      <c r="H450" s="500"/>
      <c r="I450" s="500"/>
      <c r="J450" s="500"/>
      <c r="K450" s="500"/>
      <c r="L450" s="500"/>
      <c r="M450" s="500"/>
      <c r="N450" s="500"/>
      <c r="O450" s="500"/>
      <c r="P450" s="500"/>
      <c r="Q450" s="500"/>
      <c r="R450" s="500"/>
      <c r="S450" s="500"/>
      <c r="T450" s="500"/>
      <c r="U450" s="500"/>
      <c r="V450" s="500"/>
      <c r="W450" s="500"/>
      <c r="X450" s="500"/>
      <c r="Y450" s="500"/>
      <c r="Z450" s="500"/>
    </row>
    <row r="451" spans="1:26" ht="15.75" customHeight="1">
      <c r="A451" s="500"/>
      <c r="B451" s="500"/>
      <c r="C451" s="500"/>
      <c r="D451" s="500"/>
      <c r="E451" s="500"/>
      <c r="F451" s="500"/>
      <c r="G451" s="500"/>
      <c r="H451" s="500"/>
      <c r="I451" s="500"/>
      <c r="J451" s="500"/>
      <c r="K451" s="500"/>
      <c r="L451" s="500"/>
      <c r="M451" s="500"/>
      <c r="N451" s="500"/>
      <c r="O451" s="500"/>
      <c r="P451" s="500"/>
      <c r="Q451" s="500"/>
      <c r="R451" s="500"/>
      <c r="S451" s="500"/>
      <c r="T451" s="500"/>
      <c r="U451" s="500"/>
      <c r="V451" s="500"/>
      <c r="W451" s="500"/>
      <c r="X451" s="500"/>
      <c r="Y451" s="500"/>
      <c r="Z451" s="500"/>
    </row>
    <row r="452" spans="1:26" ht="15.75" customHeight="1">
      <c r="A452" s="500"/>
      <c r="B452" s="500"/>
      <c r="C452" s="500"/>
      <c r="D452" s="500"/>
      <c r="E452" s="500"/>
      <c r="F452" s="500"/>
      <c r="G452" s="500"/>
      <c r="H452" s="500"/>
      <c r="I452" s="500"/>
      <c r="J452" s="500"/>
      <c r="K452" s="500"/>
      <c r="L452" s="500"/>
      <c r="M452" s="500"/>
      <c r="N452" s="500"/>
      <c r="O452" s="500"/>
      <c r="P452" s="500"/>
      <c r="Q452" s="500"/>
      <c r="R452" s="500"/>
      <c r="S452" s="500"/>
      <c r="T452" s="500"/>
      <c r="U452" s="500"/>
      <c r="V452" s="500"/>
      <c r="W452" s="500"/>
      <c r="X452" s="500"/>
      <c r="Y452" s="500"/>
      <c r="Z452" s="500"/>
    </row>
    <row r="453" spans="1:26" ht="15.75" customHeight="1">
      <c r="A453" s="500"/>
      <c r="B453" s="500"/>
      <c r="C453" s="500"/>
      <c r="D453" s="500"/>
      <c r="E453" s="500"/>
      <c r="F453" s="500"/>
      <c r="G453" s="500"/>
      <c r="H453" s="500"/>
      <c r="I453" s="500"/>
      <c r="J453" s="500"/>
      <c r="K453" s="500"/>
      <c r="L453" s="500"/>
      <c r="M453" s="500"/>
      <c r="N453" s="500"/>
      <c r="O453" s="500"/>
      <c r="P453" s="500"/>
      <c r="Q453" s="500"/>
      <c r="R453" s="500"/>
      <c r="S453" s="500"/>
      <c r="T453" s="500"/>
      <c r="U453" s="500"/>
      <c r="V453" s="500"/>
      <c r="W453" s="500"/>
      <c r="X453" s="500"/>
      <c r="Y453" s="500"/>
      <c r="Z453" s="500"/>
    </row>
    <row r="454" spans="1:26" ht="15.75" customHeight="1">
      <c r="A454" s="500"/>
      <c r="B454" s="500"/>
      <c r="C454" s="500"/>
      <c r="D454" s="500"/>
      <c r="E454" s="500"/>
      <c r="F454" s="500"/>
      <c r="G454" s="500"/>
      <c r="H454" s="500"/>
      <c r="I454" s="500"/>
      <c r="J454" s="500"/>
      <c r="K454" s="500"/>
      <c r="L454" s="500"/>
      <c r="M454" s="500"/>
      <c r="N454" s="500"/>
      <c r="O454" s="500"/>
      <c r="P454" s="500"/>
      <c r="Q454" s="500"/>
      <c r="R454" s="500"/>
      <c r="S454" s="500"/>
      <c r="T454" s="500"/>
      <c r="U454" s="500"/>
      <c r="V454" s="500"/>
      <c r="W454" s="500"/>
      <c r="X454" s="500"/>
      <c r="Y454" s="500"/>
      <c r="Z454" s="500"/>
    </row>
    <row r="455" spans="1:26" ht="15.75" customHeight="1">
      <c r="A455" s="500"/>
      <c r="B455" s="500"/>
      <c r="C455" s="500"/>
      <c r="D455" s="500"/>
      <c r="E455" s="500"/>
      <c r="F455" s="500"/>
      <c r="G455" s="500"/>
      <c r="H455" s="500"/>
      <c r="I455" s="500"/>
      <c r="J455" s="500"/>
      <c r="K455" s="500"/>
      <c r="L455" s="500"/>
      <c r="M455" s="500"/>
      <c r="N455" s="500"/>
      <c r="O455" s="500"/>
      <c r="P455" s="500"/>
      <c r="Q455" s="500"/>
      <c r="R455" s="500"/>
      <c r="S455" s="500"/>
      <c r="T455" s="500"/>
      <c r="U455" s="500"/>
      <c r="V455" s="500"/>
      <c r="W455" s="500"/>
      <c r="X455" s="500"/>
      <c r="Y455" s="500"/>
      <c r="Z455" s="500"/>
    </row>
    <row r="456" spans="1:26" ht="15.75" customHeight="1">
      <c r="A456" s="500"/>
      <c r="B456" s="500"/>
      <c r="C456" s="500"/>
      <c r="D456" s="500"/>
      <c r="E456" s="500"/>
      <c r="F456" s="500"/>
      <c r="G456" s="500"/>
      <c r="H456" s="500"/>
      <c r="I456" s="500"/>
      <c r="J456" s="500"/>
      <c r="K456" s="500"/>
      <c r="L456" s="500"/>
      <c r="M456" s="500"/>
      <c r="N456" s="500"/>
      <c r="O456" s="500"/>
      <c r="P456" s="500"/>
      <c r="Q456" s="500"/>
      <c r="R456" s="500"/>
      <c r="S456" s="500"/>
      <c r="T456" s="500"/>
      <c r="U456" s="500"/>
      <c r="V456" s="500"/>
      <c r="W456" s="500"/>
      <c r="X456" s="500"/>
      <c r="Y456" s="500"/>
      <c r="Z456" s="500"/>
    </row>
    <row r="457" spans="1:26" ht="15.75" customHeight="1">
      <c r="A457" s="500"/>
      <c r="B457" s="500"/>
      <c r="C457" s="500"/>
      <c r="D457" s="500"/>
      <c r="E457" s="500"/>
      <c r="F457" s="500"/>
      <c r="G457" s="500"/>
      <c r="H457" s="500"/>
      <c r="I457" s="500"/>
      <c r="J457" s="500"/>
      <c r="K457" s="500"/>
      <c r="L457" s="500"/>
      <c r="M457" s="500"/>
      <c r="N457" s="500"/>
      <c r="O457" s="500"/>
      <c r="P457" s="500"/>
      <c r="Q457" s="500"/>
      <c r="R457" s="500"/>
      <c r="S457" s="500"/>
      <c r="T457" s="500"/>
      <c r="U457" s="500"/>
      <c r="V457" s="500"/>
      <c r="W457" s="500"/>
      <c r="X457" s="500"/>
      <c r="Y457" s="500"/>
      <c r="Z457" s="500"/>
    </row>
    <row r="458" spans="1:26" ht="15.75" customHeight="1">
      <c r="A458" s="500"/>
      <c r="B458" s="500"/>
      <c r="C458" s="500"/>
      <c r="D458" s="500"/>
      <c r="E458" s="500"/>
      <c r="F458" s="500"/>
      <c r="G458" s="500"/>
      <c r="H458" s="500"/>
      <c r="I458" s="500"/>
      <c r="J458" s="500"/>
      <c r="K458" s="500"/>
      <c r="L458" s="500"/>
      <c r="M458" s="500"/>
      <c r="N458" s="500"/>
      <c r="O458" s="500"/>
      <c r="P458" s="500"/>
      <c r="Q458" s="500"/>
      <c r="R458" s="500"/>
      <c r="S458" s="500"/>
      <c r="T458" s="500"/>
      <c r="U458" s="500"/>
      <c r="V458" s="500"/>
      <c r="W458" s="500"/>
      <c r="X458" s="500"/>
      <c r="Y458" s="500"/>
      <c r="Z458" s="500"/>
    </row>
    <row r="459" spans="1:26" ht="15.75" customHeight="1">
      <c r="A459" s="500"/>
      <c r="B459" s="500"/>
      <c r="C459" s="500"/>
      <c r="D459" s="500"/>
      <c r="E459" s="500"/>
      <c r="F459" s="500"/>
      <c r="G459" s="500"/>
      <c r="H459" s="500"/>
      <c r="I459" s="500"/>
      <c r="J459" s="500"/>
      <c r="K459" s="500"/>
      <c r="L459" s="500"/>
      <c r="M459" s="500"/>
      <c r="N459" s="500"/>
      <c r="O459" s="500"/>
      <c r="P459" s="500"/>
      <c r="Q459" s="500"/>
      <c r="R459" s="500"/>
      <c r="S459" s="500"/>
      <c r="T459" s="500"/>
      <c r="U459" s="500"/>
      <c r="V459" s="500"/>
      <c r="W459" s="500"/>
      <c r="X459" s="500"/>
      <c r="Y459" s="500"/>
      <c r="Z459" s="500"/>
    </row>
    <row r="460" spans="1:26" ht="15.75" customHeight="1">
      <c r="A460" s="500"/>
      <c r="B460" s="500"/>
      <c r="C460" s="500"/>
      <c r="D460" s="500"/>
      <c r="E460" s="500"/>
      <c r="F460" s="500"/>
      <c r="G460" s="500"/>
      <c r="H460" s="500"/>
      <c r="I460" s="500"/>
      <c r="J460" s="500"/>
      <c r="K460" s="500"/>
      <c r="L460" s="500"/>
      <c r="M460" s="500"/>
      <c r="N460" s="500"/>
      <c r="O460" s="500"/>
      <c r="P460" s="500"/>
      <c r="Q460" s="500"/>
      <c r="R460" s="500"/>
      <c r="S460" s="500"/>
      <c r="T460" s="500"/>
      <c r="U460" s="500"/>
      <c r="V460" s="500"/>
      <c r="W460" s="500"/>
      <c r="X460" s="500"/>
      <c r="Y460" s="500"/>
      <c r="Z460" s="500"/>
    </row>
    <row r="461" spans="1:26" ht="15.75" customHeight="1">
      <c r="A461" s="500"/>
      <c r="B461" s="500"/>
      <c r="C461" s="500"/>
      <c r="D461" s="500"/>
      <c r="E461" s="500"/>
      <c r="F461" s="500"/>
      <c r="G461" s="500"/>
      <c r="H461" s="500"/>
      <c r="I461" s="500"/>
      <c r="J461" s="500"/>
      <c r="K461" s="500"/>
      <c r="L461" s="500"/>
      <c r="M461" s="500"/>
      <c r="N461" s="500"/>
      <c r="O461" s="500"/>
      <c r="P461" s="500"/>
      <c r="Q461" s="500"/>
      <c r="R461" s="500"/>
      <c r="S461" s="500"/>
      <c r="T461" s="500"/>
      <c r="U461" s="500"/>
      <c r="V461" s="500"/>
      <c r="W461" s="500"/>
      <c r="X461" s="500"/>
      <c r="Y461" s="500"/>
      <c r="Z461" s="500"/>
    </row>
    <row r="462" spans="1:26" ht="15.75" customHeight="1">
      <c r="A462" s="500"/>
      <c r="B462" s="500"/>
      <c r="C462" s="500"/>
      <c r="D462" s="500"/>
      <c r="E462" s="500"/>
      <c r="F462" s="500"/>
      <c r="G462" s="500"/>
      <c r="H462" s="500"/>
      <c r="I462" s="500"/>
      <c r="J462" s="500"/>
      <c r="K462" s="500"/>
      <c r="L462" s="500"/>
      <c r="M462" s="500"/>
      <c r="N462" s="500"/>
      <c r="O462" s="500"/>
      <c r="P462" s="500"/>
      <c r="Q462" s="500"/>
      <c r="R462" s="500"/>
      <c r="S462" s="500"/>
      <c r="T462" s="500"/>
      <c r="U462" s="500"/>
      <c r="V462" s="500"/>
      <c r="W462" s="500"/>
      <c r="X462" s="500"/>
      <c r="Y462" s="500"/>
      <c r="Z462" s="500"/>
    </row>
    <row r="463" spans="1:26" ht="15.75" customHeight="1">
      <c r="A463" s="500"/>
      <c r="B463" s="500"/>
      <c r="C463" s="500"/>
      <c r="D463" s="500"/>
      <c r="E463" s="500"/>
      <c r="F463" s="500"/>
      <c r="G463" s="500"/>
      <c r="H463" s="500"/>
      <c r="I463" s="500"/>
      <c r="J463" s="500"/>
      <c r="K463" s="500"/>
      <c r="L463" s="500"/>
      <c r="M463" s="500"/>
      <c r="N463" s="500"/>
      <c r="O463" s="500"/>
      <c r="P463" s="500"/>
      <c r="Q463" s="500"/>
      <c r="R463" s="500"/>
      <c r="S463" s="500"/>
      <c r="T463" s="500"/>
      <c r="U463" s="500"/>
      <c r="V463" s="500"/>
      <c r="W463" s="500"/>
      <c r="X463" s="500"/>
      <c r="Y463" s="500"/>
      <c r="Z463" s="500"/>
    </row>
    <row r="464" spans="1:26" ht="15.75" customHeight="1">
      <c r="A464" s="500"/>
      <c r="B464" s="500"/>
      <c r="C464" s="500"/>
      <c r="D464" s="500"/>
      <c r="E464" s="500"/>
      <c r="F464" s="500"/>
      <c r="G464" s="500"/>
      <c r="H464" s="500"/>
      <c r="I464" s="500"/>
      <c r="J464" s="500"/>
      <c r="K464" s="500"/>
      <c r="L464" s="500"/>
      <c r="M464" s="500"/>
      <c r="N464" s="500"/>
      <c r="O464" s="500"/>
      <c r="P464" s="500"/>
      <c r="Q464" s="500"/>
      <c r="R464" s="500"/>
      <c r="S464" s="500"/>
      <c r="T464" s="500"/>
      <c r="U464" s="500"/>
      <c r="V464" s="500"/>
      <c r="W464" s="500"/>
      <c r="X464" s="500"/>
      <c r="Y464" s="500"/>
      <c r="Z464" s="500"/>
    </row>
    <row r="465" spans="1:26" ht="15.75" customHeight="1">
      <c r="A465" s="500"/>
      <c r="B465" s="500"/>
      <c r="C465" s="500"/>
      <c r="D465" s="500"/>
      <c r="E465" s="500"/>
      <c r="F465" s="500"/>
      <c r="G465" s="500"/>
      <c r="H465" s="500"/>
      <c r="I465" s="500"/>
      <c r="J465" s="500"/>
      <c r="K465" s="500"/>
      <c r="L465" s="500"/>
      <c r="M465" s="500"/>
      <c r="N465" s="500"/>
      <c r="O465" s="500"/>
      <c r="P465" s="500"/>
      <c r="Q465" s="500"/>
      <c r="R465" s="500"/>
      <c r="S465" s="500"/>
      <c r="T465" s="500"/>
      <c r="U465" s="500"/>
      <c r="V465" s="500"/>
      <c r="W465" s="500"/>
      <c r="X465" s="500"/>
      <c r="Y465" s="500"/>
      <c r="Z465" s="500"/>
    </row>
    <row r="466" spans="1:26" ht="15.75" customHeight="1">
      <c r="A466" s="500"/>
      <c r="B466" s="500"/>
      <c r="C466" s="500"/>
      <c r="D466" s="500"/>
      <c r="E466" s="500"/>
      <c r="F466" s="500"/>
      <c r="G466" s="500"/>
      <c r="H466" s="500"/>
      <c r="I466" s="500"/>
      <c r="J466" s="500"/>
      <c r="K466" s="500"/>
      <c r="L466" s="500"/>
      <c r="M466" s="500"/>
      <c r="N466" s="500"/>
      <c r="O466" s="500"/>
      <c r="P466" s="500"/>
      <c r="Q466" s="500"/>
      <c r="R466" s="500"/>
      <c r="S466" s="500"/>
      <c r="T466" s="500"/>
      <c r="U466" s="500"/>
      <c r="V466" s="500"/>
      <c r="W466" s="500"/>
      <c r="X466" s="500"/>
      <c r="Y466" s="500"/>
      <c r="Z466" s="500"/>
    </row>
    <row r="467" spans="1:26" ht="15.75" customHeight="1">
      <c r="A467" s="500"/>
      <c r="B467" s="500"/>
      <c r="C467" s="500"/>
      <c r="D467" s="500"/>
      <c r="E467" s="500"/>
      <c r="F467" s="500"/>
      <c r="G467" s="500"/>
      <c r="H467" s="500"/>
      <c r="I467" s="500"/>
      <c r="J467" s="500"/>
      <c r="K467" s="500"/>
      <c r="L467" s="500"/>
      <c r="M467" s="500"/>
      <c r="N467" s="500"/>
      <c r="O467" s="500"/>
      <c r="P467" s="500"/>
      <c r="Q467" s="500"/>
      <c r="R467" s="500"/>
      <c r="S467" s="500"/>
      <c r="T467" s="500"/>
      <c r="U467" s="500"/>
      <c r="V467" s="500"/>
      <c r="W467" s="500"/>
      <c r="X467" s="500"/>
      <c r="Y467" s="500"/>
      <c r="Z467" s="500"/>
    </row>
    <row r="468" spans="1:26" ht="15.75" customHeight="1">
      <c r="A468" s="500"/>
      <c r="B468" s="500"/>
      <c r="C468" s="500"/>
      <c r="D468" s="500"/>
      <c r="E468" s="500"/>
      <c r="F468" s="500"/>
      <c r="G468" s="500"/>
      <c r="H468" s="500"/>
      <c r="I468" s="500"/>
      <c r="J468" s="500"/>
      <c r="K468" s="500"/>
      <c r="L468" s="500"/>
      <c r="M468" s="500"/>
      <c r="N468" s="500"/>
      <c r="O468" s="500"/>
      <c r="P468" s="500"/>
      <c r="Q468" s="500"/>
      <c r="R468" s="500"/>
      <c r="S468" s="500"/>
      <c r="T468" s="500"/>
      <c r="U468" s="500"/>
      <c r="V468" s="500"/>
      <c r="W468" s="500"/>
      <c r="X468" s="500"/>
      <c r="Y468" s="500"/>
      <c r="Z468" s="500"/>
    </row>
    <row r="469" spans="1:26" ht="15.75" customHeight="1">
      <c r="A469" s="500"/>
      <c r="B469" s="500"/>
      <c r="C469" s="500"/>
      <c r="D469" s="500"/>
      <c r="E469" s="500"/>
      <c r="F469" s="500"/>
      <c r="G469" s="500"/>
      <c r="H469" s="500"/>
      <c r="I469" s="500"/>
      <c r="J469" s="500"/>
      <c r="K469" s="500"/>
      <c r="L469" s="500"/>
      <c r="M469" s="500"/>
      <c r="N469" s="500"/>
      <c r="O469" s="500"/>
      <c r="P469" s="500"/>
      <c r="Q469" s="500"/>
      <c r="R469" s="500"/>
      <c r="S469" s="500"/>
      <c r="T469" s="500"/>
      <c r="U469" s="500"/>
      <c r="V469" s="500"/>
      <c r="W469" s="500"/>
      <c r="X469" s="500"/>
      <c r="Y469" s="500"/>
      <c r="Z469" s="500"/>
    </row>
    <row r="470" spans="1:26" ht="15.75" customHeight="1">
      <c r="A470" s="500"/>
      <c r="B470" s="500"/>
      <c r="C470" s="500"/>
      <c r="D470" s="500"/>
      <c r="E470" s="500"/>
      <c r="F470" s="500"/>
      <c r="G470" s="500"/>
      <c r="H470" s="500"/>
      <c r="I470" s="500"/>
      <c r="J470" s="500"/>
      <c r="K470" s="500"/>
      <c r="L470" s="500"/>
      <c r="M470" s="500"/>
      <c r="N470" s="500"/>
      <c r="O470" s="500"/>
      <c r="P470" s="500"/>
      <c r="Q470" s="500"/>
      <c r="R470" s="500"/>
      <c r="S470" s="500"/>
      <c r="T470" s="500"/>
      <c r="U470" s="500"/>
      <c r="V470" s="500"/>
      <c r="W470" s="500"/>
      <c r="X470" s="500"/>
      <c r="Y470" s="500"/>
      <c r="Z470" s="500"/>
    </row>
    <row r="471" spans="1:26" ht="15.75" customHeight="1">
      <c r="A471" s="500"/>
      <c r="B471" s="500"/>
      <c r="C471" s="500"/>
      <c r="D471" s="500"/>
      <c r="E471" s="500"/>
      <c r="F471" s="500"/>
      <c r="G471" s="500"/>
      <c r="H471" s="500"/>
      <c r="I471" s="500"/>
      <c r="J471" s="500"/>
      <c r="K471" s="500"/>
      <c r="L471" s="500"/>
      <c r="M471" s="500"/>
      <c r="N471" s="500"/>
      <c r="O471" s="500"/>
      <c r="P471" s="500"/>
      <c r="Q471" s="500"/>
      <c r="R471" s="500"/>
      <c r="S471" s="500"/>
      <c r="T471" s="500"/>
      <c r="U471" s="500"/>
      <c r="V471" s="500"/>
      <c r="W471" s="500"/>
      <c r="X471" s="500"/>
      <c r="Y471" s="500"/>
      <c r="Z471" s="500"/>
    </row>
    <row r="472" spans="1:26" ht="15.75" customHeight="1">
      <c r="A472" s="500"/>
      <c r="B472" s="500"/>
      <c r="C472" s="500"/>
      <c r="D472" s="500"/>
      <c r="E472" s="500"/>
      <c r="F472" s="500"/>
      <c r="G472" s="500"/>
      <c r="H472" s="500"/>
      <c r="I472" s="500"/>
      <c r="J472" s="500"/>
      <c r="K472" s="500"/>
      <c r="L472" s="500"/>
      <c r="M472" s="500"/>
      <c r="N472" s="500"/>
      <c r="O472" s="500"/>
      <c r="P472" s="500"/>
      <c r="Q472" s="500"/>
      <c r="R472" s="500"/>
      <c r="S472" s="500"/>
      <c r="T472" s="500"/>
      <c r="U472" s="500"/>
      <c r="V472" s="500"/>
      <c r="W472" s="500"/>
      <c r="X472" s="500"/>
      <c r="Y472" s="500"/>
      <c r="Z472" s="500"/>
    </row>
    <row r="473" spans="1:26" ht="15.75" customHeight="1">
      <c r="A473" s="500"/>
      <c r="B473" s="500"/>
      <c r="C473" s="500"/>
      <c r="D473" s="500"/>
      <c r="E473" s="500"/>
      <c r="F473" s="500"/>
      <c r="G473" s="500"/>
      <c r="H473" s="500"/>
      <c r="I473" s="500"/>
      <c r="J473" s="500"/>
      <c r="K473" s="500"/>
      <c r="L473" s="500"/>
      <c r="M473" s="500"/>
      <c r="N473" s="500"/>
      <c r="O473" s="500"/>
      <c r="P473" s="500"/>
      <c r="Q473" s="500"/>
      <c r="R473" s="500"/>
      <c r="S473" s="500"/>
      <c r="T473" s="500"/>
      <c r="U473" s="500"/>
      <c r="V473" s="500"/>
      <c r="W473" s="500"/>
      <c r="X473" s="500"/>
      <c r="Y473" s="500"/>
      <c r="Z473" s="500"/>
    </row>
    <row r="474" spans="1:26" ht="15.75" customHeight="1">
      <c r="A474" s="500"/>
      <c r="B474" s="500"/>
      <c r="C474" s="500"/>
      <c r="D474" s="500"/>
      <c r="E474" s="500"/>
      <c r="F474" s="500"/>
      <c r="G474" s="500"/>
      <c r="H474" s="500"/>
      <c r="I474" s="500"/>
      <c r="J474" s="500"/>
      <c r="K474" s="500"/>
      <c r="L474" s="500"/>
      <c r="M474" s="500"/>
      <c r="N474" s="500"/>
      <c r="O474" s="500"/>
      <c r="P474" s="500"/>
      <c r="Q474" s="500"/>
      <c r="R474" s="500"/>
      <c r="S474" s="500"/>
      <c r="T474" s="500"/>
      <c r="U474" s="500"/>
      <c r="V474" s="500"/>
      <c r="W474" s="500"/>
      <c r="X474" s="500"/>
      <c r="Y474" s="500"/>
      <c r="Z474" s="500"/>
    </row>
    <row r="475" spans="1:26" ht="15.75" customHeight="1">
      <c r="A475" s="500"/>
      <c r="B475" s="500"/>
      <c r="C475" s="500"/>
      <c r="D475" s="500"/>
      <c r="E475" s="500"/>
      <c r="F475" s="500"/>
      <c r="G475" s="500"/>
      <c r="H475" s="500"/>
      <c r="I475" s="500"/>
      <c r="J475" s="500"/>
      <c r="K475" s="500"/>
      <c r="L475" s="500"/>
      <c r="M475" s="500"/>
      <c r="N475" s="500"/>
      <c r="O475" s="500"/>
      <c r="P475" s="500"/>
      <c r="Q475" s="500"/>
      <c r="R475" s="500"/>
      <c r="S475" s="500"/>
      <c r="T475" s="500"/>
      <c r="U475" s="500"/>
      <c r="V475" s="500"/>
      <c r="W475" s="500"/>
      <c r="X475" s="500"/>
      <c r="Y475" s="500"/>
      <c r="Z475" s="500"/>
    </row>
    <row r="476" spans="1:26" ht="15.75" customHeight="1">
      <c r="A476" s="500"/>
      <c r="B476" s="500"/>
      <c r="C476" s="500"/>
      <c r="D476" s="500"/>
      <c r="E476" s="500"/>
      <c r="F476" s="500"/>
      <c r="G476" s="500"/>
      <c r="H476" s="500"/>
      <c r="I476" s="500"/>
      <c r="J476" s="500"/>
      <c r="K476" s="500"/>
      <c r="L476" s="500"/>
      <c r="M476" s="500"/>
      <c r="N476" s="500"/>
      <c r="O476" s="500"/>
      <c r="P476" s="500"/>
      <c r="Q476" s="500"/>
      <c r="R476" s="500"/>
      <c r="S476" s="500"/>
      <c r="T476" s="500"/>
      <c r="U476" s="500"/>
      <c r="V476" s="500"/>
      <c r="W476" s="500"/>
      <c r="X476" s="500"/>
      <c r="Y476" s="500"/>
      <c r="Z476" s="500"/>
    </row>
    <row r="477" spans="1:26" ht="15.75" customHeight="1">
      <c r="A477" s="500"/>
      <c r="B477" s="500"/>
      <c r="C477" s="500"/>
      <c r="D477" s="500"/>
      <c r="E477" s="500"/>
      <c r="F477" s="500"/>
      <c r="G477" s="500"/>
      <c r="H477" s="500"/>
      <c r="I477" s="500"/>
      <c r="J477" s="500"/>
      <c r="K477" s="500"/>
      <c r="L477" s="500"/>
      <c r="M477" s="500"/>
      <c r="N477" s="500"/>
      <c r="O477" s="500"/>
      <c r="P477" s="500"/>
      <c r="Q477" s="500"/>
      <c r="R477" s="500"/>
      <c r="S477" s="500"/>
      <c r="T477" s="500"/>
      <c r="U477" s="500"/>
      <c r="V477" s="500"/>
      <c r="W477" s="500"/>
      <c r="X477" s="500"/>
      <c r="Y477" s="500"/>
      <c r="Z477" s="500"/>
    </row>
    <row r="478" spans="1:26" ht="15.75" customHeight="1">
      <c r="A478" s="500"/>
      <c r="B478" s="500"/>
      <c r="C478" s="500"/>
      <c r="D478" s="500"/>
      <c r="E478" s="500"/>
      <c r="F478" s="500"/>
      <c r="G478" s="500"/>
      <c r="H478" s="500"/>
      <c r="I478" s="500"/>
      <c r="J478" s="500"/>
      <c r="K478" s="500"/>
      <c r="L478" s="500"/>
      <c r="M478" s="500"/>
      <c r="N478" s="500"/>
      <c r="O478" s="500"/>
      <c r="P478" s="500"/>
      <c r="Q478" s="500"/>
      <c r="R478" s="500"/>
      <c r="S478" s="500"/>
      <c r="T478" s="500"/>
      <c r="U478" s="500"/>
      <c r="V478" s="500"/>
      <c r="W478" s="500"/>
      <c r="X478" s="500"/>
      <c r="Y478" s="500"/>
      <c r="Z478" s="500"/>
    </row>
    <row r="479" spans="1:26" ht="15.75" customHeight="1">
      <c r="A479" s="500"/>
      <c r="B479" s="500"/>
      <c r="C479" s="500"/>
      <c r="D479" s="500"/>
      <c r="E479" s="500"/>
      <c r="F479" s="500"/>
      <c r="G479" s="500"/>
      <c r="H479" s="500"/>
      <c r="I479" s="500"/>
      <c r="J479" s="500"/>
      <c r="K479" s="500"/>
      <c r="L479" s="500"/>
      <c r="M479" s="500"/>
      <c r="N479" s="500"/>
      <c r="O479" s="500"/>
      <c r="P479" s="500"/>
      <c r="Q479" s="500"/>
      <c r="R479" s="500"/>
      <c r="S479" s="500"/>
      <c r="T479" s="500"/>
      <c r="U479" s="500"/>
      <c r="V479" s="500"/>
      <c r="W479" s="500"/>
      <c r="X479" s="500"/>
      <c r="Y479" s="500"/>
      <c r="Z479" s="500"/>
    </row>
    <row r="480" spans="1:26" ht="15.75" customHeight="1">
      <c r="A480" s="500"/>
      <c r="B480" s="500"/>
      <c r="C480" s="500"/>
      <c r="D480" s="500"/>
      <c r="E480" s="500"/>
      <c r="F480" s="500"/>
      <c r="G480" s="500"/>
      <c r="H480" s="500"/>
      <c r="I480" s="500"/>
      <c r="J480" s="500"/>
      <c r="K480" s="500"/>
      <c r="L480" s="500"/>
      <c r="M480" s="500"/>
      <c r="N480" s="500"/>
      <c r="O480" s="500"/>
      <c r="P480" s="500"/>
      <c r="Q480" s="500"/>
      <c r="R480" s="500"/>
      <c r="S480" s="500"/>
      <c r="T480" s="500"/>
      <c r="U480" s="500"/>
      <c r="V480" s="500"/>
      <c r="W480" s="500"/>
      <c r="X480" s="500"/>
      <c r="Y480" s="500"/>
      <c r="Z480" s="500"/>
    </row>
    <row r="481" spans="1:26" ht="15.75" customHeight="1">
      <c r="A481" s="500"/>
      <c r="B481" s="500"/>
      <c r="C481" s="500"/>
      <c r="D481" s="500"/>
      <c r="E481" s="500"/>
      <c r="F481" s="500"/>
      <c r="G481" s="500"/>
      <c r="H481" s="500"/>
      <c r="I481" s="500"/>
      <c r="J481" s="500"/>
      <c r="K481" s="500"/>
      <c r="L481" s="500"/>
      <c r="M481" s="500"/>
      <c r="N481" s="500"/>
      <c r="O481" s="500"/>
      <c r="P481" s="500"/>
      <c r="Q481" s="500"/>
      <c r="R481" s="500"/>
      <c r="S481" s="500"/>
      <c r="T481" s="500"/>
      <c r="U481" s="500"/>
      <c r="V481" s="500"/>
      <c r="W481" s="500"/>
      <c r="X481" s="500"/>
      <c r="Y481" s="500"/>
      <c r="Z481" s="500"/>
    </row>
    <row r="482" spans="1:26" ht="15.75" customHeight="1">
      <c r="A482" s="500"/>
      <c r="B482" s="500"/>
      <c r="C482" s="500"/>
      <c r="D482" s="500"/>
      <c r="E482" s="500"/>
      <c r="F482" s="500"/>
      <c r="G482" s="500"/>
      <c r="H482" s="500"/>
      <c r="I482" s="500"/>
      <c r="J482" s="500"/>
      <c r="K482" s="500"/>
      <c r="L482" s="500"/>
      <c r="M482" s="500"/>
      <c r="N482" s="500"/>
      <c r="O482" s="500"/>
      <c r="P482" s="500"/>
      <c r="Q482" s="500"/>
      <c r="R482" s="500"/>
      <c r="S482" s="500"/>
      <c r="T482" s="500"/>
      <c r="U482" s="500"/>
      <c r="V482" s="500"/>
      <c r="W482" s="500"/>
      <c r="X482" s="500"/>
      <c r="Y482" s="500"/>
      <c r="Z482" s="500"/>
    </row>
    <row r="483" spans="1:26" ht="15.75" customHeight="1">
      <c r="A483" s="500"/>
      <c r="B483" s="500"/>
      <c r="C483" s="500"/>
      <c r="D483" s="500"/>
      <c r="E483" s="500"/>
      <c r="F483" s="500"/>
      <c r="G483" s="500"/>
      <c r="H483" s="500"/>
      <c r="I483" s="500"/>
      <c r="J483" s="500"/>
      <c r="K483" s="500"/>
      <c r="L483" s="500"/>
      <c r="M483" s="500"/>
      <c r="N483" s="500"/>
      <c r="O483" s="500"/>
      <c r="P483" s="500"/>
      <c r="Q483" s="500"/>
      <c r="R483" s="500"/>
      <c r="S483" s="500"/>
      <c r="T483" s="500"/>
      <c r="U483" s="500"/>
      <c r="V483" s="500"/>
      <c r="W483" s="500"/>
      <c r="X483" s="500"/>
      <c r="Y483" s="500"/>
      <c r="Z483" s="500"/>
    </row>
    <row r="484" spans="1:26" ht="15.75" customHeight="1">
      <c r="A484" s="500"/>
      <c r="B484" s="500"/>
      <c r="C484" s="500"/>
      <c r="D484" s="500"/>
      <c r="E484" s="500"/>
      <c r="F484" s="500"/>
      <c r="G484" s="500"/>
      <c r="H484" s="500"/>
      <c r="I484" s="500"/>
      <c r="J484" s="500"/>
      <c r="K484" s="500"/>
      <c r="L484" s="500"/>
      <c r="M484" s="500"/>
      <c r="N484" s="500"/>
      <c r="O484" s="500"/>
      <c r="P484" s="500"/>
      <c r="Q484" s="500"/>
      <c r="R484" s="500"/>
      <c r="S484" s="500"/>
      <c r="T484" s="500"/>
      <c r="U484" s="500"/>
      <c r="V484" s="500"/>
      <c r="W484" s="500"/>
      <c r="X484" s="500"/>
      <c r="Y484" s="500"/>
      <c r="Z484" s="500"/>
    </row>
    <row r="485" spans="1:26" ht="15.75" customHeight="1">
      <c r="A485" s="500"/>
      <c r="B485" s="500"/>
      <c r="C485" s="500"/>
      <c r="D485" s="500"/>
      <c r="E485" s="500"/>
      <c r="F485" s="500"/>
      <c r="G485" s="500"/>
      <c r="H485" s="500"/>
      <c r="I485" s="500"/>
      <c r="J485" s="500"/>
      <c r="K485" s="500"/>
      <c r="L485" s="500"/>
      <c r="M485" s="500"/>
      <c r="N485" s="500"/>
      <c r="O485" s="500"/>
      <c r="P485" s="500"/>
      <c r="Q485" s="500"/>
      <c r="R485" s="500"/>
      <c r="S485" s="500"/>
      <c r="T485" s="500"/>
      <c r="U485" s="500"/>
      <c r="V485" s="500"/>
      <c r="W485" s="500"/>
      <c r="X485" s="500"/>
      <c r="Y485" s="500"/>
      <c r="Z485" s="500"/>
    </row>
    <row r="486" spans="1:26" ht="15.75" customHeight="1">
      <c r="A486" s="500"/>
      <c r="B486" s="500"/>
      <c r="C486" s="500"/>
      <c r="D486" s="500"/>
      <c r="E486" s="500"/>
      <c r="F486" s="500"/>
      <c r="G486" s="500"/>
      <c r="H486" s="500"/>
      <c r="I486" s="500"/>
      <c r="J486" s="500"/>
      <c r="K486" s="500"/>
      <c r="L486" s="500"/>
      <c r="M486" s="500"/>
      <c r="N486" s="500"/>
      <c r="O486" s="500"/>
      <c r="P486" s="500"/>
      <c r="Q486" s="500"/>
      <c r="R486" s="500"/>
      <c r="S486" s="500"/>
      <c r="T486" s="500"/>
      <c r="U486" s="500"/>
      <c r="V486" s="500"/>
      <c r="W486" s="500"/>
      <c r="X486" s="500"/>
      <c r="Y486" s="500"/>
      <c r="Z486" s="500"/>
    </row>
    <row r="487" spans="1:26" ht="15.75" customHeight="1">
      <c r="A487" s="500"/>
      <c r="B487" s="500"/>
      <c r="C487" s="500"/>
      <c r="D487" s="500"/>
      <c r="E487" s="500"/>
      <c r="F487" s="500"/>
      <c r="G487" s="500"/>
      <c r="H487" s="500"/>
      <c r="I487" s="500"/>
      <c r="J487" s="500"/>
      <c r="K487" s="500"/>
      <c r="L487" s="500"/>
      <c r="M487" s="500"/>
      <c r="N487" s="500"/>
      <c r="O487" s="500"/>
      <c r="P487" s="500"/>
      <c r="Q487" s="500"/>
      <c r="R487" s="500"/>
      <c r="S487" s="500"/>
      <c r="T487" s="500"/>
      <c r="U487" s="500"/>
      <c r="V487" s="500"/>
      <c r="W487" s="500"/>
      <c r="X487" s="500"/>
      <c r="Y487" s="500"/>
      <c r="Z487" s="500"/>
    </row>
    <row r="488" spans="1:26" ht="15.75" customHeight="1">
      <c r="A488" s="500"/>
      <c r="B488" s="500"/>
      <c r="C488" s="500"/>
      <c r="D488" s="500"/>
      <c r="E488" s="500"/>
      <c r="F488" s="500"/>
      <c r="G488" s="500"/>
      <c r="H488" s="500"/>
      <c r="I488" s="500"/>
      <c r="J488" s="500"/>
      <c r="K488" s="500"/>
      <c r="L488" s="500"/>
      <c r="M488" s="500"/>
      <c r="N488" s="500"/>
      <c r="O488" s="500"/>
      <c r="P488" s="500"/>
      <c r="Q488" s="500"/>
      <c r="R488" s="500"/>
      <c r="S488" s="500"/>
      <c r="T488" s="500"/>
      <c r="U488" s="500"/>
      <c r="V488" s="500"/>
      <c r="W488" s="500"/>
      <c r="X488" s="500"/>
      <c r="Y488" s="500"/>
      <c r="Z488" s="500"/>
    </row>
    <row r="489" spans="1:26" ht="15.75" customHeight="1">
      <c r="A489" s="500"/>
      <c r="B489" s="500"/>
      <c r="C489" s="500"/>
      <c r="D489" s="500"/>
      <c r="E489" s="500"/>
      <c r="F489" s="500"/>
      <c r="G489" s="500"/>
      <c r="H489" s="500"/>
      <c r="I489" s="500"/>
      <c r="J489" s="500"/>
      <c r="K489" s="500"/>
      <c r="L489" s="500"/>
      <c r="M489" s="500"/>
      <c r="N489" s="500"/>
      <c r="O489" s="500"/>
      <c r="P489" s="500"/>
      <c r="Q489" s="500"/>
      <c r="R489" s="500"/>
      <c r="S489" s="500"/>
      <c r="T489" s="500"/>
      <c r="U489" s="500"/>
      <c r="V489" s="500"/>
      <c r="W489" s="500"/>
      <c r="X489" s="500"/>
      <c r="Y489" s="500"/>
      <c r="Z489" s="500"/>
    </row>
    <row r="490" spans="1:26" ht="15.75" customHeight="1">
      <c r="A490" s="500"/>
      <c r="B490" s="500"/>
      <c r="C490" s="500"/>
      <c r="D490" s="500"/>
      <c r="E490" s="500"/>
      <c r="F490" s="500"/>
      <c r="G490" s="500"/>
      <c r="H490" s="500"/>
      <c r="I490" s="500"/>
      <c r="J490" s="500"/>
      <c r="K490" s="500"/>
      <c r="L490" s="500"/>
      <c r="M490" s="500"/>
      <c r="N490" s="500"/>
      <c r="O490" s="500"/>
      <c r="P490" s="500"/>
      <c r="Q490" s="500"/>
      <c r="R490" s="500"/>
      <c r="S490" s="500"/>
      <c r="T490" s="500"/>
      <c r="U490" s="500"/>
      <c r="V490" s="500"/>
      <c r="W490" s="500"/>
      <c r="X490" s="500"/>
      <c r="Y490" s="500"/>
      <c r="Z490" s="500"/>
    </row>
    <row r="491" spans="1:26" ht="15.75" customHeight="1">
      <c r="A491" s="500"/>
      <c r="B491" s="500"/>
      <c r="C491" s="500"/>
      <c r="D491" s="500"/>
      <c r="E491" s="500"/>
      <c r="F491" s="500"/>
      <c r="G491" s="500"/>
      <c r="H491" s="500"/>
      <c r="I491" s="500"/>
      <c r="J491" s="500"/>
      <c r="K491" s="500"/>
      <c r="L491" s="500"/>
      <c r="M491" s="500"/>
      <c r="N491" s="500"/>
      <c r="O491" s="500"/>
      <c r="P491" s="500"/>
      <c r="Q491" s="500"/>
      <c r="R491" s="500"/>
      <c r="S491" s="500"/>
      <c r="T491" s="500"/>
      <c r="U491" s="500"/>
      <c r="V491" s="500"/>
      <c r="W491" s="500"/>
      <c r="X491" s="500"/>
      <c r="Y491" s="500"/>
      <c r="Z491" s="500"/>
    </row>
    <row r="492" spans="1:26" ht="15.75" customHeight="1">
      <c r="A492" s="500"/>
      <c r="B492" s="500"/>
      <c r="C492" s="500"/>
      <c r="D492" s="500"/>
      <c r="E492" s="500"/>
      <c r="F492" s="500"/>
      <c r="G492" s="500"/>
      <c r="H492" s="500"/>
      <c r="I492" s="500"/>
      <c r="J492" s="500"/>
      <c r="K492" s="500"/>
      <c r="L492" s="500"/>
      <c r="M492" s="500"/>
      <c r="N492" s="500"/>
      <c r="O492" s="500"/>
      <c r="P492" s="500"/>
      <c r="Q492" s="500"/>
      <c r="R492" s="500"/>
      <c r="S492" s="500"/>
      <c r="T492" s="500"/>
      <c r="U492" s="500"/>
      <c r="V492" s="500"/>
      <c r="W492" s="500"/>
      <c r="X492" s="500"/>
      <c r="Y492" s="500"/>
      <c r="Z492" s="500"/>
    </row>
    <row r="493" spans="1:26" ht="15.75" customHeight="1">
      <c r="A493" s="500"/>
      <c r="B493" s="500"/>
      <c r="C493" s="500"/>
      <c r="D493" s="500"/>
      <c r="E493" s="500"/>
      <c r="F493" s="500"/>
      <c r="G493" s="500"/>
      <c r="H493" s="500"/>
      <c r="I493" s="500"/>
      <c r="J493" s="500"/>
      <c r="K493" s="500"/>
      <c r="L493" s="500"/>
      <c r="M493" s="500"/>
      <c r="N493" s="500"/>
      <c r="O493" s="500"/>
      <c r="P493" s="500"/>
      <c r="Q493" s="500"/>
      <c r="R493" s="500"/>
      <c r="S493" s="500"/>
      <c r="T493" s="500"/>
      <c r="U493" s="500"/>
      <c r="V493" s="500"/>
      <c r="W493" s="500"/>
      <c r="X493" s="500"/>
      <c r="Y493" s="500"/>
      <c r="Z493" s="500"/>
    </row>
    <row r="494" spans="1:26" ht="15.75" customHeight="1">
      <c r="A494" s="500"/>
      <c r="B494" s="500"/>
      <c r="C494" s="500"/>
      <c r="D494" s="500"/>
      <c r="E494" s="500"/>
      <c r="F494" s="500"/>
      <c r="G494" s="500"/>
      <c r="H494" s="500"/>
      <c r="I494" s="500"/>
      <c r="J494" s="500"/>
      <c r="K494" s="500"/>
      <c r="L494" s="500"/>
      <c r="M494" s="500"/>
      <c r="N494" s="500"/>
      <c r="O494" s="500"/>
      <c r="P494" s="500"/>
      <c r="Q494" s="500"/>
      <c r="R494" s="500"/>
      <c r="S494" s="500"/>
      <c r="T494" s="500"/>
      <c r="U494" s="500"/>
      <c r="V494" s="500"/>
      <c r="W494" s="500"/>
      <c r="X494" s="500"/>
      <c r="Y494" s="500"/>
      <c r="Z494" s="500"/>
    </row>
    <row r="495" spans="1:26" ht="15.75" customHeight="1">
      <c r="A495" s="500"/>
      <c r="B495" s="500"/>
      <c r="C495" s="500"/>
      <c r="D495" s="500"/>
      <c r="E495" s="500"/>
      <c r="F495" s="500"/>
      <c r="G495" s="500"/>
      <c r="H495" s="500"/>
      <c r="I495" s="500"/>
      <c r="J495" s="500"/>
      <c r="K495" s="500"/>
      <c r="L495" s="500"/>
      <c r="M495" s="500"/>
      <c r="N495" s="500"/>
      <c r="O495" s="500"/>
      <c r="P495" s="500"/>
      <c r="Q495" s="500"/>
      <c r="R495" s="500"/>
      <c r="S495" s="500"/>
      <c r="T495" s="500"/>
      <c r="U495" s="500"/>
      <c r="V495" s="500"/>
      <c r="W495" s="500"/>
      <c r="X495" s="500"/>
      <c r="Y495" s="500"/>
      <c r="Z495" s="500"/>
    </row>
    <row r="496" spans="1:26" ht="15.75" customHeight="1">
      <c r="A496" s="500"/>
      <c r="B496" s="500"/>
      <c r="C496" s="500"/>
      <c r="D496" s="500"/>
      <c r="E496" s="500"/>
      <c r="F496" s="500"/>
      <c r="G496" s="500"/>
      <c r="H496" s="500"/>
      <c r="I496" s="500"/>
      <c r="J496" s="500"/>
      <c r="K496" s="500"/>
      <c r="L496" s="500"/>
      <c r="M496" s="500"/>
      <c r="N496" s="500"/>
      <c r="O496" s="500"/>
      <c r="P496" s="500"/>
      <c r="Q496" s="500"/>
      <c r="R496" s="500"/>
      <c r="S496" s="500"/>
      <c r="T496" s="500"/>
      <c r="U496" s="500"/>
      <c r="V496" s="500"/>
      <c r="W496" s="500"/>
      <c r="X496" s="500"/>
      <c r="Y496" s="500"/>
      <c r="Z496" s="500"/>
    </row>
    <row r="497" spans="1:26" ht="15.75" customHeight="1">
      <c r="A497" s="500"/>
      <c r="B497" s="500"/>
      <c r="C497" s="500"/>
      <c r="D497" s="500"/>
      <c r="E497" s="500"/>
      <c r="F497" s="500"/>
      <c r="G497" s="500"/>
      <c r="H497" s="500"/>
      <c r="I497" s="500"/>
      <c r="J497" s="500"/>
      <c r="K497" s="500"/>
      <c r="L497" s="500"/>
      <c r="M497" s="500"/>
      <c r="N497" s="500"/>
      <c r="O497" s="500"/>
      <c r="P497" s="500"/>
      <c r="Q497" s="500"/>
      <c r="R497" s="500"/>
      <c r="S497" s="500"/>
      <c r="T497" s="500"/>
      <c r="U497" s="500"/>
      <c r="V497" s="500"/>
      <c r="W497" s="500"/>
      <c r="X497" s="500"/>
      <c r="Y497" s="500"/>
      <c r="Z497" s="500"/>
    </row>
    <row r="498" spans="1:26" ht="15.75" customHeight="1">
      <c r="A498" s="500"/>
      <c r="B498" s="500"/>
      <c r="C498" s="500"/>
      <c r="D498" s="500"/>
      <c r="E498" s="500"/>
      <c r="F498" s="500"/>
      <c r="G498" s="500"/>
      <c r="H498" s="500"/>
      <c r="I498" s="500"/>
      <c r="J498" s="500"/>
      <c r="K498" s="500"/>
      <c r="L498" s="500"/>
      <c r="M498" s="500"/>
      <c r="N498" s="500"/>
      <c r="O498" s="500"/>
      <c r="P498" s="500"/>
      <c r="Q498" s="500"/>
      <c r="R498" s="500"/>
      <c r="S498" s="500"/>
      <c r="T498" s="500"/>
      <c r="U498" s="500"/>
      <c r="V498" s="500"/>
      <c r="W498" s="500"/>
      <c r="X498" s="500"/>
      <c r="Y498" s="500"/>
      <c r="Z498" s="500"/>
    </row>
    <row r="499" spans="1:26" ht="15.75" customHeight="1">
      <c r="A499" s="500"/>
      <c r="B499" s="500"/>
      <c r="C499" s="500"/>
      <c r="D499" s="500"/>
      <c r="E499" s="500"/>
      <c r="F499" s="500"/>
      <c r="G499" s="500"/>
      <c r="H499" s="500"/>
      <c r="I499" s="500"/>
      <c r="J499" s="500"/>
      <c r="K499" s="500"/>
      <c r="L499" s="500"/>
      <c r="M499" s="500"/>
      <c r="N499" s="500"/>
      <c r="O499" s="500"/>
      <c r="P499" s="500"/>
      <c r="Q499" s="500"/>
      <c r="R499" s="500"/>
      <c r="S499" s="500"/>
      <c r="T499" s="500"/>
      <c r="U499" s="500"/>
      <c r="V499" s="500"/>
      <c r="W499" s="500"/>
      <c r="X499" s="500"/>
      <c r="Y499" s="500"/>
      <c r="Z499" s="500"/>
    </row>
    <row r="500" spans="1:26" ht="15.75" customHeight="1">
      <c r="A500" s="500"/>
      <c r="B500" s="500"/>
      <c r="C500" s="500"/>
      <c r="D500" s="500"/>
      <c r="E500" s="500"/>
      <c r="F500" s="500"/>
      <c r="G500" s="500"/>
      <c r="H500" s="500"/>
      <c r="I500" s="500"/>
      <c r="J500" s="500"/>
      <c r="K500" s="500"/>
      <c r="L500" s="500"/>
      <c r="M500" s="500"/>
      <c r="N500" s="500"/>
      <c r="O500" s="500"/>
      <c r="P500" s="500"/>
      <c r="Q500" s="500"/>
      <c r="R500" s="500"/>
      <c r="S500" s="500"/>
      <c r="T500" s="500"/>
      <c r="U500" s="500"/>
      <c r="V500" s="500"/>
      <c r="W500" s="500"/>
      <c r="X500" s="500"/>
      <c r="Y500" s="500"/>
      <c r="Z500" s="500"/>
    </row>
    <row r="501" spans="1:26" ht="15.75" customHeight="1">
      <c r="A501" s="500"/>
      <c r="B501" s="500"/>
      <c r="C501" s="500"/>
      <c r="D501" s="500"/>
      <c r="E501" s="500"/>
      <c r="F501" s="500"/>
      <c r="G501" s="500"/>
      <c r="H501" s="500"/>
      <c r="I501" s="500"/>
      <c r="J501" s="500"/>
      <c r="K501" s="500"/>
      <c r="L501" s="500"/>
      <c r="M501" s="500"/>
      <c r="N501" s="500"/>
      <c r="O501" s="500"/>
      <c r="P501" s="500"/>
      <c r="Q501" s="500"/>
      <c r="R501" s="500"/>
      <c r="S501" s="500"/>
      <c r="T501" s="500"/>
      <c r="U501" s="500"/>
      <c r="V501" s="500"/>
      <c r="W501" s="500"/>
      <c r="X501" s="500"/>
      <c r="Y501" s="500"/>
      <c r="Z501" s="500"/>
    </row>
    <row r="502" spans="1:26" ht="15.75" customHeight="1">
      <c r="A502" s="500"/>
      <c r="B502" s="500"/>
      <c r="C502" s="500"/>
      <c r="D502" s="500"/>
      <c r="E502" s="500"/>
      <c r="F502" s="500"/>
      <c r="G502" s="500"/>
      <c r="H502" s="500"/>
      <c r="I502" s="500"/>
      <c r="J502" s="500"/>
      <c r="K502" s="500"/>
      <c r="L502" s="500"/>
      <c r="M502" s="500"/>
      <c r="N502" s="500"/>
      <c r="O502" s="500"/>
      <c r="P502" s="500"/>
      <c r="Q502" s="500"/>
      <c r="R502" s="500"/>
      <c r="S502" s="500"/>
      <c r="T502" s="500"/>
      <c r="U502" s="500"/>
      <c r="V502" s="500"/>
      <c r="W502" s="500"/>
      <c r="X502" s="500"/>
      <c r="Y502" s="500"/>
      <c r="Z502" s="500"/>
    </row>
    <row r="503" spans="1:26" ht="15.75" customHeight="1">
      <c r="A503" s="500"/>
      <c r="B503" s="500"/>
      <c r="C503" s="500"/>
      <c r="D503" s="500"/>
      <c r="E503" s="500"/>
      <c r="F503" s="500"/>
      <c r="G503" s="500"/>
      <c r="H503" s="500"/>
      <c r="I503" s="500"/>
      <c r="J503" s="500"/>
      <c r="K503" s="500"/>
      <c r="L503" s="500"/>
      <c r="M503" s="500"/>
      <c r="N503" s="500"/>
      <c r="O503" s="500"/>
      <c r="P503" s="500"/>
      <c r="Q503" s="500"/>
      <c r="R503" s="500"/>
      <c r="S503" s="500"/>
      <c r="T503" s="500"/>
      <c r="U503" s="500"/>
      <c r="V503" s="500"/>
      <c r="W503" s="500"/>
      <c r="X503" s="500"/>
      <c r="Y503" s="500"/>
      <c r="Z503" s="500"/>
    </row>
    <row r="504" spans="1:26" ht="15.75" customHeight="1">
      <c r="A504" s="500"/>
      <c r="B504" s="500"/>
      <c r="C504" s="500"/>
      <c r="D504" s="500"/>
      <c r="E504" s="500"/>
      <c r="F504" s="500"/>
      <c r="G504" s="500"/>
      <c r="H504" s="500"/>
      <c r="I504" s="500"/>
      <c r="J504" s="500"/>
      <c r="K504" s="500"/>
      <c r="L504" s="500"/>
      <c r="M504" s="500"/>
      <c r="N504" s="500"/>
      <c r="O504" s="500"/>
      <c r="P504" s="500"/>
      <c r="Q504" s="500"/>
      <c r="R504" s="500"/>
      <c r="S504" s="500"/>
      <c r="T504" s="500"/>
      <c r="U504" s="500"/>
      <c r="V504" s="500"/>
      <c r="W504" s="500"/>
      <c r="X504" s="500"/>
      <c r="Y504" s="500"/>
      <c r="Z504" s="500"/>
    </row>
    <row r="505" spans="1:26" ht="15.75" customHeight="1">
      <c r="A505" s="500"/>
      <c r="B505" s="500"/>
      <c r="C505" s="500"/>
      <c r="D505" s="500"/>
      <c r="E505" s="500"/>
      <c r="F505" s="500"/>
      <c r="G505" s="500"/>
      <c r="H505" s="500"/>
      <c r="I505" s="500"/>
      <c r="J505" s="500"/>
      <c r="K505" s="500"/>
      <c r="L505" s="500"/>
      <c r="M505" s="500"/>
      <c r="N505" s="500"/>
      <c r="O505" s="500"/>
      <c r="P505" s="500"/>
      <c r="Q505" s="500"/>
      <c r="R505" s="500"/>
      <c r="S505" s="500"/>
      <c r="T505" s="500"/>
      <c r="U505" s="500"/>
      <c r="V505" s="500"/>
      <c r="W505" s="500"/>
      <c r="X505" s="500"/>
      <c r="Y505" s="500"/>
      <c r="Z505" s="500"/>
    </row>
    <row r="506" spans="1:26" ht="15.75" customHeight="1">
      <c r="A506" s="500"/>
      <c r="B506" s="500"/>
      <c r="C506" s="500"/>
      <c r="D506" s="500"/>
      <c r="E506" s="500"/>
      <c r="F506" s="500"/>
      <c r="G506" s="500"/>
      <c r="H506" s="500"/>
      <c r="I506" s="500"/>
      <c r="J506" s="500"/>
      <c r="K506" s="500"/>
      <c r="L506" s="500"/>
      <c r="M506" s="500"/>
      <c r="N506" s="500"/>
      <c r="O506" s="500"/>
      <c r="P506" s="500"/>
      <c r="Q506" s="500"/>
      <c r="R506" s="500"/>
      <c r="S506" s="500"/>
      <c r="T506" s="500"/>
      <c r="U506" s="500"/>
      <c r="V506" s="500"/>
      <c r="W506" s="500"/>
      <c r="X506" s="500"/>
      <c r="Y506" s="500"/>
      <c r="Z506" s="500"/>
    </row>
    <row r="507" spans="1:26" ht="15.75" customHeight="1">
      <c r="A507" s="500"/>
      <c r="B507" s="500"/>
      <c r="C507" s="500"/>
      <c r="D507" s="500"/>
      <c r="E507" s="500"/>
      <c r="F507" s="500"/>
      <c r="G507" s="500"/>
      <c r="H507" s="500"/>
      <c r="I507" s="500"/>
      <c r="J507" s="500"/>
      <c r="K507" s="500"/>
      <c r="L507" s="500"/>
      <c r="M507" s="500"/>
      <c r="N507" s="500"/>
      <c r="O507" s="500"/>
      <c r="P507" s="500"/>
      <c r="Q507" s="500"/>
      <c r="R507" s="500"/>
      <c r="S507" s="500"/>
      <c r="T507" s="500"/>
      <c r="U507" s="500"/>
      <c r="V507" s="500"/>
      <c r="W507" s="500"/>
      <c r="X507" s="500"/>
      <c r="Y507" s="500"/>
      <c r="Z507" s="500"/>
    </row>
    <row r="508" spans="1:26" ht="15.75" customHeight="1">
      <c r="A508" s="500"/>
      <c r="B508" s="500"/>
      <c r="C508" s="500"/>
      <c r="D508" s="500"/>
      <c r="E508" s="500"/>
      <c r="F508" s="500"/>
      <c r="G508" s="500"/>
      <c r="H508" s="500"/>
      <c r="I508" s="500"/>
      <c r="J508" s="500"/>
      <c r="K508" s="500"/>
      <c r="L508" s="500"/>
      <c r="M508" s="500"/>
      <c r="N508" s="500"/>
      <c r="O508" s="500"/>
      <c r="P508" s="500"/>
      <c r="Q508" s="500"/>
      <c r="R508" s="500"/>
      <c r="S508" s="500"/>
      <c r="T508" s="500"/>
      <c r="U508" s="500"/>
      <c r="V508" s="500"/>
      <c r="W508" s="500"/>
      <c r="X508" s="500"/>
      <c r="Y508" s="500"/>
      <c r="Z508" s="500"/>
    </row>
    <row r="509" spans="1:26" ht="15.75" customHeight="1">
      <c r="A509" s="500"/>
      <c r="B509" s="500"/>
      <c r="C509" s="500"/>
      <c r="D509" s="500"/>
      <c r="E509" s="500"/>
      <c r="F509" s="500"/>
      <c r="G509" s="500"/>
      <c r="H509" s="500"/>
      <c r="I509" s="500"/>
      <c r="J509" s="500"/>
      <c r="K509" s="500"/>
      <c r="L509" s="500"/>
      <c r="M509" s="500"/>
      <c r="N509" s="500"/>
      <c r="O509" s="500"/>
      <c r="P509" s="500"/>
      <c r="Q509" s="500"/>
      <c r="R509" s="500"/>
      <c r="S509" s="500"/>
      <c r="T509" s="500"/>
      <c r="U509" s="500"/>
      <c r="V509" s="500"/>
      <c r="W509" s="500"/>
      <c r="X509" s="500"/>
      <c r="Y509" s="500"/>
      <c r="Z509" s="500"/>
    </row>
    <row r="510" spans="1:26" ht="15.75" customHeight="1">
      <c r="A510" s="500"/>
      <c r="B510" s="500"/>
      <c r="C510" s="500"/>
      <c r="D510" s="500"/>
      <c r="E510" s="500"/>
      <c r="F510" s="500"/>
      <c r="G510" s="500"/>
      <c r="H510" s="500"/>
      <c r="I510" s="500"/>
      <c r="J510" s="500"/>
      <c r="K510" s="500"/>
      <c r="L510" s="500"/>
      <c r="M510" s="500"/>
      <c r="N510" s="500"/>
      <c r="O510" s="500"/>
      <c r="P510" s="500"/>
      <c r="Q510" s="500"/>
      <c r="R510" s="500"/>
      <c r="S510" s="500"/>
      <c r="T510" s="500"/>
      <c r="U510" s="500"/>
      <c r="V510" s="500"/>
      <c r="W510" s="500"/>
      <c r="X510" s="500"/>
      <c r="Y510" s="500"/>
      <c r="Z510" s="500"/>
    </row>
    <row r="511" spans="1:26" ht="15.75" customHeight="1">
      <c r="A511" s="500"/>
      <c r="B511" s="500"/>
      <c r="C511" s="500"/>
      <c r="D511" s="500"/>
      <c r="E511" s="500"/>
      <c r="F511" s="500"/>
      <c r="G511" s="500"/>
      <c r="H511" s="500"/>
      <c r="I511" s="500"/>
      <c r="J511" s="500"/>
      <c r="K511" s="500"/>
      <c r="L511" s="500"/>
      <c r="M511" s="500"/>
      <c r="N511" s="500"/>
      <c r="O511" s="500"/>
      <c r="P511" s="500"/>
      <c r="Q511" s="500"/>
      <c r="R511" s="500"/>
      <c r="S511" s="500"/>
      <c r="T511" s="500"/>
      <c r="U511" s="500"/>
      <c r="V511" s="500"/>
      <c r="W511" s="500"/>
      <c r="X511" s="500"/>
      <c r="Y511" s="500"/>
      <c r="Z511" s="500"/>
    </row>
    <row r="512" spans="1:26" ht="15.75" customHeight="1">
      <c r="A512" s="500"/>
      <c r="B512" s="500"/>
      <c r="C512" s="500"/>
      <c r="D512" s="500"/>
      <c r="E512" s="500"/>
      <c r="F512" s="500"/>
      <c r="G512" s="500"/>
      <c r="H512" s="500"/>
      <c r="I512" s="500"/>
      <c r="J512" s="500"/>
      <c r="K512" s="500"/>
      <c r="L512" s="500"/>
      <c r="M512" s="500"/>
      <c r="N512" s="500"/>
      <c r="O512" s="500"/>
      <c r="P512" s="500"/>
      <c r="Q512" s="500"/>
      <c r="R512" s="500"/>
      <c r="S512" s="500"/>
      <c r="T512" s="500"/>
      <c r="U512" s="500"/>
      <c r="V512" s="500"/>
      <c r="W512" s="500"/>
      <c r="X512" s="500"/>
      <c r="Y512" s="500"/>
      <c r="Z512" s="500"/>
    </row>
    <row r="513" spans="1:26" ht="15.75" customHeight="1">
      <c r="A513" s="500"/>
      <c r="B513" s="500"/>
      <c r="C513" s="500"/>
      <c r="D513" s="500"/>
      <c r="E513" s="500"/>
      <c r="F513" s="500"/>
      <c r="G513" s="500"/>
      <c r="H513" s="500"/>
      <c r="I513" s="500"/>
      <c r="J513" s="500"/>
      <c r="K513" s="500"/>
      <c r="L513" s="500"/>
      <c r="M513" s="500"/>
      <c r="N513" s="500"/>
      <c r="O513" s="500"/>
      <c r="P513" s="500"/>
      <c r="Q513" s="500"/>
      <c r="R513" s="500"/>
      <c r="S513" s="500"/>
      <c r="T513" s="500"/>
      <c r="U513" s="500"/>
      <c r="V513" s="500"/>
      <c r="W513" s="500"/>
      <c r="X513" s="500"/>
      <c r="Y513" s="500"/>
      <c r="Z513" s="500"/>
    </row>
    <row r="514" spans="1:26" ht="15.75" customHeight="1">
      <c r="A514" s="500"/>
      <c r="B514" s="500"/>
      <c r="C514" s="500"/>
      <c r="D514" s="500"/>
      <c r="E514" s="500"/>
      <c r="F514" s="500"/>
      <c r="G514" s="500"/>
      <c r="H514" s="500"/>
      <c r="I514" s="500"/>
      <c r="J514" s="500"/>
      <c r="K514" s="500"/>
      <c r="L514" s="500"/>
      <c r="M514" s="500"/>
      <c r="N514" s="500"/>
      <c r="O514" s="500"/>
      <c r="P514" s="500"/>
      <c r="Q514" s="500"/>
      <c r="R514" s="500"/>
      <c r="S514" s="500"/>
      <c r="T514" s="500"/>
      <c r="U514" s="500"/>
      <c r="V514" s="500"/>
      <c r="W514" s="500"/>
      <c r="X514" s="500"/>
      <c r="Y514" s="500"/>
      <c r="Z514" s="500"/>
    </row>
    <row r="515" spans="1:26" ht="15.75" customHeight="1">
      <c r="A515" s="500"/>
      <c r="B515" s="500"/>
      <c r="C515" s="500"/>
      <c r="D515" s="500"/>
      <c r="E515" s="500"/>
      <c r="F515" s="500"/>
      <c r="G515" s="500"/>
      <c r="H515" s="500"/>
      <c r="I515" s="500"/>
      <c r="J515" s="500"/>
      <c r="K515" s="500"/>
      <c r="L515" s="500"/>
      <c r="M515" s="500"/>
      <c r="N515" s="500"/>
      <c r="O515" s="500"/>
      <c r="P515" s="500"/>
      <c r="Q515" s="500"/>
      <c r="R515" s="500"/>
      <c r="S515" s="500"/>
      <c r="T515" s="500"/>
      <c r="U515" s="500"/>
      <c r="V515" s="500"/>
      <c r="W515" s="500"/>
      <c r="X515" s="500"/>
      <c r="Y515" s="500"/>
      <c r="Z515" s="500"/>
    </row>
    <row r="516" spans="1:26" ht="15.75" customHeight="1">
      <c r="A516" s="500"/>
      <c r="B516" s="500"/>
      <c r="C516" s="500"/>
      <c r="D516" s="500"/>
      <c r="E516" s="500"/>
      <c r="F516" s="500"/>
      <c r="G516" s="500"/>
      <c r="H516" s="500"/>
      <c r="I516" s="500"/>
      <c r="J516" s="500"/>
      <c r="K516" s="500"/>
      <c r="L516" s="500"/>
      <c r="M516" s="500"/>
      <c r="N516" s="500"/>
      <c r="O516" s="500"/>
      <c r="P516" s="500"/>
      <c r="Q516" s="500"/>
      <c r="R516" s="500"/>
      <c r="S516" s="500"/>
      <c r="T516" s="500"/>
      <c r="U516" s="500"/>
      <c r="V516" s="500"/>
      <c r="W516" s="500"/>
      <c r="X516" s="500"/>
      <c r="Y516" s="500"/>
      <c r="Z516" s="500"/>
    </row>
    <row r="517" spans="1:26" ht="15.75" customHeight="1">
      <c r="A517" s="500"/>
      <c r="B517" s="500"/>
      <c r="C517" s="500"/>
      <c r="D517" s="500"/>
      <c r="E517" s="500"/>
      <c r="F517" s="500"/>
      <c r="G517" s="500"/>
      <c r="H517" s="500"/>
      <c r="I517" s="500"/>
      <c r="J517" s="500"/>
      <c r="K517" s="500"/>
      <c r="L517" s="500"/>
      <c r="M517" s="500"/>
      <c r="N517" s="500"/>
      <c r="O517" s="500"/>
      <c r="P517" s="500"/>
      <c r="Q517" s="500"/>
      <c r="R517" s="500"/>
      <c r="S517" s="500"/>
      <c r="T517" s="500"/>
      <c r="U517" s="500"/>
      <c r="V517" s="500"/>
      <c r="W517" s="500"/>
      <c r="X517" s="500"/>
      <c r="Y517" s="500"/>
      <c r="Z517" s="500"/>
    </row>
    <row r="518" spans="1:26" ht="15.75" customHeight="1">
      <c r="A518" s="500"/>
      <c r="B518" s="500"/>
      <c r="C518" s="500"/>
      <c r="D518" s="500"/>
      <c r="E518" s="500"/>
      <c r="F518" s="500"/>
      <c r="G518" s="500"/>
      <c r="H518" s="500"/>
      <c r="I518" s="500"/>
      <c r="J518" s="500"/>
      <c r="K518" s="500"/>
      <c r="L518" s="500"/>
      <c r="M518" s="500"/>
      <c r="N518" s="500"/>
      <c r="O518" s="500"/>
      <c r="P518" s="500"/>
      <c r="Q518" s="500"/>
      <c r="R518" s="500"/>
      <c r="S518" s="500"/>
      <c r="T518" s="500"/>
      <c r="U518" s="500"/>
      <c r="V518" s="500"/>
      <c r="W518" s="500"/>
      <c r="X518" s="500"/>
      <c r="Y518" s="500"/>
      <c r="Z518" s="500"/>
    </row>
    <row r="519" spans="1:26" ht="15.75" customHeight="1">
      <c r="A519" s="500"/>
      <c r="B519" s="500"/>
      <c r="C519" s="500"/>
      <c r="D519" s="500"/>
      <c r="E519" s="500"/>
      <c r="F519" s="500"/>
      <c r="G519" s="500"/>
      <c r="H519" s="500"/>
      <c r="I519" s="500"/>
      <c r="J519" s="500"/>
      <c r="K519" s="500"/>
      <c r="L519" s="500"/>
      <c r="M519" s="500"/>
      <c r="N519" s="500"/>
      <c r="O519" s="500"/>
      <c r="P519" s="500"/>
      <c r="Q519" s="500"/>
      <c r="R519" s="500"/>
      <c r="S519" s="500"/>
      <c r="T519" s="500"/>
      <c r="U519" s="500"/>
      <c r="V519" s="500"/>
      <c r="W519" s="500"/>
      <c r="X519" s="500"/>
      <c r="Y519" s="500"/>
      <c r="Z519" s="500"/>
    </row>
    <row r="520" spans="1:26" ht="15.75" customHeight="1">
      <c r="A520" s="500"/>
      <c r="B520" s="500"/>
      <c r="C520" s="500"/>
      <c r="D520" s="500"/>
      <c r="E520" s="500"/>
      <c r="F520" s="500"/>
      <c r="G520" s="500"/>
      <c r="H520" s="500"/>
      <c r="I520" s="500"/>
      <c r="J520" s="500"/>
      <c r="K520" s="500"/>
      <c r="L520" s="500"/>
      <c r="M520" s="500"/>
      <c r="N520" s="500"/>
      <c r="O520" s="500"/>
      <c r="P520" s="500"/>
      <c r="Q520" s="500"/>
      <c r="R520" s="500"/>
      <c r="S520" s="500"/>
      <c r="T520" s="500"/>
      <c r="U520" s="500"/>
      <c r="V520" s="500"/>
      <c r="W520" s="500"/>
      <c r="X520" s="500"/>
      <c r="Y520" s="500"/>
      <c r="Z520" s="500"/>
    </row>
    <row r="521" spans="1:26" ht="15.75" customHeight="1">
      <c r="A521" s="500"/>
      <c r="B521" s="500"/>
      <c r="C521" s="500"/>
      <c r="D521" s="500"/>
      <c r="E521" s="500"/>
      <c r="F521" s="500"/>
      <c r="G521" s="500"/>
      <c r="H521" s="500"/>
      <c r="I521" s="500"/>
      <c r="J521" s="500"/>
      <c r="K521" s="500"/>
      <c r="L521" s="500"/>
      <c r="M521" s="500"/>
      <c r="N521" s="500"/>
      <c r="O521" s="500"/>
      <c r="P521" s="500"/>
      <c r="Q521" s="500"/>
      <c r="R521" s="500"/>
      <c r="S521" s="500"/>
      <c r="T521" s="500"/>
      <c r="U521" s="500"/>
      <c r="V521" s="500"/>
      <c r="W521" s="500"/>
      <c r="X521" s="500"/>
      <c r="Y521" s="500"/>
      <c r="Z521" s="500"/>
    </row>
    <row r="522" spans="1:26" ht="15.75" customHeight="1">
      <c r="A522" s="500"/>
      <c r="B522" s="500"/>
      <c r="C522" s="500"/>
      <c r="D522" s="500"/>
      <c r="E522" s="500"/>
      <c r="F522" s="500"/>
      <c r="G522" s="500"/>
      <c r="H522" s="500"/>
      <c r="I522" s="500"/>
      <c r="J522" s="500"/>
      <c r="K522" s="500"/>
      <c r="L522" s="500"/>
      <c r="M522" s="500"/>
      <c r="N522" s="500"/>
      <c r="O522" s="500"/>
      <c r="P522" s="500"/>
      <c r="Q522" s="500"/>
      <c r="R522" s="500"/>
      <c r="S522" s="500"/>
      <c r="T522" s="500"/>
      <c r="U522" s="500"/>
      <c r="V522" s="500"/>
      <c r="W522" s="500"/>
      <c r="X522" s="500"/>
      <c r="Y522" s="500"/>
      <c r="Z522" s="500"/>
    </row>
    <row r="523" spans="1:26" ht="15.75" customHeight="1">
      <c r="A523" s="500"/>
      <c r="B523" s="500"/>
      <c r="C523" s="500"/>
      <c r="D523" s="500"/>
      <c r="E523" s="500"/>
      <c r="F523" s="500"/>
      <c r="G523" s="500"/>
      <c r="H523" s="500"/>
      <c r="I523" s="500"/>
      <c r="J523" s="500"/>
      <c r="K523" s="500"/>
      <c r="L523" s="500"/>
      <c r="M523" s="500"/>
      <c r="N523" s="500"/>
      <c r="O523" s="500"/>
      <c r="P523" s="500"/>
      <c r="Q523" s="500"/>
      <c r="R523" s="500"/>
      <c r="S523" s="500"/>
      <c r="T523" s="500"/>
      <c r="U523" s="500"/>
      <c r="V523" s="500"/>
      <c r="W523" s="500"/>
      <c r="X523" s="500"/>
      <c r="Y523" s="500"/>
      <c r="Z523" s="500"/>
    </row>
    <row r="524" spans="1:26" ht="15.75" customHeight="1">
      <c r="A524" s="500"/>
      <c r="B524" s="500"/>
      <c r="C524" s="500"/>
      <c r="D524" s="500"/>
      <c r="E524" s="500"/>
      <c r="F524" s="500"/>
      <c r="G524" s="500"/>
      <c r="H524" s="500"/>
      <c r="I524" s="500"/>
      <c r="J524" s="500"/>
      <c r="K524" s="500"/>
      <c r="L524" s="500"/>
      <c r="M524" s="500"/>
      <c r="N524" s="500"/>
      <c r="O524" s="500"/>
      <c r="P524" s="500"/>
      <c r="Q524" s="500"/>
      <c r="R524" s="500"/>
      <c r="S524" s="500"/>
      <c r="T524" s="500"/>
      <c r="U524" s="500"/>
      <c r="V524" s="500"/>
      <c r="W524" s="500"/>
      <c r="X524" s="500"/>
      <c r="Y524" s="500"/>
      <c r="Z524" s="500"/>
    </row>
    <row r="525" spans="1:26" ht="15.75" customHeight="1">
      <c r="A525" s="500"/>
      <c r="B525" s="500"/>
      <c r="C525" s="500"/>
      <c r="D525" s="500"/>
      <c r="E525" s="500"/>
      <c r="F525" s="500"/>
      <c r="G525" s="500"/>
      <c r="H525" s="500"/>
      <c r="I525" s="500"/>
      <c r="J525" s="500"/>
      <c r="K525" s="500"/>
      <c r="L525" s="500"/>
      <c r="M525" s="500"/>
      <c r="N525" s="500"/>
      <c r="O525" s="500"/>
      <c r="P525" s="500"/>
      <c r="Q525" s="500"/>
      <c r="R525" s="500"/>
      <c r="S525" s="500"/>
      <c r="T525" s="500"/>
      <c r="U525" s="500"/>
      <c r="V525" s="500"/>
      <c r="W525" s="500"/>
      <c r="X525" s="500"/>
      <c r="Y525" s="500"/>
      <c r="Z525" s="500"/>
    </row>
    <row r="526" spans="1:26" ht="15.75" customHeight="1">
      <c r="A526" s="500"/>
      <c r="B526" s="500"/>
      <c r="C526" s="500"/>
      <c r="D526" s="500"/>
      <c r="E526" s="500"/>
      <c r="F526" s="500"/>
      <c r="G526" s="500"/>
      <c r="H526" s="500"/>
      <c r="I526" s="500"/>
      <c r="J526" s="500"/>
      <c r="K526" s="500"/>
      <c r="L526" s="500"/>
      <c r="M526" s="500"/>
      <c r="N526" s="500"/>
      <c r="O526" s="500"/>
      <c r="P526" s="500"/>
      <c r="Q526" s="500"/>
      <c r="R526" s="500"/>
      <c r="S526" s="500"/>
      <c r="T526" s="500"/>
      <c r="U526" s="500"/>
      <c r="V526" s="500"/>
      <c r="W526" s="500"/>
      <c r="X526" s="500"/>
      <c r="Y526" s="500"/>
      <c r="Z526" s="500"/>
    </row>
    <row r="527" spans="1:26" ht="15.75" customHeight="1">
      <c r="A527" s="500"/>
      <c r="B527" s="500"/>
      <c r="C527" s="500"/>
      <c r="D527" s="500"/>
      <c r="E527" s="500"/>
      <c r="F527" s="500"/>
      <c r="G527" s="500"/>
      <c r="H527" s="500"/>
      <c r="I527" s="500"/>
      <c r="J527" s="500"/>
      <c r="K527" s="500"/>
      <c r="L527" s="500"/>
      <c r="M527" s="500"/>
      <c r="N527" s="500"/>
      <c r="O527" s="500"/>
      <c r="P527" s="500"/>
      <c r="Q527" s="500"/>
      <c r="R527" s="500"/>
      <c r="S527" s="500"/>
      <c r="T527" s="500"/>
      <c r="U527" s="500"/>
      <c r="V527" s="500"/>
      <c r="W527" s="500"/>
      <c r="X527" s="500"/>
      <c r="Y527" s="500"/>
      <c r="Z527" s="500"/>
    </row>
    <row r="528" spans="1:26" ht="15.75" customHeight="1">
      <c r="A528" s="500"/>
      <c r="B528" s="500"/>
      <c r="C528" s="500"/>
      <c r="D528" s="500"/>
      <c r="E528" s="500"/>
      <c r="F528" s="500"/>
      <c r="G528" s="500"/>
      <c r="H528" s="500"/>
      <c r="I528" s="500"/>
      <c r="J528" s="500"/>
      <c r="K528" s="500"/>
      <c r="L528" s="500"/>
      <c r="M528" s="500"/>
      <c r="N528" s="500"/>
      <c r="O528" s="500"/>
      <c r="P528" s="500"/>
      <c r="Q528" s="500"/>
      <c r="R528" s="500"/>
      <c r="S528" s="500"/>
      <c r="T528" s="500"/>
      <c r="U528" s="500"/>
      <c r="V528" s="500"/>
      <c r="W528" s="500"/>
      <c r="X528" s="500"/>
      <c r="Y528" s="500"/>
      <c r="Z528" s="500"/>
    </row>
    <row r="529" spans="1:26" ht="15.75" customHeight="1">
      <c r="A529" s="500"/>
      <c r="B529" s="500"/>
      <c r="C529" s="500"/>
      <c r="D529" s="500"/>
      <c r="E529" s="500"/>
      <c r="F529" s="500"/>
      <c r="G529" s="500"/>
      <c r="H529" s="500"/>
      <c r="I529" s="500"/>
      <c r="J529" s="500"/>
      <c r="K529" s="500"/>
      <c r="L529" s="500"/>
      <c r="M529" s="500"/>
      <c r="N529" s="500"/>
      <c r="O529" s="500"/>
      <c r="P529" s="500"/>
      <c r="Q529" s="500"/>
      <c r="R529" s="500"/>
      <c r="S529" s="500"/>
      <c r="T529" s="500"/>
      <c r="U529" s="500"/>
      <c r="V529" s="500"/>
      <c r="W529" s="500"/>
      <c r="X529" s="500"/>
      <c r="Y529" s="500"/>
      <c r="Z529" s="500"/>
    </row>
    <row r="530" spans="1:26" ht="15.75" customHeight="1">
      <c r="A530" s="500"/>
      <c r="B530" s="500"/>
      <c r="C530" s="500"/>
      <c r="D530" s="500"/>
      <c r="E530" s="500"/>
      <c r="F530" s="500"/>
      <c r="G530" s="500"/>
      <c r="H530" s="500"/>
      <c r="I530" s="500"/>
      <c r="J530" s="500"/>
      <c r="K530" s="500"/>
      <c r="L530" s="500"/>
      <c r="M530" s="500"/>
      <c r="N530" s="500"/>
      <c r="O530" s="500"/>
      <c r="P530" s="500"/>
      <c r="Q530" s="500"/>
      <c r="R530" s="500"/>
      <c r="S530" s="500"/>
      <c r="T530" s="500"/>
      <c r="U530" s="500"/>
      <c r="V530" s="500"/>
      <c r="W530" s="500"/>
      <c r="X530" s="500"/>
      <c r="Y530" s="500"/>
      <c r="Z530" s="500"/>
    </row>
    <row r="531" spans="1:26" ht="15.75" customHeight="1">
      <c r="A531" s="500"/>
      <c r="B531" s="500"/>
      <c r="C531" s="500"/>
      <c r="D531" s="500"/>
      <c r="E531" s="500"/>
      <c r="F531" s="500"/>
      <c r="G531" s="500"/>
      <c r="H531" s="500"/>
      <c r="I531" s="500"/>
      <c r="J531" s="500"/>
      <c r="K531" s="500"/>
      <c r="L531" s="500"/>
      <c r="M531" s="500"/>
      <c r="N531" s="500"/>
      <c r="O531" s="500"/>
      <c r="P531" s="500"/>
      <c r="Q531" s="500"/>
      <c r="R531" s="500"/>
      <c r="S531" s="500"/>
      <c r="T531" s="500"/>
      <c r="U531" s="500"/>
      <c r="V531" s="500"/>
      <c r="W531" s="500"/>
      <c r="X531" s="500"/>
      <c r="Y531" s="500"/>
      <c r="Z531" s="500"/>
    </row>
    <row r="532" spans="1:26" ht="15.75" customHeight="1">
      <c r="A532" s="500"/>
      <c r="B532" s="500"/>
      <c r="C532" s="500"/>
      <c r="D532" s="500"/>
      <c r="E532" s="500"/>
      <c r="F532" s="500"/>
      <c r="G532" s="500"/>
      <c r="H532" s="500"/>
      <c r="I532" s="500"/>
      <c r="J532" s="500"/>
      <c r="K532" s="500"/>
      <c r="L532" s="500"/>
      <c r="M532" s="500"/>
      <c r="N532" s="500"/>
      <c r="O532" s="500"/>
      <c r="P532" s="500"/>
      <c r="Q532" s="500"/>
      <c r="R532" s="500"/>
      <c r="S532" s="500"/>
      <c r="T532" s="500"/>
      <c r="U532" s="500"/>
      <c r="V532" s="500"/>
      <c r="W532" s="500"/>
      <c r="X532" s="500"/>
      <c r="Y532" s="500"/>
      <c r="Z532" s="500"/>
    </row>
    <row r="533" spans="1:26" ht="15.75" customHeight="1">
      <c r="A533" s="500"/>
      <c r="B533" s="500"/>
      <c r="C533" s="500"/>
      <c r="D533" s="500"/>
      <c r="E533" s="500"/>
      <c r="F533" s="500"/>
      <c r="G533" s="500"/>
      <c r="H533" s="500"/>
      <c r="I533" s="500"/>
      <c r="J533" s="500"/>
      <c r="K533" s="500"/>
      <c r="L533" s="500"/>
      <c r="M533" s="500"/>
      <c r="N533" s="500"/>
      <c r="O533" s="500"/>
      <c r="P533" s="500"/>
      <c r="Q533" s="500"/>
      <c r="R533" s="500"/>
      <c r="S533" s="500"/>
      <c r="T533" s="500"/>
      <c r="U533" s="500"/>
      <c r="V533" s="500"/>
      <c r="W533" s="500"/>
      <c r="X533" s="500"/>
      <c r="Y533" s="500"/>
      <c r="Z533" s="500"/>
    </row>
    <row r="534" spans="1:26" ht="15.75" customHeight="1">
      <c r="A534" s="500"/>
      <c r="B534" s="500"/>
      <c r="C534" s="500"/>
      <c r="D534" s="500"/>
      <c r="E534" s="500"/>
      <c r="F534" s="500"/>
      <c r="G534" s="500"/>
      <c r="H534" s="500"/>
      <c r="I534" s="500"/>
      <c r="J534" s="500"/>
      <c r="K534" s="500"/>
      <c r="L534" s="500"/>
      <c r="M534" s="500"/>
      <c r="N534" s="500"/>
      <c r="O534" s="500"/>
      <c r="P534" s="500"/>
      <c r="Q534" s="500"/>
      <c r="R534" s="500"/>
      <c r="S534" s="500"/>
      <c r="T534" s="500"/>
      <c r="U534" s="500"/>
      <c r="V534" s="500"/>
      <c r="W534" s="500"/>
      <c r="X534" s="500"/>
      <c r="Y534" s="500"/>
      <c r="Z534" s="500"/>
    </row>
    <row r="535" spans="1:26" ht="15.75" customHeight="1">
      <c r="A535" s="500"/>
      <c r="B535" s="500"/>
      <c r="C535" s="500"/>
      <c r="D535" s="500"/>
      <c r="E535" s="500"/>
      <c r="F535" s="500"/>
      <c r="G535" s="500"/>
      <c r="H535" s="500"/>
      <c r="I535" s="500"/>
      <c r="J535" s="500"/>
      <c r="K535" s="500"/>
      <c r="L535" s="500"/>
      <c r="M535" s="500"/>
      <c r="N535" s="500"/>
      <c r="O535" s="500"/>
      <c r="P535" s="500"/>
      <c r="Q535" s="500"/>
      <c r="R535" s="500"/>
      <c r="S535" s="500"/>
      <c r="T535" s="500"/>
      <c r="U535" s="500"/>
      <c r="V535" s="500"/>
      <c r="W535" s="500"/>
      <c r="X535" s="500"/>
      <c r="Y535" s="500"/>
      <c r="Z535" s="500"/>
    </row>
    <row r="536" spans="1:26" ht="15.75" customHeight="1">
      <c r="A536" s="500"/>
      <c r="B536" s="500"/>
      <c r="C536" s="500"/>
      <c r="D536" s="500"/>
      <c r="E536" s="500"/>
      <c r="F536" s="500"/>
      <c r="G536" s="500"/>
      <c r="H536" s="500"/>
      <c r="I536" s="500"/>
      <c r="J536" s="500"/>
      <c r="K536" s="500"/>
      <c r="L536" s="500"/>
      <c r="M536" s="500"/>
      <c r="N536" s="500"/>
      <c r="O536" s="500"/>
      <c r="P536" s="500"/>
      <c r="Q536" s="500"/>
      <c r="R536" s="500"/>
      <c r="S536" s="500"/>
      <c r="T536" s="500"/>
      <c r="U536" s="500"/>
      <c r="V536" s="500"/>
      <c r="W536" s="500"/>
      <c r="X536" s="500"/>
      <c r="Y536" s="500"/>
      <c r="Z536" s="500"/>
    </row>
    <row r="537" spans="1:26" ht="15.75" customHeight="1">
      <c r="A537" s="500"/>
      <c r="B537" s="500"/>
      <c r="C537" s="500"/>
      <c r="D537" s="500"/>
      <c r="E537" s="500"/>
      <c r="F537" s="500"/>
      <c r="G537" s="500"/>
      <c r="H537" s="500"/>
      <c r="I537" s="500"/>
      <c r="J537" s="500"/>
      <c r="K537" s="500"/>
      <c r="L537" s="500"/>
      <c r="M537" s="500"/>
      <c r="N537" s="500"/>
      <c r="O537" s="500"/>
      <c r="P537" s="500"/>
      <c r="Q537" s="500"/>
      <c r="R537" s="500"/>
      <c r="S537" s="500"/>
      <c r="T537" s="500"/>
      <c r="U537" s="500"/>
      <c r="V537" s="500"/>
      <c r="W537" s="500"/>
      <c r="X537" s="500"/>
      <c r="Y537" s="500"/>
      <c r="Z537" s="500"/>
    </row>
    <row r="538" spans="1:26" ht="15.75" customHeight="1">
      <c r="A538" s="500"/>
      <c r="B538" s="500"/>
      <c r="C538" s="500"/>
      <c r="D538" s="500"/>
      <c r="E538" s="500"/>
      <c r="F538" s="500"/>
      <c r="G538" s="500"/>
      <c r="H538" s="500"/>
      <c r="I538" s="500"/>
      <c r="J538" s="500"/>
      <c r="K538" s="500"/>
      <c r="L538" s="500"/>
      <c r="M538" s="500"/>
      <c r="N538" s="500"/>
      <c r="O538" s="500"/>
      <c r="P538" s="500"/>
      <c r="Q538" s="500"/>
      <c r="R538" s="500"/>
      <c r="S538" s="500"/>
      <c r="T538" s="500"/>
      <c r="U538" s="500"/>
      <c r="V538" s="500"/>
      <c r="W538" s="500"/>
      <c r="X538" s="500"/>
      <c r="Y538" s="500"/>
      <c r="Z538" s="500"/>
    </row>
    <row r="539" spans="1:26" ht="15.75" customHeight="1">
      <c r="A539" s="500"/>
      <c r="B539" s="500"/>
      <c r="C539" s="500"/>
      <c r="D539" s="500"/>
      <c r="E539" s="500"/>
      <c r="F539" s="500"/>
      <c r="G539" s="500"/>
      <c r="H539" s="500"/>
      <c r="I539" s="500"/>
      <c r="J539" s="500"/>
      <c r="K539" s="500"/>
      <c r="L539" s="500"/>
      <c r="M539" s="500"/>
      <c r="N539" s="500"/>
      <c r="O539" s="500"/>
      <c r="P539" s="500"/>
      <c r="Q539" s="500"/>
      <c r="R539" s="500"/>
      <c r="S539" s="500"/>
      <c r="T539" s="500"/>
      <c r="U539" s="500"/>
      <c r="V539" s="500"/>
      <c r="W539" s="500"/>
      <c r="X539" s="500"/>
      <c r="Y539" s="500"/>
      <c r="Z539" s="500"/>
    </row>
    <row r="540" spans="1:26" ht="15.75" customHeight="1">
      <c r="A540" s="500"/>
      <c r="B540" s="500"/>
      <c r="C540" s="500"/>
      <c r="D540" s="500"/>
      <c r="E540" s="500"/>
      <c r="F540" s="500"/>
      <c r="G540" s="500"/>
      <c r="H540" s="500"/>
      <c r="I540" s="500"/>
      <c r="J540" s="500"/>
      <c r="K540" s="500"/>
      <c r="L540" s="500"/>
      <c r="M540" s="500"/>
      <c r="N540" s="500"/>
      <c r="O540" s="500"/>
      <c r="P540" s="500"/>
      <c r="Q540" s="500"/>
      <c r="R540" s="500"/>
      <c r="S540" s="500"/>
      <c r="T540" s="500"/>
      <c r="U540" s="500"/>
      <c r="V540" s="500"/>
      <c r="W540" s="500"/>
      <c r="X540" s="500"/>
      <c r="Y540" s="500"/>
      <c r="Z540" s="500"/>
    </row>
    <row r="541" spans="1:26" ht="15.75" customHeight="1"/>
    <row r="542" spans="1:26" ht="15.75" customHeight="1"/>
    <row r="543" spans="1:26" ht="15.75" customHeight="1"/>
    <row r="544" spans="1:26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:E1"/>
    <mergeCell ref="B2:E2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F13" sqref="F13"/>
    </sheetView>
  </sheetViews>
  <sheetFormatPr defaultColWidth="14.42578125" defaultRowHeight="15" customHeight="1"/>
  <cols>
    <col min="1" max="1" width="20.140625" customWidth="1"/>
    <col min="2" max="2" width="14.42578125" customWidth="1"/>
    <col min="3" max="3" width="19.140625" customWidth="1"/>
    <col min="4" max="6" width="14.42578125" customWidth="1"/>
  </cols>
  <sheetData>
    <row r="1" spans="1:25" ht="15" customHeight="1">
      <c r="A1" s="1640" t="s">
        <v>685</v>
      </c>
      <c r="B1" s="1616"/>
      <c r="C1" s="1616"/>
      <c r="D1" s="1616"/>
      <c r="E1" s="1616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</row>
    <row r="2" spans="1:25" ht="15" customHeight="1">
      <c r="A2" s="1635" t="s">
        <v>686</v>
      </c>
      <c r="B2" s="1622"/>
      <c r="C2" s="1622"/>
      <c r="D2" s="1622"/>
      <c r="E2" s="161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</row>
    <row r="3" spans="1:25" ht="15" customHeight="1">
      <c r="A3" s="205"/>
      <c r="B3" s="206" t="s">
        <v>141</v>
      </c>
      <c r="C3" s="207" t="s">
        <v>142</v>
      </c>
      <c r="D3" s="208" t="s">
        <v>143</v>
      </c>
      <c r="E3" s="209" t="s">
        <v>144</v>
      </c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ht="15" customHeight="1">
      <c r="A4" s="210" t="s">
        <v>145</v>
      </c>
      <c r="B4" s="211">
        <v>91</v>
      </c>
      <c r="C4" s="212">
        <v>31</v>
      </c>
      <c r="D4" s="213">
        <v>3</v>
      </c>
      <c r="E4" s="214">
        <v>1</v>
      </c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</row>
    <row r="5" spans="1:25" ht="15" customHeight="1">
      <c r="A5" s="215"/>
      <c r="B5" s="216"/>
      <c r="C5" s="216"/>
      <c r="D5" s="216"/>
      <c r="E5" s="217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</row>
    <row r="6" spans="1:25" ht="36" customHeight="1">
      <c r="A6" s="218" t="s">
        <v>146</v>
      </c>
      <c r="B6" s="218" t="s">
        <v>147</v>
      </c>
      <c r="C6" s="218" t="s">
        <v>148</v>
      </c>
      <c r="D6" s="218" t="s">
        <v>149</v>
      </c>
      <c r="E6" s="217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</row>
    <row r="7" spans="1:25" ht="15" customHeight="1">
      <c r="A7" s="219" t="s">
        <v>687</v>
      </c>
      <c r="B7" s="220"/>
      <c r="C7" s="220"/>
      <c r="D7" s="219"/>
      <c r="E7" s="217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</row>
    <row r="8" spans="1:25" ht="15" customHeight="1">
      <c r="A8" s="205"/>
      <c r="B8" s="221">
        <v>1</v>
      </c>
      <c r="C8" s="222" t="s">
        <v>688</v>
      </c>
      <c r="D8" s="212" t="s">
        <v>142</v>
      </c>
      <c r="E8" s="217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</row>
    <row r="9" spans="1:25" ht="15" customHeight="1">
      <c r="A9" s="205"/>
      <c r="B9" s="221">
        <v>2</v>
      </c>
      <c r="C9" s="222" t="s">
        <v>689</v>
      </c>
      <c r="D9" s="221" t="s">
        <v>141</v>
      </c>
      <c r="E9" s="217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</row>
    <row r="10" spans="1:25" ht="15" customHeight="1">
      <c r="A10" s="205"/>
      <c r="B10" s="221">
        <v>3</v>
      </c>
      <c r="C10" s="222" t="s">
        <v>690</v>
      </c>
      <c r="D10" s="212" t="s">
        <v>142</v>
      </c>
      <c r="E10" s="217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</row>
    <row r="11" spans="1:25" ht="15" customHeight="1">
      <c r="A11" s="205"/>
      <c r="B11" s="221">
        <v>4</v>
      </c>
      <c r="C11" s="222" t="s">
        <v>691</v>
      </c>
      <c r="D11" s="221" t="s">
        <v>141</v>
      </c>
      <c r="E11" s="217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</row>
    <row r="12" spans="1:25" ht="15" customHeight="1">
      <c r="A12" s="205"/>
      <c r="B12" s="221">
        <v>5</v>
      </c>
      <c r="C12" s="222" t="s">
        <v>692</v>
      </c>
      <c r="D12" s="221" t="s">
        <v>141</v>
      </c>
      <c r="E12" s="217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</row>
    <row r="13" spans="1:25" ht="15" customHeight="1">
      <c r="A13" s="205"/>
      <c r="B13" s="221">
        <v>6</v>
      </c>
      <c r="C13" s="222" t="s">
        <v>693</v>
      </c>
      <c r="D13" s="221" t="s">
        <v>141</v>
      </c>
      <c r="E13" s="217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</row>
    <row r="14" spans="1:25" ht="15" customHeight="1">
      <c r="A14" s="205"/>
      <c r="B14" s="221">
        <v>7</v>
      </c>
      <c r="C14" s="222" t="s">
        <v>694</v>
      </c>
      <c r="D14" s="212" t="s">
        <v>142</v>
      </c>
      <c r="E14" s="217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</row>
    <row r="15" spans="1:25" ht="15" customHeight="1">
      <c r="A15" s="205"/>
      <c r="B15" s="221">
        <v>8</v>
      </c>
      <c r="C15" s="222" t="s">
        <v>695</v>
      </c>
      <c r="D15" s="221" t="s">
        <v>141</v>
      </c>
      <c r="E15" s="217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</row>
    <row r="16" spans="1:25" ht="15" customHeight="1">
      <c r="A16" s="205"/>
      <c r="B16" s="221">
        <v>9</v>
      </c>
      <c r="C16" s="222" t="s">
        <v>696</v>
      </c>
      <c r="D16" s="221" t="s">
        <v>141</v>
      </c>
      <c r="E16" s="217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</row>
    <row r="17" spans="1:25" ht="15" customHeight="1">
      <c r="A17" s="205"/>
      <c r="B17" s="221">
        <v>10</v>
      </c>
      <c r="C17" s="222" t="s">
        <v>697</v>
      </c>
      <c r="D17" s="221" t="s">
        <v>141</v>
      </c>
      <c r="E17" s="217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</row>
    <row r="18" spans="1:25" ht="15" customHeight="1">
      <c r="A18" s="205"/>
      <c r="B18" s="221">
        <v>11</v>
      </c>
      <c r="C18" s="222" t="s">
        <v>698</v>
      </c>
      <c r="D18" s="212" t="s">
        <v>142</v>
      </c>
      <c r="E18" s="217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5" customHeight="1">
      <c r="A19" s="205"/>
      <c r="B19" s="221">
        <v>12</v>
      </c>
      <c r="C19" s="222" t="s">
        <v>699</v>
      </c>
      <c r="D19" s="223" t="s">
        <v>143</v>
      </c>
      <c r="E19" s="217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</row>
    <row r="20" spans="1:25" ht="15" customHeight="1">
      <c r="A20" s="205"/>
      <c r="B20" s="221">
        <v>13</v>
      </c>
      <c r="C20" s="222" t="s">
        <v>700</v>
      </c>
      <c r="D20" s="221" t="s">
        <v>141</v>
      </c>
      <c r="E20" s="217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</row>
    <row r="21" spans="1:25" ht="15" customHeight="1">
      <c r="A21" s="205"/>
      <c r="B21" s="221">
        <v>14</v>
      </c>
      <c r="C21" s="222" t="s">
        <v>701</v>
      </c>
      <c r="D21" s="224" t="s">
        <v>141</v>
      </c>
      <c r="E21" s="217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</row>
    <row r="22" spans="1:25" ht="15" customHeight="1">
      <c r="A22" s="205"/>
      <c r="B22" s="221">
        <v>15</v>
      </c>
      <c r="C22" s="222" t="s">
        <v>702</v>
      </c>
      <c r="D22" s="224" t="s">
        <v>141</v>
      </c>
      <c r="E22" s="217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</row>
    <row r="23" spans="1:25" ht="15" customHeight="1">
      <c r="A23" s="205"/>
      <c r="B23" s="221">
        <v>16</v>
      </c>
      <c r="C23" s="222" t="s">
        <v>703</v>
      </c>
      <c r="D23" s="223" t="s">
        <v>143</v>
      </c>
      <c r="E23" s="217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</row>
    <row r="24" spans="1:25" ht="15.75" customHeight="1">
      <c r="A24" s="205"/>
      <c r="B24" s="221">
        <v>17</v>
      </c>
      <c r="C24" s="222" t="s">
        <v>704</v>
      </c>
      <c r="D24" s="225" t="s">
        <v>142</v>
      </c>
      <c r="E24" s="217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</row>
    <row r="25" spans="1:25" ht="15.75" customHeight="1">
      <c r="A25" s="205"/>
      <c r="B25" s="221">
        <v>18</v>
      </c>
      <c r="C25" s="222" t="s">
        <v>705</v>
      </c>
      <c r="D25" s="221" t="s">
        <v>141</v>
      </c>
      <c r="E25" s="217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</row>
    <row r="26" spans="1:25" ht="15.75" customHeight="1">
      <c r="A26" s="205"/>
      <c r="B26" s="221">
        <v>19</v>
      </c>
      <c r="C26" s="222" t="s">
        <v>706</v>
      </c>
      <c r="D26" s="221" t="s">
        <v>141</v>
      </c>
      <c r="E26" s="217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</row>
    <row r="27" spans="1:25" ht="15.75" customHeight="1">
      <c r="A27" s="219" t="s">
        <v>707</v>
      </c>
      <c r="B27" s="220"/>
      <c r="C27" s="220"/>
      <c r="D27" s="219"/>
      <c r="E27" s="217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</row>
    <row r="28" spans="1:25" ht="15.75" customHeight="1">
      <c r="A28" s="205"/>
      <c r="B28" s="221">
        <v>1</v>
      </c>
      <c r="C28" s="222" t="s">
        <v>708</v>
      </c>
      <c r="D28" s="226" t="s">
        <v>144</v>
      </c>
      <c r="E28" s="217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</row>
    <row r="29" spans="1:25" ht="15.75" customHeight="1">
      <c r="A29" s="205"/>
      <c r="B29" s="221">
        <v>2</v>
      </c>
      <c r="C29" s="222" t="s">
        <v>709</v>
      </c>
      <c r="D29" s="212" t="s">
        <v>142</v>
      </c>
      <c r="E29" s="217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</row>
    <row r="30" spans="1:25" ht="15.75" customHeight="1">
      <c r="A30" s="205"/>
      <c r="B30" s="221">
        <v>3</v>
      </c>
      <c r="C30" s="222" t="s">
        <v>710</v>
      </c>
      <c r="D30" s="212" t="s">
        <v>142</v>
      </c>
      <c r="E30" s="217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</row>
    <row r="31" spans="1:25" ht="15.75" customHeight="1">
      <c r="A31" s="205"/>
      <c r="B31" s="221">
        <v>4</v>
      </c>
      <c r="C31" s="222" t="s">
        <v>711</v>
      </c>
      <c r="D31" s="212" t="s">
        <v>142</v>
      </c>
      <c r="E31" s="217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</row>
    <row r="32" spans="1:25" ht="15.75" customHeight="1">
      <c r="A32" s="205"/>
      <c r="B32" s="221">
        <v>5</v>
      </c>
      <c r="C32" s="222" t="s">
        <v>712</v>
      </c>
      <c r="D32" s="212" t="s">
        <v>142</v>
      </c>
      <c r="E32" s="217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</row>
    <row r="33" spans="1:25" ht="15.75" customHeight="1">
      <c r="A33" s="205"/>
      <c r="B33" s="221">
        <v>6</v>
      </c>
      <c r="C33" s="222" t="s">
        <v>713</v>
      </c>
      <c r="D33" s="225" t="s">
        <v>142</v>
      </c>
      <c r="E33" s="217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</row>
    <row r="34" spans="1:25" ht="15.75" customHeight="1">
      <c r="A34" s="205"/>
      <c r="B34" s="221">
        <v>7</v>
      </c>
      <c r="C34" s="222" t="s">
        <v>714</v>
      </c>
      <c r="D34" s="212" t="s">
        <v>142</v>
      </c>
      <c r="E34" s="217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</row>
    <row r="35" spans="1:25" ht="15.75" customHeight="1">
      <c r="A35" s="205"/>
      <c r="B35" s="221">
        <v>8</v>
      </c>
      <c r="C35" s="222" t="s">
        <v>715</v>
      </c>
      <c r="D35" s="221" t="s">
        <v>141</v>
      </c>
      <c r="E35" s="217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5.75" customHeight="1">
      <c r="A36" s="205"/>
      <c r="B36" s="221">
        <v>9</v>
      </c>
      <c r="C36" s="222" t="s">
        <v>716</v>
      </c>
      <c r="D36" s="225" t="s">
        <v>142</v>
      </c>
      <c r="E36" s="217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</row>
    <row r="37" spans="1:25" ht="15.75" customHeight="1">
      <c r="A37" s="205"/>
      <c r="B37" s="221">
        <v>10</v>
      </c>
      <c r="C37" s="222" t="s">
        <v>717</v>
      </c>
      <c r="D37" s="212" t="s">
        <v>142</v>
      </c>
      <c r="E37" s="217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</row>
    <row r="38" spans="1:25" ht="15.75" customHeight="1">
      <c r="A38" s="205"/>
      <c r="B38" s="221">
        <v>11</v>
      </c>
      <c r="C38" s="222" t="s">
        <v>718</v>
      </c>
      <c r="D38" s="225" t="s">
        <v>142</v>
      </c>
      <c r="E38" s="217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</row>
    <row r="39" spans="1:25" ht="15.75" customHeight="1">
      <c r="A39" s="205"/>
      <c r="B39" s="221">
        <v>12</v>
      </c>
      <c r="C39" s="222" t="s">
        <v>719</v>
      </c>
      <c r="D39" s="225" t="s">
        <v>142</v>
      </c>
      <c r="E39" s="217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</row>
    <row r="40" spans="1:25" ht="15.75" customHeight="1">
      <c r="A40" s="205"/>
      <c r="B40" s="221">
        <v>13</v>
      </c>
      <c r="C40" s="222" t="s">
        <v>180</v>
      </c>
      <c r="D40" s="225" t="s">
        <v>142</v>
      </c>
      <c r="E40" s="217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</row>
    <row r="41" spans="1:25" ht="15.75" customHeight="1">
      <c r="A41" s="205"/>
      <c r="B41" s="221">
        <v>14</v>
      </c>
      <c r="C41" s="222" t="s">
        <v>720</v>
      </c>
      <c r="D41" s="221" t="s">
        <v>141</v>
      </c>
      <c r="E41" s="217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</row>
    <row r="42" spans="1:25" ht="15.75" customHeight="1">
      <c r="A42" s="205"/>
      <c r="B42" s="221">
        <v>15</v>
      </c>
      <c r="C42" s="222" t="s">
        <v>721</v>
      </c>
      <c r="D42" s="225" t="s">
        <v>142</v>
      </c>
      <c r="E42" s="217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</row>
    <row r="43" spans="1:25" ht="15.75" customHeight="1">
      <c r="A43" s="205"/>
      <c r="B43" s="221">
        <v>16</v>
      </c>
      <c r="C43" s="222" t="s">
        <v>722</v>
      </c>
      <c r="D43" s="212" t="s">
        <v>142</v>
      </c>
      <c r="E43" s="217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</row>
    <row r="44" spans="1:25" ht="15.75" customHeight="1">
      <c r="A44" s="205"/>
      <c r="B44" s="221">
        <v>17</v>
      </c>
      <c r="C44" s="222" t="s">
        <v>723</v>
      </c>
      <c r="D44" s="212" t="s">
        <v>142</v>
      </c>
      <c r="E44" s="217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</row>
    <row r="45" spans="1:25" ht="15.75" customHeight="1">
      <c r="A45" s="205"/>
      <c r="B45" s="221">
        <v>18</v>
      </c>
      <c r="C45" s="222" t="s">
        <v>724</v>
      </c>
      <c r="D45" s="212" t="s">
        <v>142</v>
      </c>
      <c r="E45" s="217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</row>
    <row r="46" spans="1:25" ht="15.75" customHeight="1">
      <c r="A46" s="205"/>
      <c r="B46" s="221">
        <v>19</v>
      </c>
      <c r="C46" s="222" t="s">
        <v>725</v>
      </c>
      <c r="D46" s="225" t="s">
        <v>142</v>
      </c>
      <c r="E46" s="217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</row>
    <row r="47" spans="1:25" ht="15.75" customHeight="1">
      <c r="A47" s="205"/>
      <c r="B47" s="221">
        <v>20</v>
      </c>
      <c r="C47" s="222" t="s">
        <v>726</v>
      </c>
      <c r="D47" s="225" t="s">
        <v>142</v>
      </c>
      <c r="E47" s="217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</row>
    <row r="48" spans="1:25" ht="15.75" customHeight="1">
      <c r="A48" s="205"/>
      <c r="B48" s="221">
        <v>21</v>
      </c>
      <c r="C48" s="222" t="s">
        <v>727</v>
      </c>
      <c r="D48" s="221" t="s">
        <v>141</v>
      </c>
      <c r="E48" s="217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</row>
    <row r="49" spans="1:25" ht="15.75" customHeight="1">
      <c r="A49" s="219" t="s">
        <v>728</v>
      </c>
      <c r="B49" s="220"/>
      <c r="C49" s="220"/>
      <c r="D49" s="219"/>
      <c r="E49" s="217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</row>
    <row r="50" spans="1:25" ht="15.75" customHeight="1">
      <c r="A50" s="205"/>
      <c r="B50" s="221">
        <v>1</v>
      </c>
      <c r="C50" s="222" t="s">
        <v>729</v>
      </c>
      <c r="D50" s="221" t="s">
        <v>141</v>
      </c>
      <c r="E50" s="217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</row>
    <row r="51" spans="1:25" ht="15.75" customHeight="1">
      <c r="A51" s="205"/>
      <c r="B51" s="221">
        <v>2</v>
      </c>
      <c r="C51" s="222" t="s">
        <v>730</v>
      </c>
      <c r="D51" s="221" t="s">
        <v>141</v>
      </c>
      <c r="E51" s="217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</row>
    <row r="52" spans="1:25" ht="15.75" customHeight="1">
      <c r="A52" s="205"/>
      <c r="B52" s="221">
        <v>3</v>
      </c>
      <c r="C52" s="222" t="s">
        <v>731</v>
      </c>
      <c r="D52" s="221" t="s">
        <v>141</v>
      </c>
      <c r="E52" s="217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</row>
    <row r="53" spans="1:25" ht="15.75" customHeight="1">
      <c r="A53" s="205"/>
      <c r="B53" s="221">
        <v>4</v>
      </c>
      <c r="C53" s="222" t="s">
        <v>732</v>
      </c>
      <c r="D53" s="221" t="s">
        <v>141</v>
      </c>
      <c r="E53" s="217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</row>
    <row r="54" spans="1:25" ht="15.75" customHeight="1">
      <c r="A54" s="205"/>
      <c r="B54" s="221">
        <v>5</v>
      </c>
      <c r="C54" s="222" t="s">
        <v>733</v>
      </c>
      <c r="D54" s="221" t="s">
        <v>141</v>
      </c>
      <c r="E54" s="217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</row>
    <row r="55" spans="1:25" ht="15.75" customHeight="1">
      <c r="A55" s="205"/>
      <c r="B55" s="221">
        <v>6</v>
      </c>
      <c r="C55" s="222" t="s">
        <v>734</v>
      </c>
      <c r="D55" s="221" t="s">
        <v>141</v>
      </c>
      <c r="E55" s="217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</row>
    <row r="56" spans="1:25" ht="15.75" customHeight="1">
      <c r="A56" s="205"/>
      <c r="B56" s="221">
        <v>7</v>
      </c>
      <c r="C56" s="222" t="s">
        <v>297</v>
      </c>
      <c r="D56" s="221" t="s">
        <v>141</v>
      </c>
      <c r="E56" s="217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</row>
    <row r="57" spans="1:25" ht="15.75" customHeight="1">
      <c r="A57" s="205"/>
      <c r="B57" s="221">
        <v>8</v>
      </c>
      <c r="C57" s="222" t="s">
        <v>735</v>
      </c>
      <c r="D57" s="221" t="s">
        <v>141</v>
      </c>
      <c r="E57" s="217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</row>
    <row r="58" spans="1:25" ht="15.75" customHeight="1">
      <c r="A58" s="205"/>
      <c r="B58" s="221">
        <v>9</v>
      </c>
      <c r="C58" s="222" t="s">
        <v>736</v>
      </c>
      <c r="D58" s="221" t="s">
        <v>141</v>
      </c>
      <c r="E58" s="217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</row>
    <row r="59" spans="1:25" ht="15.75" customHeight="1">
      <c r="A59" s="205"/>
      <c r="B59" s="221">
        <v>10</v>
      </c>
      <c r="C59" s="222" t="s">
        <v>737</v>
      </c>
      <c r="D59" s="221" t="s">
        <v>141</v>
      </c>
      <c r="E59" s="217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</row>
    <row r="60" spans="1:25" ht="15.75" customHeight="1">
      <c r="A60" s="205"/>
      <c r="B60" s="221">
        <v>11</v>
      </c>
      <c r="C60" s="222" t="s">
        <v>738</v>
      </c>
      <c r="D60" s="221" t="s">
        <v>141</v>
      </c>
      <c r="E60" s="217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</row>
    <row r="61" spans="1:25" ht="15.75" customHeight="1">
      <c r="A61" s="205"/>
      <c r="B61" s="221">
        <v>12</v>
      </c>
      <c r="C61" s="222" t="s">
        <v>739</v>
      </c>
      <c r="D61" s="221" t="s">
        <v>141</v>
      </c>
      <c r="E61" s="217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</row>
    <row r="62" spans="1:25" ht="15.75" customHeight="1">
      <c r="A62" s="205"/>
      <c r="B62" s="221">
        <v>13</v>
      </c>
      <c r="C62" s="222" t="s">
        <v>740</v>
      </c>
      <c r="D62" s="221" t="s">
        <v>141</v>
      </c>
      <c r="E62" s="217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</row>
    <row r="63" spans="1:25" ht="15.75" customHeight="1">
      <c r="A63" s="205"/>
      <c r="B63" s="221">
        <v>14</v>
      </c>
      <c r="C63" s="222" t="s">
        <v>741</v>
      </c>
      <c r="D63" s="221" t="s">
        <v>141</v>
      </c>
      <c r="E63" s="217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</row>
    <row r="64" spans="1:25" ht="15.75" customHeight="1">
      <c r="A64" s="205"/>
      <c r="B64" s="221">
        <v>15</v>
      </c>
      <c r="C64" s="222" t="s">
        <v>742</v>
      </c>
      <c r="D64" s="221" t="s">
        <v>141</v>
      </c>
      <c r="E64" s="217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</row>
    <row r="65" spans="1:25" ht="15.75" customHeight="1">
      <c r="A65" s="205"/>
      <c r="B65" s="221">
        <v>16</v>
      </c>
      <c r="C65" s="222" t="s">
        <v>695</v>
      </c>
      <c r="D65" s="221" t="s">
        <v>141</v>
      </c>
      <c r="E65" s="217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</row>
    <row r="66" spans="1:25" ht="15.75" customHeight="1">
      <c r="A66" s="205"/>
      <c r="B66" s="221">
        <v>17</v>
      </c>
      <c r="C66" s="222" t="s">
        <v>743</v>
      </c>
      <c r="D66" s="221" t="s">
        <v>141</v>
      </c>
      <c r="E66" s="217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</row>
    <row r="67" spans="1:25" ht="15.75" customHeight="1">
      <c r="A67" s="205"/>
      <c r="B67" s="221">
        <v>18</v>
      </c>
      <c r="C67" s="222" t="s">
        <v>744</v>
      </c>
      <c r="D67" s="221" t="s">
        <v>141</v>
      </c>
      <c r="E67" s="217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</row>
    <row r="68" spans="1:25" ht="15.75" customHeight="1">
      <c r="A68" s="219" t="s">
        <v>745</v>
      </c>
      <c r="B68" s="220"/>
      <c r="C68" s="220"/>
      <c r="D68" s="219"/>
      <c r="E68" s="217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</row>
    <row r="69" spans="1:25" ht="15.75" customHeight="1">
      <c r="A69" s="205"/>
      <c r="B69" s="221">
        <v>1</v>
      </c>
      <c r="C69" s="222" t="s">
        <v>746</v>
      </c>
      <c r="D69" s="221" t="s">
        <v>141</v>
      </c>
      <c r="E69" s="217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</row>
    <row r="70" spans="1:25" ht="15.75" customHeight="1">
      <c r="A70" s="205"/>
      <c r="B70" s="221">
        <v>2</v>
      </c>
      <c r="C70" s="222" t="s">
        <v>224</v>
      </c>
      <c r="D70" s="221" t="s">
        <v>141</v>
      </c>
      <c r="E70" s="217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</row>
    <row r="71" spans="1:25" ht="15.75" customHeight="1">
      <c r="A71" s="205"/>
      <c r="B71" s="221">
        <v>3</v>
      </c>
      <c r="C71" s="222" t="s">
        <v>747</v>
      </c>
      <c r="D71" s="221" t="s">
        <v>141</v>
      </c>
      <c r="E71" s="217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</row>
    <row r="72" spans="1:25" ht="15.75" customHeight="1">
      <c r="A72" s="205"/>
      <c r="B72" s="221">
        <v>4</v>
      </c>
      <c r="C72" s="222" t="s">
        <v>748</v>
      </c>
      <c r="D72" s="221" t="s">
        <v>141</v>
      </c>
      <c r="E72" s="217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</row>
    <row r="73" spans="1:25" ht="15.75" customHeight="1">
      <c r="A73" s="205"/>
      <c r="B73" s="221">
        <v>5</v>
      </c>
      <c r="C73" s="222" t="s">
        <v>749</v>
      </c>
      <c r="D73" s="221" t="s">
        <v>141</v>
      </c>
      <c r="E73" s="217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</row>
    <row r="74" spans="1:25" ht="15.75" customHeight="1">
      <c r="A74" s="205"/>
      <c r="B74" s="221">
        <v>6</v>
      </c>
      <c r="C74" s="222" t="s">
        <v>750</v>
      </c>
      <c r="D74" s="221" t="s">
        <v>141</v>
      </c>
      <c r="E74" s="217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</row>
    <row r="75" spans="1:25" ht="15.75" customHeight="1">
      <c r="A75" s="205"/>
      <c r="B75" s="221">
        <v>7</v>
      </c>
      <c r="C75" s="222" t="s">
        <v>751</v>
      </c>
      <c r="D75" s="212" t="s">
        <v>142</v>
      </c>
      <c r="E75" s="217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</row>
    <row r="76" spans="1:25" ht="15.75" customHeight="1">
      <c r="A76" s="205"/>
      <c r="B76" s="221">
        <v>8</v>
      </c>
      <c r="C76" s="222" t="s">
        <v>752</v>
      </c>
      <c r="D76" s="221" t="s">
        <v>141</v>
      </c>
      <c r="E76" s="217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</row>
    <row r="77" spans="1:25" ht="15.75" customHeight="1">
      <c r="A77" s="205"/>
      <c r="B77" s="221">
        <v>9</v>
      </c>
      <c r="C77" s="222" t="s">
        <v>753</v>
      </c>
      <c r="D77" s="221" t="s">
        <v>141</v>
      </c>
      <c r="E77" s="217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</row>
    <row r="78" spans="1:25" ht="15.75" customHeight="1">
      <c r="A78" s="205"/>
      <c r="B78" s="221">
        <v>10</v>
      </c>
      <c r="C78" s="222" t="s">
        <v>754</v>
      </c>
      <c r="D78" s="212" t="s">
        <v>142</v>
      </c>
      <c r="E78" s="217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</row>
    <row r="79" spans="1:25" ht="15.75" customHeight="1">
      <c r="A79" s="205"/>
      <c r="B79" s="221">
        <v>11</v>
      </c>
      <c r="C79" s="222" t="s">
        <v>755</v>
      </c>
      <c r="D79" s="221" t="s">
        <v>141</v>
      </c>
      <c r="E79" s="217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</row>
    <row r="80" spans="1:25" ht="15.75" customHeight="1">
      <c r="A80" s="205"/>
      <c r="B80" s="221">
        <v>12</v>
      </c>
      <c r="C80" s="222" t="s">
        <v>756</v>
      </c>
      <c r="D80" s="221" t="s">
        <v>141</v>
      </c>
      <c r="E80" s="217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</row>
    <row r="81" spans="1:25" ht="15.75" customHeight="1">
      <c r="A81" s="205"/>
      <c r="B81" s="221">
        <v>13</v>
      </c>
      <c r="C81" s="222" t="s">
        <v>757</v>
      </c>
      <c r="D81" s="221" t="s">
        <v>141</v>
      </c>
      <c r="E81" s="217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</row>
    <row r="82" spans="1:25" ht="15.75" customHeight="1">
      <c r="A82" s="205"/>
      <c r="B82" s="221">
        <v>14</v>
      </c>
      <c r="C82" s="222" t="s">
        <v>758</v>
      </c>
      <c r="D82" s="221" t="s">
        <v>141</v>
      </c>
      <c r="E82" s="217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</row>
    <row r="83" spans="1:25" ht="15.75" customHeight="1">
      <c r="A83" s="219" t="s">
        <v>759</v>
      </c>
      <c r="B83" s="220"/>
      <c r="C83" s="220"/>
      <c r="D83" s="219"/>
      <c r="E83" s="217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</row>
    <row r="84" spans="1:25" ht="15.75" customHeight="1">
      <c r="A84" s="205"/>
      <c r="B84" s="221">
        <v>1</v>
      </c>
      <c r="C84" s="222" t="s">
        <v>760</v>
      </c>
      <c r="D84" s="221" t="s">
        <v>141</v>
      </c>
      <c r="E84" s="217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</row>
    <row r="85" spans="1:25" ht="15.75" customHeight="1">
      <c r="A85" s="205"/>
      <c r="B85" s="221">
        <v>2</v>
      </c>
      <c r="C85" s="222" t="s">
        <v>761</v>
      </c>
      <c r="D85" s="221" t="s">
        <v>141</v>
      </c>
      <c r="E85" s="217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</row>
    <row r="86" spans="1:25" ht="15.75" customHeight="1">
      <c r="A86" s="205"/>
      <c r="B86" s="221">
        <v>3</v>
      </c>
      <c r="C86" s="222" t="s">
        <v>762</v>
      </c>
      <c r="D86" s="221" t="s">
        <v>141</v>
      </c>
      <c r="E86" s="217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</row>
    <row r="87" spans="1:25" ht="15.75" customHeight="1">
      <c r="A87" s="205"/>
      <c r="B87" s="221">
        <v>4</v>
      </c>
      <c r="C87" s="222" t="s">
        <v>763</v>
      </c>
      <c r="D87" s="225" t="s">
        <v>142</v>
      </c>
      <c r="E87" s="217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</row>
    <row r="88" spans="1:25" ht="15.75" customHeight="1">
      <c r="A88" s="205"/>
      <c r="B88" s="221">
        <v>5</v>
      </c>
      <c r="C88" s="222" t="s">
        <v>764</v>
      </c>
      <c r="D88" s="221" t="s">
        <v>141</v>
      </c>
      <c r="E88" s="217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</row>
    <row r="89" spans="1:25" ht="15.75" customHeight="1">
      <c r="A89" s="205"/>
      <c r="B89" s="221">
        <v>6</v>
      </c>
      <c r="C89" s="222" t="s">
        <v>765</v>
      </c>
      <c r="D89" s="221" t="s">
        <v>141</v>
      </c>
      <c r="E89" s="217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</row>
    <row r="90" spans="1:25" ht="15.75" customHeight="1">
      <c r="A90" s="205"/>
      <c r="B90" s="221">
        <v>7</v>
      </c>
      <c r="C90" s="222" t="s">
        <v>766</v>
      </c>
      <c r="D90" s="221" t="s">
        <v>141</v>
      </c>
      <c r="E90" s="217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</row>
    <row r="91" spans="1:25" ht="15.75" customHeight="1">
      <c r="A91" s="205"/>
      <c r="B91" s="221">
        <v>8</v>
      </c>
      <c r="C91" s="222" t="s">
        <v>767</v>
      </c>
      <c r="D91" s="227" t="s">
        <v>143</v>
      </c>
      <c r="E91" s="217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</row>
    <row r="92" spans="1:25" ht="15.75" customHeight="1">
      <c r="A92" s="205"/>
      <c r="B92" s="221">
        <v>9</v>
      </c>
      <c r="C92" s="222" t="s">
        <v>768</v>
      </c>
      <c r="D92" s="221" t="s">
        <v>141</v>
      </c>
      <c r="E92" s="217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</row>
    <row r="93" spans="1:25" ht="15.75" customHeight="1">
      <c r="A93" s="205"/>
      <c r="B93" s="221">
        <v>10</v>
      </c>
      <c r="C93" s="222" t="s">
        <v>769</v>
      </c>
      <c r="D93" s="221" t="s">
        <v>141</v>
      </c>
      <c r="E93" s="217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</row>
    <row r="94" spans="1:25" ht="15.75" customHeight="1">
      <c r="A94" s="205"/>
      <c r="B94" s="221">
        <v>11</v>
      </c>
      <c r="C94" s="222" t="s">
        <v>770</v>
      </c>
      <c r="D94" s="221" t="s">
        <v>141</v>
      </c>
      <c r="E94" s="217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</row>
    <row r="95" spans="1:25" ht="15.75" customHeight="1">
      <c r="A95" s="205"/>
      <c r="B95" s="221">
        <v>12</v>
      </c>
      <c r="C95" s="222" t="s">
        <v>175</v>
      </c>
      <c r="D95" s="221" t="s">
        <v>141</v>
      </c>
      <c r="E95" s="217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</row>
    <row r="96" spans="1:25" ht="15.75" customHeight="1">
      <c r="A96" s="205"/>
      <c r="B96" s="221">
        <v>13</v>
      </c>
      <c r="C96" s="222" t="s">
        <v>771</v>
      </c>
      <c r="D96" s="221" t="s">
        <v>141</v>
      </c>
      <c r="E96" s="217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</row>
    <row r="97" spans="1:25" ht="15.75" customHeight="1">
      <c r="A97" s="205"/>
      <c r="B97" s="221">
        <v>14</v>
      </c>
      <c r="C97" s="222" t="s">
        <v>772</v>
      </c>
      <c r="D97" s="221" t="s">
        <v>141</v>
      </c>
      <c r="E97" s="217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</row>
    <row r="98" spans="1:25" ht="15.75" customHeight="1">
      <c r="A98" s="219" t="s">
        <v>773</v>
      </c>
      <c r="B98" s="220"/>
      <c r="C98" s="220"/>
      <c r="D98" s="219"/>
      <c r="E98" s="217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</row>
    <row r="99" spans="1:25" ht="15.75" customHeight="1">
      <c r="A99" s="205"/>
      <c r="B99" s="221">
        <v>1</v>
      </c>
      <c r="C99" s="222" t="s">
        <v>774</v>
      </c>
      <c r="D99" s="221" t="s">
        <v>141</v>
      </c>
      <c r="E99" s="217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</row>
    <row r="100" spans="1:25" ht="15.75" customHeight="1">
      <c r="A100" s="205"/>
      <c r="B100" s="221">
        <v>2</v>
      </c>
      <c r="C100" s="222" t="s">
        <v>775</v>
      </c>
      <c r="D100" s="221" t="s">
        <v>141</v>
      </c>
      <c r="E100" s="217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</row>
    <row r="101" spans="1:25" ht="15.75" customHeight="1">
      <c r="A101" s="205"/>
      <c r="B101" s="221">
        <v>3</v>
      </c>
      <c r="C101" s="222" t="s">
        <v>776</v>
      </c>
      <c r="D101" s="221" t="s">
        <v>141</v>
      </c>
      <c r="E101" s="217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</row>
    <row r="102" spans="1:25" ht="15.75" customHeight="1">
      <c r="A102" s="205"/>
      <c r="B102" s="221">
        <v>4</v>
      </c>
      <c r="C102" s="222" t="s">
        <v>777</v>
      </c>
      <c r="D102" s="221" t="s">
        <v>141</v>
      </c>
      <c r="E102" s="217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</row>
    <row r="103" spans="1:25" ht="15.75" customHeight="1">
      <c r="A103" s="205"/>
      <c r="B103" s="221">
        <v>5</v>
      </c>
      <c r="C103" s="222" t="s">
        <v>778</v>
      </c>
      <c r="D103" s="221" t="s">
        <v>141</v>
      </c>
      <c r="E103" s="217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</row>
    <row r="104" spans="1:25" ht="15.75" customHeight="1">
      <c r="A104" s="205"/>
      <c r="B104" s="221">
        <v>6</v>
      </c>
      <c r="C104" s="222" t="s">
        <v>779</v>
      </c>
      <c r="D104" s="221" t="s">
        <v>141</v>
      </c>
      <c r="E104" s="217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</row>
    <row r="105" spans="1:25" ht="15.75" customHeight="1">
      <c r="A105" s="205"/>
      <c r="B105" s="221">
        <v>7</v>
      </c>
      <c r="C105" s="222" t="s">
        <v>780</v>
      </c>
      <c r="D105" s="221" t="s">
        <v>141</v>
      </c>
      <c r="E105" s="217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</row>
    <row r="106" spans="1:25" ht="15.75" customHeight="1">
      <c r="A106" s="205"/>
      <c r="B106" s="221">
        <v>8</v>
      </c>
      <c r="C106" s="222" t="s">
        <v>781</v>
      </c>
      <c r="D106" s="221" t="s">
        <v>141</v>
      </c>
      <c r="E106" s="217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</row>
    <row r="107" spans="1:25" ht="15.75" customHeight="1">
      <c r="A107" s="205"/>
      <c r="B107" s="221">
        <v>9</v>
      </c>
      <c r="C107" s="222" t="s">
        <v>782</v>
      </c>
      <c r="D107" s="212" t="s">
        <v>142</v>
      </c>
      <c r="E107" s="217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</row>
    <row r="108" spans="1:25" ht="15.75" customHeight="1">
      <c r="A108" s="205"/>
      <c r="B108" s="221">
        <v>10</v>
      </c>
      <c r="C108" s="222" t="s">
        <v>783</v>
      </c>
      <c r="D108" s="221" t="s">
        <v>141</v>
      </c>
      <c r="E108" s="217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</row>
    <row r="109" spans="1:25" ht="15.75" customHeight="1">
      <c r="A109" s="205"/>
      <c r="B109" s="221">
        <v>11</v>
      </c>
      <c r="C109" s="222" t="s">
        <v>784</v>
      </c>
      <c r="D109" s="221" t="s">
        <v>141</v>
      </c>
      <c r="E109" s="217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</row>
    <row r="110" spans="1:25" ht="15.75" customHeight="1">
      <c r="A110" s="205"/>
      <c r="B110" s="221">
        <v>12</v>
      </c>
      <c r="C110" s="222" t="s">
        <v>785</v>
      </c>
      <c r="D110" s="221" t="s">
        <v>141</v>
      </c>
      <c r="E110" s="217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</row>
    <row r="111" spans="1:25" ht="15.75" customHeight="1">
      <c r="A111" s="219" t="s">
        <v>786</v>
      </c>
      <c r="B111" s="220"/>
      <c r="C111" s="220"/>
      <c r="D111" s="219"/>
      <c r="E111" s="217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</row>
    <row r="112" spans="1:25" ht="15.75" customHeight="1">
      <c r="A112" s="205"/>
      <c r="B112" s="221">
        <v>1</v>
      </c>
      <c r="C112" s="222" t="s">
        <v>787</v>
      </c>
      <c r="D112" s="221" t="s">
        <v>141</v>
      </c>
      <c r="E112" s="217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</row>
    <row r="113" spans="1:25" ht="15.75" customHeight="1">
      <c r="A113" s="205"/>
      <c r="B113" s="221">
        <v>2</v>
      </c>
      <c r="C113" s="222" t="s">
        <v>788</v>
      </c>
      <c r="D113" s="221" t="s">
        <v>141</v>
      </c>
      <c r="E113" s="217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</row>
    <row r="114" spans="1:25" ht="15.75" customHeight="1">
      <c r="A114" s="205"/>
      <c r="B114" s="221">
        <v>3</v>
      </c>
      <c r="C114" s="222" t="s">
        <v>789</v>
      </c>
      <c r="D114" s="221" t="s">
        <v>141</v>
      </c>
      <c r="E114" s="217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</row>
    <row r="115" spans="1:25" ht="15.75" customHeight="1">
      <c r="A115" s="205"/>
      <c r="B115" s="221">
        <v>4</v>
      </c>
      <c r="C115" s="222" t="s">
        <v>790</v>
      </c>
      <c r="D115" s="212" t="s">
        <v>142</v>
      </c>
      <c r="E115" s="217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</row>
    <row r="116" spans="1:25" ht="15.75" customHeight="1">
      <c r="A116" s="205"/>
      <c r="B116" s="221">
        <v>5</v>
      </c>
      <c r="C116" s="222" t="s">
        <v>791</v>
      </c>
      <c r="D116" s="221" t="s">
        <v>141</v>
      </c>
      <c r="E116" s="217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</row>
    <row r="117" spans="1:25" ht="15.75" customHeight="1">
      <c r="A117" s="205"/>
      <c r="B117" s="221">
        <v>6</v>
      </c>
      <c r="C117" s="222" t="s">
        <v>792</v>
      </c>
      <c r="D117" s="221" t="s">
        <v>141</v>
      </c>
      <c r="E117" s="217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</row>
    <row r="118" spans="1:25" ht="15.75" customHeight="1">
      <c r="A118" s="205"/>
      <c r="B118" s="221">
        <v>7</v>
      </c>
      <c r="C118" s="222" t="s">
        <v>793</v>
      </c>
      <c r="D118" s="225" t="s">
        <v>142</v>
      </c>
      <c r="E118" s="217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</row>
    <row r="119" spans="1:25" ht="15.75" customHeight="1">
      <c r="A119" s="205"/>
      <c r="B119" s="221">
        <v>8</v>
      </c>
      <c r="C119" s="222" t="s">
        <v>794</v>
      </c>
      <c r="D119" s="221" t="s">
        <v>141</v>
      </c>
      <c r="E119" s="217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</row>
    <row r="120" spans="1:25" ht="15.75" customHeight="1">
      <c r="A120" s="205"/>
      <c r="B120" s="221">
        <v>9</v>
      </c>
      <c r="C120" s="222" t="s">
        <v>795</v>
      </c>
      <c r="D120" s="221" t="s">
        <v>141</v>
      </c>
      <c r="E120" s="217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</row>
    <row r="121" spans="1:25" ht="15.75" customHeight="1">
      <c r="A121" s="205"/>
      <c r="B121" s="221">
        <v>10</v>
      </c>
      <c r="C121" s="222" t="s">
        <v>796</v>
      </c>
      <c r="D121" s="221" t="s">
        <v>141</v>
      </c>
      <c r="E121" s="217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</row>
    <row r="122" spans="1:25" ht="15.75" customHeight="1">
      <c r="A122" s="205"/>
      <c r="B122" s="221">
        <v>11</v>
      </c>
      <c r="C122" s="222" t="s">
        <v>797</v>
      </c>
      <c r="D122" s="221" t="s">
        <v>141</v>
      </c>
      <c r="E122" s="217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</row>
    <row r="123" spans="1:25" ht="15.75" customHeight="1">
      <c r="A123" s="205"/>
      <c r="B123" s="221">
        <v>12</v>
      </c>
      <c r="C123" s="222" t="s">
        <v>8</v>
      </c>
      <c r="D123" s="221" t="s">
        <v>141</v>
      </c>
      <c r="E123" s="217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</row>
    <row r="124" spans="1:25" ht="15.75" customHeight="1">
      <c r="A124" s="205"/>
      <c r="B124" s="221">
        <v>13</v>
      </c>
      <c r="C124" s="222" t="s">
        <v>798</v>
      </c>
      <c r="D124" s="221" t="s">
        <v>141</v>
      </c>
      <c r="E124" s="217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</row>
    <row r="125" spans="1:25" ht="15.75" customHeight="1">
      <c r="A125" s="205"/>
      <c r="B125" s="221">
        <v>14</v>
      </c>
      <c r="C125" s="222" t="s">
        <v>799</v>
      </c>
      <c r="D125" s="221" t="s">
        <v>141</v>
      </c>
      <c r="E125" s="217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</row>
    <row r="126" spans="1:25" ht="15.75" customHeight="1">
      <c r="A126" s="219" t="s">
        <v>800</v>
      </c>
      <c r="B126" s="220"/>
      <c r="C126" s="220"/>
      <c r="D126" s="219"/>
      <c r="E126" s="217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</row>
    <row r="127" spans="1:25" ht="15.75" customHeight="1">
      <c r="A127" s="205"/>
      <c r="B127" s="221">
        <v>1</v>
      </c>
      <c r="C127" s="222" t="s">
        <v>801</v>
      </c>
      <c r="D127" s="221" t="s">
        <v>141</v>
      </c>
      <c r="E127" s="217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</row>
    <row r="128" spans="1:25" ht="15.75" customHeight="1">
      <c r="A128" s="205"/>
      <c r="B128" s="221">
        <v>2</v>
      </c>
      <c r="C128" s="222" t="s">
        <v>802</v>
      </c>
      <c r="D128" s="221" t="s">
        <v>141</v>
      </c>
      <c r="E128" s="217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</row>
    <row r="129" spans="1:25" ht="15.75" customHeight="1">
      <c r="A129" s="205"/>
      <c r="B129" s="221">
        <v>3</v>
      </c>
      <c r="C129" s="222" t="s">
        <v>803</v>
      </c>
      <c r="D129" s="221" t="s">
        <v>141</v>
      </c>
      <c r="E129" s="217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</row>
    <row r="130" spans="1:25" ht="15.75" customHeight="1">
      <c r="A130" s="205"/>
      <c r="B130" s="221">
        <v>4</v>
      </c>
      <c r="C130" s="222" t="s">
        <v>804</v>
      </c>
      <c r="D130" s="212" t="s">
        <v>142</v>
      </c>
      <c r="E130" s="217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</row>
    <row r="131" spans="1:25" ht="15.75" customHeight="1">
      <c r="A131" s="205"/>
      <c r="B131" s="221">
        <v>5</v>
      </c>
      <c r="C131" s="222" t="s">
        <v>805</v>
      </c>
      <c r="D131" s="221" t="s">
        <v>141</v>
      </c>
      <c r="E131" s="217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</row>
    <row r="132" spans="1:25" ht="15.75" customHeight="1">
      <c r="A132" s="205"/>
      <c r="B132" s="221">
        <v>6</v>
      </c>
      <c r="C132" s="222" t="s">
        <v>806</v>
      </c>
      <c r="D132" s="221" t="s">
        <v>141</v>
      </c>
      <c r="E132" s="217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</row>
    <row r="133" spans="1:25" ht="15.75" customHeight="1">
      <c r="A133" s="205"/>
      <c r="B133" s="221">
        <v>7</v>
      </c>
      <c r="C133" s="222" t="s">
        <v>807</v>
      </c>
      <c r="D133" s="221" t="s">
        <v>141</v>
      </c>
      <c r="E133" s="217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</row>
    <row r="134" spans="1:25" ht="15.75" customHeight="1">
      <c r="A134" s="205"/>
      <c r="B134" s="221">
        <v>8</v>
      </c>
      <c r="C134" s="222" t="s">
        <v>9</v>
      </c>
      <c r="D134" s="225" t="s">
        <v>142</v>
      </c>
      <c r="E134" s="217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</row>
    <row r="135" spans="1:25" ht="15.75" customHeight="1">
      <c r="A135" s="205"/>
      <c r="B135" s="221">
        <v>9</v>
      </c>
      <c r="C135" s="222" t="s">
        <v>808</v>
      </c>
      <c r="D135" s="212" t="s">
        <v>142</v>
      </c>
      <c r="E135" s="217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</row>
    <row r="136" spans="1:25" ht="15.75" customHeight="1">
      <c r="A136" s="205"/>
      <c r="B136" s="221">
        <v>10</v>
      </c>
      <c r="C136" s="222" t="s">
        <v>809</v>
      </c>
      <c r="D136" s="221" t="s">
        <v>141</v>
      </c>
      <c r="E136" s="217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</row>
    <row r="137" spans="1:25" ht="15.75" customHeight="1">
      <c r="A137" s="205"/>
      <c r="B137" s="221">
        <v>11</v>
      </c>
      <c r="C137" s="222" t="s">
        <v>810</v>
      </c>
      <c r="D137" s="221" t="s">
        <v>141</v>
      </c>
      <c r="E137" s="217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</row>
    <row r="138" spans="1:25" ht="15.75" customHeight="1">
      <c r="A138" s="205"/>
      <c r="B138" s="221">
        <v>12</v>
      </c>
      <c r="C138" s="222" t="s">
        <v>811</v>
      </c>
      <c r="D138" s="221" t="s">
        <v>141</v>
      </c>
      <c r="E138" s="217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</row>
    <row r="139" spans="1:25" ht="15.75" customHeight="1">
      <c r="A139" s="205"/>
      <c r="B139" s="221">
        <v>13</v>
      </c>
      <c r="C139" s="222" t="s">
        <v>812</v>
      </c>
      <c r="D139" s="221" t="s">
        <v>141</v>
      </c>
      <c r="E139" s="217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</row>
    <row r="140" spans="1:25" ht="15.75" customHeight="1">
      <c r="A140" s="205"/>
      <c r="B140" s="221">
        <v>14</v>
      </c>
      <c r="C140" s="222" t="s">
        <v>813</v>
      </c>
      <c r="D140" s="221" t="s">
        <v>141</v>
      </c>
      <c r="E140" s="217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</row>
    <row r="141" spans="1:25" ht="15.75" customHeight="1">
      <c r="A141" s="217"/>
      <c r="B141" s="217"/>
      <c r="C141" s="217"/>
      <c r="D141" s="217"/>
      <c r="E141" s="217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</row>
    <row r="142" spans="1:25" ht="15.75" customHeight="1">
      <c r="A142" s="217"/>
      <c r="B142" s="217"/>
      <c r="C142" s="217"/>
      <c r="D142" s="217"/>
      <c r="E142" s="217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</row>
    <row r="143" spans="1:25" ht="15.75" customHeight="1">
      <c r="A143" s="217"/>
      <c r="B143" s="217"/>
      <c r="C143" s="217"/>
      <c r="D143" s="217"/>
      <c r="E143" s="217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</row>
    <row r="144" spans="1:25" ht="15.75" customHeight="1">
      <c r="A144" s="217"/>
      <c r="B144" s="217"/>
      <c r="C144" s="217"/>
      <c r="D144" s="217"/>
      <c r="E144" s="217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</row>
    <row r="145" spans="1:25" ht="15.75" customHeight="1">
      <c r="A145" s="217"/>
      <c r="B145" s="217"/>
      <c r="C145" s="217"/>
      <c r="D145" s="217"/>
      <c r="E145" s="217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</row>
    <row r="146" spans="1:25" ht="15.75" customHeight="1">
      <c r="A146" s="217"/>
      <c r="B146" s="217"/>
      <c r="C146" s="217"/>
      <c r="D146" s="217"/>
      <c r="E146" s="217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</row>
    <row r="147" spans="1:25" ht="15.75" customHeight="1">
      <c r="A147" s="217"/>
      <c r="B147" s="217"/>
      <c r="C147" s="217"/>
      <c r="D147" s="217"/>
      <c r="E147" s="217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</row>
    <row r="148" spans="1:25" ht="15.75" customHeight="1">
      <c r="A148" s="217"/>
      <c r="B148" s="217"/>
      <c r="C148" s="217"/>
      <c r="D148" s="217"/>
      <c r="E148" s="217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</row>
    <row r="149" spans="1:25" ht="15.75" customHeight="1">
      <c r="A149" s="217"/>
      <c r="B149" s="217"/>
      <c r="C149" s="217"/>
      <c r="D149" s="217"/>
      <c r="E149" s="217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</row>
    <row r="150" spans="1:25" ht="15.75" customHeight="1">
      <c r="A150" s="217"/>
      <c r="B150" s="217"/>
      <c r="C150" s="217"/>
      <c r="D150" s="217"/>
      <c r="E150" s="217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</row>
    <row r="151" spans="1:25" ht="15.75" customHeight="1">
      <c r="A151" s="217"/>
      <c r="B151" s="217"/>
      <c r="C151" s="217"/>
      <c r="D151" s="217"/>
      <c r="E151" s="217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</row>
    <row r="152" spans="1:25" ht="15.75" customHeight="1">
      <c r="A152" s="217"/>
      <c r="B152" s="217"/>
      <c r="C152" s="217"/>
      <c r="D152" s="217"/>
      <c r="E152" s="217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</row>
    <row r="153" spans="1:25" ht="15.75" customHeight="1">
      <c r="A153" s="217"/>
      <c r="B153" s="217"/>
      <c r="C153" s="217"/>
      <c r="D153" s="217"/>
      <c r="E153" s="217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</row>
    <row r="154" spans="1:25" ht="15.75" customHeight="1">
      <c r="A154" s="217"/>
      <c r="B154" s="217"/>
      <c r="C154" s="217"/>
      <c r="D154" s="217"/>
      <c r="E154" s="217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</row>
    <row r="155" spans="1:25" ht="15.75" customHeight="1">
      <c r="A155" s="217"/>
      <c r="B155" s="217"/>
      <c r="C155" s="217"/>
      <c r="D155" s="217"/>
      <c r="E155" s="217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</row>
    <row r="156" spans="1:25" ht="15.75" customHeight="1">
      <c r="A156" s="217"/>
      <c r="B156" s="217"/>
      <c r="C156" s="217"/>
      <c r="D156" s="217"/>
      <c r="E156" s="217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</row>
    <row r="157" spans="1:25" ht="15.75" customHeight="1">
      <c r="A157" s="217"/>
      <c r="B157" s="217"/>
      <c r="C157" s="217"/>
      <c r="D157" s="217"/>
      <c r="E157" s="217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</row>
    <row r="158" spans="1:25" ht="15.75" customHeight="1">
      <c r="A158" s="217"/>
      <c r="B158" s="217"/>
      <c r="C158" s="217"/>
      <c r="D158" s="217"/>
      <c r="E158" s="217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</row>
    <row r="159" spans="1:25" ht="15.75" customHeight="1">
      <c r="A159" s="217"/>
      <c r="B159" s="217"/>
      <c r="C159" s="217"/>
      <c r="D159" s="217"/>
      <c r="E159" s="217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</row>
    <row r="160" spans="1:25" ht="15.75" customHeight="1">
      <c r="A160" s="217"/>
      <c r="B160" s="217"/>
      <c r="C160" s="217"/>
      <c r="D160" s="217"/>
      <c r="E160" s="217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</row>
    <row r="161" spans="1:25" ht="15.75" customHeight="1">
      <c r="A161" s="217"/>
      <c r="B161" s="217"/>
      <c r="C161" s="217"/>
      <c r="D161" s="217"/>
      <c r="E161" s="217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</row>
    <row r="162" spans="1:25" ht="15.75" customHeight="1">
      <c r="A162" s="217"/>
      <c r="B162" s="217"/>
      <c r="C162" s="217"/>
      <c r="D162" s="217"/>
      <c r="E162" s="217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</row>
    <row r="163" spans="1:25" ht="15.75" customHeight="1">
      <c r="A163" s="217"/>
      <c r="B163" s="217"/>
      <c r="C163" s="217"/>
      <c r="D163" s="217"/>
      <c r="E163" s="217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</row>
    <row r="164" spans="1:25" ht="15.75" customHeight="1">
      <c r="A164" s="217"/>
      <c r="B164" s="217"/>
      <c r="C164" s="217"/>
      <c r="D164" s="217"/>
      <c r="E164" s="217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</row>
    <row r="165" spans="1:25" ht="15.75" customHeight="1">
      <c r="A165" s="217"/>
      <c r="B165" s="217"/>
      <c r="C165" s="217"/>
      <c r="D165" s="217"/>
      <c r="E165" s="217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</row>
    <row r="166" spans="1:25" ht="15.75" customHeight="1">
      <c r="A166" s="217"/>
      <c r="B166" s="217"/>
      <c r="C166" s="217"/>
      <c r="D166" s="217"/>
      <c r="E166" s="217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</row>
    <row r="167" spans="1:25" ht="15.75" customHeight="1">
      <c r="A167" s="217"/>
      <c r="B167" s="217"/>
      <c r="C167" s="217"/>
      <c r="D167" s="217"/>
      <c r="E167" s="217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</row>
    <row r="168" spans="1:25" ht="15.75" customHeight="1">
      <c r="A168" s="217"/>
      <c r="B168" s="217"/>
      <c r="C168" s="217"/>
      <c r="D168" s="217"/>
      <c r="E168" s="217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</row>
    <row r="169" spans="1:25" ht="15.75" customHeight="1">
      <c r="A169" s="217"/>
      <c r="B169" s="217"/>
      <c r="C169" s="217"/>
      <c r="D169" s="217"/>
      <c r="E169" s="217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</row>
    <row r="170" spans="1:25" ht="15.75" customHeight="1">
      <c r="A170" s="217"/>
      <c r="B170" s="217"/>
      <c r="C170" s="217"/>
      <c r="D170" s="217"/>
      <c r="E170" s="217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</row>
    <row r="171" spans="1:25" ht="15.75" customHeight="1">
      <c r="A171" s="217"/>
      <c r="B171" s="217"/>
      <c r="C171" s="217"/>
      <c r="D171" s="217"/>
      <c r="E171" s="217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</row>
    <row r="172" spans="1:25" ht="15.75" customHeight="1">
      <c r="A172" s="217"/>
      <c r="B172" s="217"/>
      <c r="C172" s="217"/>
      <c r="D172" s="217"/>
      <c r="E172" s="217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</row>
    <row r="173" spans="1:25" ht="15.75" customHeight="1">
      <c r="A173" s="217"/>
      <c r="B173" s="217"/>
      <c r="C173" s="217"/>
      <c r="D173" s="217"/>
      <c r="E173" s="217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</row>
    <row r="174" spans="1:25" ht="15.75" customHeight="1">
      <c r="A174" s="217"/>
      <c r="B174" s="217"/>
      <c r="C174" s="217"/>
      <c r="D174" s="217"/>
      <c r="E174" s="217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</row>
    <row r="175" spans="1:25" ht="15.75" customHeight="1">
      <c r="A175" s="217"/>
      <c r="B175" s="217"/>
      <c r="C175" s="217"/>
      <c r="D175" s="217"/>
      <c r="E175" s="217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</row>
    <row r="176" spans="1:25" ht="15.75" customHeight="1">
      <c r="A176" s="217"/>
      <c r="B176" s="217"/>
      <c r="C176" s="217"/>
      <c r="D176" s="217"/>
      <c r="E176" s="217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</row>
    <row r="177" spans="1:25" ht="15.75" customHeight="1">
      <c r="A177" s="217"/>
      <c r="B177" s="217"/>
      <c r="C177" s="217"/>
      <c r="D177" s="217"/>
      <c r="E177" s="217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</row>
    <row r="178" spans="1:25" ht="15.75" customHeight="1">
      <c r="A178" s="217"/>
      <c r="B178" s="217"/>
      <c r="C178" s="217"/>
      <c r="D178" s="217"/>
      <c r="E178" s="217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</row>
    <row r="179" spans="1:25" ht="15.75" customHeight="1">
      <c r="A179" s="217"/>
      <c r="B179" s="217"/>
      <c r="C179" s="217"/>
      <c r="D179" s="217"/>
      <c r="E179" s="217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</row>
    <row r="180" spans="1:25" ht="15.75" customHeight="1">
      <c r="A180" s="217"/>
      <c r="B180" s="217"/>
      <c r="C180" s="217"/>
      <c r="D180" s="217"/>
      <c r="E180" s="217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</row>
    <row r="181" spans="1:25" ht="15.75" customHeight="1">
      <c r="A181" s="217"/>
      <c r="B181" s="217"/>
      <c r="C181" s="217"/>
      <c r="D181" s="217"/>
      <c r="E181" s="217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</row>
    <row r="182" spans="1:25" ht="15.75" customHeight="1">
      <c r="A182" s="217"/>
      <c r="B182" s="217"/>
      <c r="C182" s="217"/>
      <c r="D182" s="217"/>
      <c r="E182" s="217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</row>
    <row r="183" spans="1:25" ht="15.75" customHeight="1">
      <c r="A183" s="217"/>
      <c r="B183" s="217"/>
      <c r="C183" s="217"/>
      <c r="D183" s="217"/>
      <c r="E183" s="217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</row>
    <row r="184" spans="1:25" ht="15.75" customHeight="1">
      <c r="A184" s="217"/>
      <c r="B184" s="217"/>
      <c r="C184" s="217"/>
      <c r="D184" s="217"/>
      <c r="E184" s="217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</row>
    <row r="185" spans="1:25" ht="15.75" customHeight="1">
      <c r="A185" s="217"/>
      <c r="B185" s="217"/>
      <c r="C185" s="217"/>
      <c r="D185" s="217"/>
      <c r="E185" s="217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</row>
    <row r="186" spans="1:25" ht="15.75" customHeight="1">
      <c r="A186" s="217"/>
      <c r="B186" s="217"/>
      <c r="C186" s="217"/>
      <c r="D186" s="217"/>
      <c r="E186" s="217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</row>
    <row r="187" spans="1:25" ht="15.75" customHeight="1">
      <c r="A187" s="217"/>
      <c r="B187" s="217"/>
      <c r="C187" s="217"/>
      <c r="D187" s="217"/>
      <c r="E187" s="217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</row>
    <row r="188" spans="1:25" ht="15.75" customHeight="1">
      <c r="A188" s="217"/>
      <c r="B188" s="217"/>
      <c r="C188" s="217"/>
      <c r="D188" s="217"/>
      <c r="E188" s="217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</row>
    <row r="189" spans="1:25" ht="15.75" customHeight="1">
      <c r="A189" s="217"/>
      <c r="B189" s="217"/>
      <c r="C189" s="217"/>
      <c r="D189" s="217"/>
      <c r="E189" s="217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</row>
    <row r="190" spans="1:25" ht="15.75" customHeight="1">
      <c r="A190" s="217"/>
      <c r="B190" s="217"/>
      <c r="C190" s="217"/>
      <c r="D190" s="217"/>
      <c r="E190" s="217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</row>
    <row r="191" spans="1:25" ht="15.75" customHeight="1">
      <c r="A191" s="217"/>
      <c r="B191" s="217"/>
      <c r="C191" s="217"/>
      <c r="D191" s="217"/>
      <c r="E191" s="217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</row>
    <row r="192" spans="1:25" ht="15.75" customHeight="1">
      <c r="A192" s="217"/>
      <c r="B192" s="217"/>
      <c r="C192" s="217"/>
      <c r="D192" s="217"/>
      <c r="E192" s="217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</row>
    <row r="193" spans="1:25" ht="15.75" customHeight="1">
      <c r="A193" s="217"/>
      <c r="B193" s="217"/>
      <c r="C193" s="217"/>
      <c r="D193" s="217"/>
      <c r="E193" s="217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</row>
    <row r="194" spans="1:25" ht="15.75" customHeight="1">
      <c r="A194" s="217"/>
      <c r="B194" s="217"/>
      <c r="C194" s="217"/>
      <c r="D194" s="217"/>
      <c r="E194" s="217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</row>
    <row r="195" spans="1:25" ht="15.75" customHeight="1">
      <c r="A195" s="217"/>
      <c r="B195" s="217"/>
      <c r="C195" s="217"/>
      <c r="D195" s="217"/>
      <c r="E195" s="217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</row>
    <row r="196" spans="1:25" ht="15.75" customHeight="1">
      <c r="A196" s="217"/>
      <c r="B196" s="217"/>
      <c r="C196" s="217"/>
      <c r="D196" s="217"/>
      <c r="E196" s="217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</row>
    <row r="197" spans="1:25" ht="15.75" customHeight="1">
      <c r="A197" s="217"/>
      <c r="B197" s="217"/>
      <c r="C197" s="217"/>
      <c r="D197" s="217"/>
      <c r="E197" s="217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</row>
    <row r="198" spans="1:25" ht="15.75" customHeight="1">
      <c r="A198" s="217"/>
      <c r="B198" s="217"/>
      <c r="C198" s="217"/>
      <c r="D198" s="217"/>
      <c r="E198" s="217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</row>
    <row r="199" spans="1:25" ht="15.75" customHeight="1">
      <c r="A199" s="217"/>
      <c r="B199" s="217"/>
      <c r="C199" s="217"/>
      <c r="D199" s="217"/>
      <c r="E199" s="217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</row>
    <row r="200" spans="1:25" ht="15.75" customHeight="1">
      <c r="A200" s="217"/>
      <c r="B200" s="217"/>
      <c r="C200" s="217"/>
      <c r="D200" s="217"/>
      <c r="E200" s="217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</row>
    <row r="201" spans="1:25" ht="15.75" customHeight="1">
      <c r="A201" s="217"/>
      <c r="B201" s="217"/>
      <c r="C201" s="217"/>
      <c r="D201" s="217"/>
      <c r="E201" s="217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</row>
    <row r="202" spans="1:25" ht="15.75" customHeight="1">
      <c r="A202" s="217"/>
      <c r="B202" s="217"/>
      <c r="C202" s="217"/>
      <c r="D202" s="217"/>
      <c r="E202" s="217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</row>
    <row r="203" spans="1:25" ht="15.75" customHeight="1">
      <c r="A203" s="217"/>
      <c r="B203" s="217"/>
      <c r="C203" s="217"/>
      <c r="D203" s="217"/>
      <c r="E203" s="217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</row>
    <row r="204" spans="1:25" ht="15.75" customHeight="1">
      <c r="A204" s="217"/>
      <c r="B204" s="217"/>
      <c r="C204" s="217"/>
      <c r="D204" s="217"/>
      <c r="E204" s="217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</row>
    <row r="205" spans="1:25" ht="15.75" customHeight="1">
      <c r="A205" s="217"/>
      <c r="B205" s="217"/>
      <c r="C205" s="217"/>
      <c r="D205" s="217"/>
      <c r="E205" s="217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</row>
    <row r="206" spans="1:25" ht="15.75" customHeight="1">
      <c r="A206" s="217"/>
      <c r="B206" s="217"/>
      <c r="C206" s="217"/>
      <c r="D206" s="217"/>
      <c r="E206" s="217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</row>
    <row r="207" spans="1:25" ht="15.75" customHeight="1">
      <c r="A207" s="217"/>
      <c r="B207" s="217"/>
      <c r="C207" s="217"/>
      <c r="D207" s="217"/>
      <c r="E207" s="217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</row>
    <row r="208" spans="1:25" ht="15.75" customHeight="1">
      <c r="A208" s="217"/>
      <c r="B208" s="217"/>
      <c r="C208" s="217"/>
      <c r="D208" s="217"/>
      <c r="E208" s="217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</row>
    <row r="209" spans="1:25" ht="15.75" customHeight="1">
      <c r="A209" s="217"/>
      <c r="B209" s="217"/>
      <c r="C209" s="217"/>
      <c r="D209" s="217"/>
      <c r="E209" s="217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</row>
    <row r="210" spans="1:25" ht="15.75" customHeight="1">
      <c r="A210" s="217"/>
      <c r="B210" s="217"/>
      <c r="C210" s="217"/>
      <c r="D210" s="217"/>
      <c r="E210" s="217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</row>
    <row r="211" spans="1:25" ht="15.75" customHeight="1">
      <c r="A211" s="217"/>
      <c r="B211" s="217"/>
      <c r="C211" s="217"/>
      <c r="D211" s="217"/>
      <c r="E211" s="217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</row>
    <row r="212" spans="1:25" ht="15.75" customHeight="1">
      <c r="A212" s="217"/>
      <c r="B212" s="217"/>
      <c r="C212" s="217"/>
      <c r="D212" s="217"/>
      <c r="E212" s="217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</row>
    <row r="213" spans="1:25" ht="15.75" customHeight="1">
      <c r="A213" s="217"/>
      <c r="B213" s="217"/>
      <c r="C213" s="217"/>
      <c r="D213" s="217"/>
      <c r="E213" s="217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</row>
    <row r="214" spans="1:25" ht="15.75" customHeight="1">
      <c r="A214" s="217"/>
      <c r="B214" s="217"/>
      <c r="C214" s="217"/>
      <c r="D214" s="217"/>
      <c r="E214" s="217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</row>
    <row r="215" spans="1:25" ht="15.75" customHeight="1">
      <c r="A215" s="217"/>
      <c r="B215" s="217"/>
      <c r="C215" s="217"/>
      <c r="D215" s="217"/>
      <c r="E215" s="217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</row>
    <row r="216" spans="1:25" ht="15.75" customHeight="1">
      <c r="A216" s="217"/>
      <c r="B216" s="217"/>
      <c r="C216" s="217"/>
      <c r="D216" s="217"/>
      <c r="E216" s="217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</row>
    <row r="217" spans="1:25" ht="15.75" customHeight="1">
      <c r="A217" s="217"/>
      <c r="B217" s="217"/>
      <c r="C217" s="217"/>
      <c r="D217" s="217"/>
      <c r="E217" s="217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</row>
    <row r="218" spans="1:25" ht="15.75" customHeight="1">
      <c r="A218" s="217"/>
      <c r="B218" s="217"/>
      <c r="C218" s="217"/>
      <c r="D218" s="217"/>
      <c r="E218" s="217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</row>
    <row r="219" spans="1:25" ht="15.75" customHeight="1">
      <c r="A219" s="217"/>
      <c r="B219" s="217"/>
      <c r="C219" s="217"/>
      <c r="D219" s="217"/>
      <c r="E219" s="217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</row>
    <row r="220" spans="1:25" ht="15.75" customHeight="1">
      <c r="A220" s="217"/>
      <c r="B220" s="217"/>
      <c r="C220" s="217"/>
      <c r="D220" s="217"/>
      <c r="E220" s="217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</row>
    <row r="221" spans="1:25" ht="15.75" customHeight="1">
      <c r="A221" s="217"/>
      <c r="B221" s="217"/>
      <c r="C221" s="217"/>
      <c r="D221" s="217"/>
      <c r="E221" s="217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</row>
    <row r="222" spans="1:25" ht="15.75" customHeight="1">
      <c r="A222" s="217"/>
      <c r="B222" s="217"/>
      <c r="C222" s="217"/>
      <c r="D222" s="217"/>
      <c r="E222" s="217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</row>
    <row r="223" spans="1:25" ht="15.75" customHeight="1">
      <c r="A223" s="217"/>
      <c r="B223" s="217"/>
      <c r="C223" s="217"/>
      <c r="D223" s="217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</row>
    <row r="224" spans="1:25" ht="15.75" customHeight="1">
      <c r="A224" s="217"/>
      <c r="B224" s="217"/>
      <c r="C224" s="217"/>
      <c r="D224" s="217"/>
      <c r="E224" s="217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</row>
    <row r="225" spans="1:25" ht="15.75" customHeight="1">
      <c r="A225" s="217"/>
      <c r="B225" s="217"/>
      <c r="C225" s="217"/>
      <c r="D225" s="217"/>
      <c r="E225" s="217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</row>
    <row r="226" spans="1:25" ht="15.75" customHeight="1">
      <c r="A226" s="217"/>
      <c r="B226" s="217"/>
      <c r="C226" s="217"/>
      <c r="D226" s="217"/>
      <c r="E226" s="217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</row>
    <row r="227" spans="1:25" ht="15.75" customHeight="1">
      <c r="A227" s="217"/>
      <c r="B227" s="217"/>
      <c r="C227" s="217"/>
      <c r="D227" s="217"/>
      <c r="E227" s="217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</row>
    <row r="228" spans="1:25" ht="15.75" customHeight="1">
      <c r="A228" s="217"/>
      <c r="B228" s="217"/>
      <c r="C228" s="217"/>
      <c r="D228" s="217"/>
      <c r="E228" s="217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</row>
    <row r="229" spans="1:25" ht="15.75" customHeight="1">
      <c r="A229" s="217"/>
      <c r="B229" s="217"/>
      <c r="C229" s="217"/>
      <c r="D229" s="217"/>
      <c r="E229" s="217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</row>
    <row r="230" spans="1:25" ht="15.75" customHeight="1">
      <c r="A230" s="217"/>
      <c r="B230" s="217"/>
      <c r="C230" s="217"/>
      <c r="D230" s="217"/>
      <c r="E230" s="217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</row>
    <row r="231" spans="1:25" ht="15.75" customHeight="1">
      <c r="A231" s="217"/>
      <c r="B231" s="217"/>
      <c r="C231" s="217"/>
      <c r="D231" s="217"/>
      <c r="E231" s="217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</row>
    <row r="232" spans="1:25" ht="15.75" customHeight="1">
      <c r="A232" s="217"/>
      <c r="B232" s="217"/>
      <c r="C232" s="217"/>
      <c r="D232" s="217"/>
      <c r="E232" s="217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</row>
    <row r="233" spans="1:25" ht="15.75" customHeight="1">
      <c r="A233" s="217"/>
      <c r="B233" s="217"/>
      <c r="C233" s="217"/>
      <c r="D233" s="217"/>
      <c r="E233" s="217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</row>
    <row r="234" spans="1:25" ht="15.75" customHeight="1">
      <c r="A234" s="217"/>
      <c r="B234" s="217"/>
      <c r="C234" s="217"/>
      <c r="D234" s="217"/>
      <c r="E234" s="217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</row>
    <row r="235" spans="1:25" ht="15.75" customHeight="1">
      <c r="A235" s="217"/>
      <c r="B235" s="217"/>
      <c r="C235" s="217"/>
      <c r="D235" s="217"/>
      <c r="E235" s="217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</row>
    <row r="236" spans="1:25" ht="15.75" customHeight="1">
      <c r="A236" s="217"/>
      <c r="B236" s="217"/>
      <c r="C236" s="217"/>
      <c r="D236" s="217"/>
      <c r="E236" s="217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</row>
    <row r="237" spans="1:25" ht="15.75" customHeight="1">
      <c r="A237" s="217"/>
      <c r="B237" s="217"/>
      <c r="C237" s="217"/>
      <c r="D237" s="217"/>
      <c r="E237" s="217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</row>
    <row r="238" spans="1:25" ht="15.75" customHeight="1">
      <c r="A238" s="217"/>
      <c r="B238" s="217"/>
      <c r="C238" s="217"/>
      <c r="D238" s="217"/>
      <c r="E238" s="217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</row>
    <row r="239" spans="1:25" ht="15.75" customHeight="1">
      <c r="A239" s="217"/>
      <c r="B239" s="217"/>
      <c r="C239" s="217"/>
      <c r="D239" s="217"/>
      <c r="E239" s="217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</row>
    <row r="240" spans="1:25" ht="15.75" customHeight="1">
      <c r="A240" s="217"/>
      <c r="B240" s="217"/>
      <c r="C240" s="217"/>
      <c r="D240" s="217"/>
      <c r="E240" s="217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</row>
    <row r="241" spans="1:25" ht="15.75" customHeight="1">
      <c r="A241" s="217"/>
      <c r="B241" s="217"/>
      <c r="C241" s="217"/>
      <c r="D241" s="217"/>
      <c r="E241" s="217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</row>
    <row r="242" spans="1:25" ht="15.75" customHeight="1">
      <c r="A242" s="217"/>
      <c r="B242" s="217"/>
      <c r="C242" s="217"/>
      <c r="D242" s="217"/>
      <c r="E242" s="217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</row>
    <row r="243" spans="1:25" ht="15.75" customHeight="1">
      <c r="A243" s="217"/>
      <c r="B243" s="217"/>
      <c r="C243" s="217"/>
      <c r="D243" s="217"/>
      <c r="E243" s="217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</row>
    <row r="244" spans="1:25" ht="15.75" customHeight="1">
      <c r="A244" s="217"/>
      <c r="B244" s="217"/>
      <c r="C244" s="217"/>
      <c r="D244" s="217"/>
      <c r="E244" s="217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</row>
    <row r="245" spans="1:25" ht="15.75" customHeight="1">
      <c r="A245" s="217"/>
      <c r="B245" s="217"/>
      <c r="C245" s="217"/>
      <c r="D245" s="217"/>
      <c r="E245" s="217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</row>
    <row r="246" spans="1:25" ht="15.75" customHeight="1">
      <c r="A246" s="217"/>
      <c r="B246" s="217"/>
      <c r="C246" s="217"/>
      <c r="D246" s="217"/>
      <c r="E246" s="217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</row>
    <row r="247" spans="1:25" ht="15.75" customHeight="1">
      <c r="A247" s="217"/>
      <c r="B247" s="217"/>
      <c r="C247" s="217"/>
      <c r="D247" s="217"/>
      <c r="E247" s="217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</row>
    <row r="248" spans="1:25" ht="15.75" customHeight="1">
      <c r="A248" s="217"/>
      <c r="B248" s="217"/>
      <c r="C248" s="217"/>
      <c r="D248" s="217"/>
      <c r="E248" s="217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</row>
    <row r="249" spans="1:25" ht="15.75" customHeight="1">
      <c r="A249" s="217"/>
      <c r="B249" s="217"/>
      <c r="C249" s="217"/>
      <c r="D249" s="217"/>
      <c r="E249" s="217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</row>
    <row r="250" spans="1:25" ht="15.75" customHeight="1">
      <c r="A250" s="217"/>
      <c r="B250" s="217"/>
      <c r="C250" s="217"/>
      <c r="D250" s="217"/>
      <c r="E250" s="217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</row>
    <row r="251" spans="1:25" ht="15.75" customHeight="1">
      <c r="A251" s="217"/>
      <c r="B251" s="217"/>
      <c r="C251" s="217"/>
      <c r="D251" s="217"/>
      <c r="E251" s="217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</row>
    <row r="252" spans="1:25" ht="15.75" customHeight="1">
      <c r="A252" s="217"/>
      <c r="B252" s="217"/>
      <c r="C252" s="217"/>
      <c r="D252" s="217"/>
      <c r="E252" s="217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</row>
    <row r="253" spans="1:25" ht="15.75" customHeight="1">
      <c r="A253" s="217"/>
      <c r="B253" s="217"/>
      <c r="C253" s="217"/>
      <c r="D253" s="217"/>
      <c r="E253" s="217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</row>
    <row r="254" spans="1:25" ht="15.75" customHeight="1">
      <c r="A254" s="217"/>
      <c r="B254" s="217"/>
      <c r="C254" s="217"/>
      <c r="D254" s="217"/>
      <c r="E254" s="217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</row>
    <row r="255" spans="1:25" ht="15.75" customHeight="1">
      <c r="A255" s="217"/>
      <c r="B255" s="217"/>
      <c r="C255" s="217"/>
      <c r="D255" s="217"/>
      <c r="E255" s="217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</row>
    <row r="256" spans="1:25" ht="15.75" customHeight="1">
      <c r="A256" s="217"/>
      <c r="B256" s="217"/>
      <c r="C256" s="217"/>
      <c r="D256" s="217"/>
      <c r="E256" s="217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</row>
    <row r="257" spans="1:25" ht="15.75" customHeight="1">
      <c r="A257" s="217"/>
      <c r="B257" s="217"/>
      <c r="C257" s="217"/>
      <c r="D257" s="217"/>
      <c r="E257" s="217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</row>
    <row r="258" spans="1:25" ht="15.75" customHeight="1">
      <c r="A258" s="217"/>
      <c r="B258" s="217"/>
      <c r="C258" s="217"/>
      <c r="D258" s="217"/>
      <c r="E258" s="217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</row>
    <row r="259" spans="1:25" ht="15.75" customHeight="1">
      <c r="A259" s="217"/>
      <c r="B259" s="217"/>
      <c r="C259" s="217"/>
      <c r="D259" s="217"/>
      <c r="E259" s="217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</row>
    <row r="260" spans="1:25" ht="15.75" customHeight="1">
      <c r="A260" s="217"/>
      <c r="B260" s="217"/>
      <c r="C260" s="217"/>
      <c r="D260" s="217"/>
      <c r="E260" s="217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</row>
    <row r="261" spans="1:25" ht="15.75" customHeight="1">
      <c r="A261" s="217"/>
      <c r="B261" s="217"/>
      <c r="C261" s="217"/>
      <c r="D261" s="217"/>
      <c r="E261" s="217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</row>
    <row r="262" spans="1:25" ht="15.75" customHeight="1">
      <c r="A262" s="217"/>
      <c r="B262" s="217"/>
      <c r="C262" s="217"/>
      <c r="D262" s="217"/>
      <c r="E262" s="217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</row>
    <row r="263" spans="1:25" ht="15.75" customHeight="1">
      <c r="A263" s="217"/>
      <c r="B263" s="217"/>
      <c r="C263" s="217"/>
      <c r="D263" s="217"/>
      <c r="E263" s="217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</row>
    <row r="264" spans="1:25" ht="15.75" customHeight="1">
      <c r="A264" s="217"/>
      <c r="B264" s="217"/>
      <c r="C264" s="217"/>
      <c r="D264" s="217"/>
      <c r="E264" s="217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</row>
    <row r="265" spans="1:25" ht="15.75" customHeight="1">
      <c r="A265" s="217"/>
      <c r="B265" s="217"/>
      <c r="C265" s="217"/>
      <c r="D265" s="217"/>
      <c r="E265" s="217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</row>
    <row r="266" spans="1:25" ht="15.75" customHeight="1">
      <c r="A266" s="217"/>
      <c r="B266" s="217"/>
      <c r="C266" s="217"/>
      <c r="D266" s="217"/>
      <c r="E266" s="217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</row>
    <row r="267" spans="1:25" ht="15.75" customHeight="1">
      <c r="A267" s="217"/>
      <c r="B267" s="217"/>
      <c r="C267" s="217"/>
      <c r="D267" s="217"/>
      <c r="E267" s="217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</row>
    <row r="268" spans="1:25" ht="15.75" customHeight="1">
      <c r="A268" s="217"/>
      <c r="B268" s="217"/>
      <c r="C268" s="217"/>
      <c r="D268" s="217"/>
      <c r="E268" s="217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</row>
    <row r="269" spans="1:25" ht="15.75" customHeight="1">
      <c r="A269" s="217"/>
      <c r="B269" s="217"/>
      <c r="C269" s="217"/>
      <c r="D269" s="217"/>
      <c r="E269" s="217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</row>
    <row r="270" spans="1:25" ht="15.75" customHeight="1">
      <c r="A270" s="217"/>
      <c r="B270" s="217"/>
      <c r="C270" s="217"/>
      <c r="D270" s="217"/>
      <c r="E270" s="217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</row>
    <row r="271" spans="1:25" ht="15.75" customHeight="1">
      <c r="A271" s="217"/>
      <c r="B271" s="217"/>
      <c r="C271" s="217"/>
      <c r="D271" s="217"/>
      <c r="E271" s="217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</row>
    <row r="272" spans="1:25" ht="15.75" customHeight="1">
      <c r="A272" s="217"/>
      <c r="B272" s="217"/>
      <c r="C272" s="217"/>
      <c r="D272" s="217"/>
      <c r="E272" s="217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</row>
    <row r="273" spans="1:25" ht="15.75" customHeight="1">
      <c r="A273" s="217"/>
      <c r="B273" s="217"/>
      <c r="C273" s="217"/>
      <c r="D273" s="217"/>
      <c r="E273" s="217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</row>
    <row r="274" spans="1:25" ht="15.75" customHeight="1">
      <c r="A274" s="217"/>
      <c r="B274" s="217"/>
      <c r="C274" s="217"/>
      <c r="D274" s="217"/>
      <c r="E274" s="217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</row>
    <row r="275" spans="1:25" ht="15.75" customHeight="1">
      <c r="A275" s="217"/>
      <c r="B275" s="217"/>
      <c r="C275" s="217"/>
      <c r="D275" s="217"/>
      <c r="E275" s="217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</row>
    <row r="276" spans="1:25" ht="15.75" customHeight="1">
      <c r="A276" s="217"/>
      <c r="B276" s="217"/>
      <c r="C276" s="217"/>
      <c r="D276" s="217"/>
      <c r="E276" s="217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</row>
    <row r="277" spans="1:25" ht="15.75" customHeight="1">
      <c r="A277" s="217"/>
      <c r="B277" s="217"/>
      <c r="C277" s="217"/>
      <c r="D277" s="217"/>
      <c r="E277" s="217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</row>
    <row r="278" spans="1:25" ht="15.75" customHeight="1">
      <c r="A278" s="217"/>
      <c r="B278" s="217"/>
      <c r="C278" s="217"/>
      <c r="D278" s="217"/>
      <c r="E278" s="217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</row>
    <row r="279" spans="1:25" ht="15.75" customHeight="1">
      <c r="A279" s="217"/>
      <c r="B279" s="217"/>
      <c r="C279" s="217"/>
      <c r="D279" s="217"/>
      <c r="E279" s="217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</row>
    <row r="280" spans="1:25" ht="15.75" customHeight="1">
      <c r="A280" s="217"/>
      <c r="B280" s="217"/>
      <c r="C280" s="217"/>
      <c r="D280" s="217"/>
      <c r="E280" s="217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</row>
    <row r="281" spans="1:25" ht="15.75" customHeight="1">
      <c r="A281" s="217"/>
      <c r="B281" s="217"/>
      <c r="C281" s="217"/>
      <c r="D281" s="217"/>
      <c r="E281" s="217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</row>
    <row r="282" spans="1:25" ht="15.75" customHeight="1">
      <c r="A282" s="217"/>
      <c r="B282" s="217"/>
      <c r="C282" s="217"/>
      <c r="D282" s="217"/>
      <c r="E282" s="217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</row>
    <row r="283" spans="1:25" ht="15.75" customHeight="1">
      <c r="A283" s="217"/>
      <c r="B283" s="217"/>
      <c r="C283" s="217"/>
      <c r="D283" s="217"/>
      <c r="E283" s="217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</row>
    <row r="284" spans="1:25" ht="15.75" customHeight="1">
      <c r="A284" s="217"/>
      <c r="B284" s="217"/>
      <c r="C284" s="217"/>
      <c r="D284" s="217"/>
      <c r="E284" s="217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</row>
    <row r="285" spans="1:25" ht="15.75" customHeight="1">
      <c r="A285" s="217"/>
      <c r="B285" s="217"/>
      <c r="C285" s="217"/>
      <c r="D285" s="217"/>
      <c r="E285" s="217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</row>
    <row r="286" spans="1:25" ht="15.75" customHeight="1">
      <c r="A286" s="217"/>
      <c r="B286" s="217"/>
      <c r="C286" s="217"/>
      <c r="D286" s="217"/>
      <c r="E286" s="217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</row>
    <row r="287" spans="1:25" ht="15.75" customHeight="1">
      <c r="A287" s="217"/>
      <c r="B287" s="217"/>
      <c r="C287" s="217"/>
      <c r="D287" s="217"/>
      <c r="E287" s="217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</row>
    <row r="288" spans="1:25" ht="15.75" customHeight="1">
      <c r="A288" s="217"/>
      <c r="B288" s="217"/>
      <c r="C288" s="217"/>
      <c r="D288" s="217"/>
      <c r="E288" s="217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</row>
    <row r="289" spans="1:25" ht="15.75" customHeight="1">
      <c r="A289" s="217"/>
      <c r="B289" s="217"/>
      <c r="C289" s="217"/>
      <c r="D289" s="217"/>
      <c r="E289" s="217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</row>
    <row r="290" spans="1:25" ht="15.75" customHeight="1">
      <c r="A290" s="217"/>
      <c r="B290" s="217"/>
      <c r="C290" s="217"/>
      <c r="D290" s="217"/>
      <c r="E290" s="217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</row>
    <row r="291" spans="1:25" ht="15.75" customHeight="1">
      <c r="A291" s="217"/>
      <c r="B291" s="217"/>
      <c r="C291" s="217"/>
      <c r="D291" s="217"/>
      <c r="E291" s="217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</row>
    <row r="292" spans="1:25" ht="15.75" customHeight="1">
      <c r="A292" s="217"/>
      <c r="B292" s="217"/>
      <c r="C292" s="217"/>
      <c r="D292" s="217"/>
      <c r="E292" s="217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</row>
    <row r="293" spans="1:25" ht="15.75" customHeight="1">
      <c r="A293" s="217"/>
      <c r="B293" s="217"/>
      <c r="C293" s="217"/>
      <c r="D293" s="217"/>
      <c r="E293" s="217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</row>
    <row r="294" spans="1:25" ht="15.75" customHeight="1">
      <c r="A294" s="217"/>
      <c r="B294" s="217"/>
      <c r="C294" s="217"/>
      <c r="D294" s="217"/>
      <c r="E294" s="217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</row>
    <row r="295" spans="1:25" ht="15.75" customHeight="1">
      <c r="A295" s="217"/>
      <c r="B295" s="217"/>
      <c r="C295" s="217"/>
      <c r="D295" s="217"/>
      <c r="E295" s="217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</row>
    <row r="296" spans="1:25" ht="15.75" customHeight="1">
      <c r="A296" s="217"/>
      <c r="B296" s="217"/>
      <c r="C296" s="217"/>
      <c r="D296" s="217"/>
      <c r="E296" s="217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</row>
    <row r="297" spans="1:25" ht="15.75" customHeight="1">
      <c r="A297" s="217"/>
      <c r="B297" s="217"/>
      <c r="C297" s="217"/>
      <c r="D297" s="217"/>
      <c r="E297" s="217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</row>
    <row r="298" spans="1:25" ht="15.75" customHeight="1">
      <c r="A298" s="217"/>
      <c r="B298" s="217"/>
      <c r="C298" s="217"/>
      <c r="D298" s="217"/>
      <c r="E298" s="217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</row>
    <row r="299" spans="1:25" ht="15.75" customHeight="1">
      <c r="A299" s="217"/>
      <c r="B299" s="217"/>
      <c r="C299" s="217"/>
      <c r="D299" s="217"/>
      <c r="E299" s="217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</row>
    <row r="300" spans="1:25" ht="15.75" customHeight="1">
      <c r="A300" s="217"/>
      <c r="B300" s="217"/>
      <c r="C300" s="217"/>
      <c r="D300" s="217"/>
      <c r="E300" s="217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</row>
    <row r="301" spans="1:25" ht="15.75" customHeight="1">
      <c r="A301" s="217"/>
      <c r="B301" s="217"/>
      <c r="C301" s="217"/>
      <c r="D301" s="217"/>
      <c r="E301" s="217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</row>
    <row r="302" spans="1:25" ht="15.75" customHeight="1">
      <c r="A302" s="217"/>
      <c r="B302" s="217"/>
      <c r="C302" s="217"/>
      <c r="D302" s="217"/>
      <c r="E302" s="217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</row>
    <row r="303" spans="1:25" ht="15.75" customHeight="1">
      <c r="A303" s="217"/>
      <c r="B303" s="217"/>
      <c r="C303" s="217"/>
      <c r="D303" s="217"/>
      <c r="E303" s="217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</row>
    <row r="304" spans="1:25" ht="15.75" customHeight="1">
      <c r="A304" s="217"/>
      <c r="B304" s="217"/>
      <c r="C304" s="217"/>
      <c r="D304" s="217"/>
      <c r="E304" s="217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</row>
    <row r="305" spans="1:25" ht="15.75" customHeight="1">
      <c r="A305" s="217"/>
      <c r="B305" s="217"/>
      <c r="C305" s="217"/>
      <c r="D305" s="217"/>
      <c r="E305" s="217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</row>
    <row r="306" spans="1:25" ht="15.75" customHeight="1">
      <c r="A306" s="217"/>
      <c r="B306" s="217"/>
      <c r="C306" s="217"/>
      <c r="D306" s="217"/>
      <c r="E306" s="217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</row>
    <row r="307" spans="1:25" ht="15.75" customHeight="1">
      <c r="A307" s="217"/>
      <c r="B307" s="217"/>
      <c r="C307" s="217"/>
      <c r="D307" s="217"/>
      <c r="E307" s="217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</row>
    <row r="308" spans="1:25" ht="15.75" customHeight="1">
      <c r="A308" s="217"/>
      <c r="B308" s="217"/>
      <c r="C308" s="217"/>
      <c r="D308" s="217"/>
      <c r="E308" s="217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</row>
    <row r="309" spans="1:25" ht="15.75" customHeight="1">
      <c r="A309" s="217"/>
      <c r="B309" s="217"/>
      <c r="C309" s="217"/>
      <c r="D309" s="217"/>
      <c r="E309" s="217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</row>
    <row r="310" spans="1:25" ht="15.75" customHeight="1">
      <c r="A310" s="217"/>
      <c r="B310" s="217"/>
      <c r="C310" s="217"/>
      <c r="D310" s="217"/>
      <c r="E310" s="217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</row>
    <row r="311" spans="1:25" ht="15.75" customHeight="1">
      <c r="A311" s="217"/>
      <c r="B311" s="217"/>
      <c r="C311" s="217"/>
      <c r="D311" s="217"/>
      <c r="E311" s="217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</row>
    <row r="312" spans="1:25" ht="15.75" customHeight="1">
      <c r="A312" s="217"/>
      <c r="B312" s="217"/>
      <c r="C312" s="217"/>
      <c r="D312" s="217"/>
      <c r="E312" s="217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</row>
    <row r="313" spans="1:25" ht="15.75" customHeight="1">
      <c r="A313" s="217"/>
      <c r="B313" s="217"/>
      <c r="C313" s="217"/>
      <c r="D313" s="217"/>
      <c r="E313" s="217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</row>
    <row r="314" spans="1:25" ht="15.75" customHeight="1">
      <c r="A314" s="217"/>
      <c r="B314" s="217"/>
      <c r="C314" s="217"/>
      <c r="D314" s="217"/>
      <c r="E314" s="217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</row>
    <row r="315" spans="1:25" ht="15.75" customHeight="1">
      <c r="A315" s="217"/>
      <c r="B315" s="217"/>
      <c r="C315" s="217"/>
      <c r="D315" s="217"/>
      <c r="E315" s="217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</row>
    <row r="316" spans="1:25" ht="15.75" customHeight="1">
      <c r="A316" s="217"/>
      <c r="B316" s="217"/>
      <c r="C316" s="217"/>
      <c r="D316" s="217"/>
      <c r="E316" s="217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</row>
    <row r="317" spans="1:25" ht="15.75" customHeight="1">
      <c r="A317" s="217"/>
      <c r="B317" s="217"/>
      <c r="C317" s="217"/>
      <c r="D317" s="217"/>
      <c r="E317" s="217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</row>
    <row r="318" spans="1:25" ht="15.75" customHeight="1">
      <c r="A318" s="217"/>
      <c r="B318" s="217"/>
      <c r="C318" s="217"/>
      <c r="D318" s="217"/>
      <c r="E318" s="217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</row>
    <row r="319" spans="1:25" ht="15.75" customHeight="1">
      <c r="A319" s="217"/>
      <c r="B319" s="217"/>
      <c r="C319" s="217"/>
      <c r="D319" s="217"/>
      <c r="E319" s="217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</row>
    <row r="320" spans="1:25" ht="15.75" customHeight="1">
      <c r="A320" s="217"/>
      <c r="B320" s="217"/>
      <c r="C320" s="217"/>
      <c r="D320" s="217"/>
      <c r="E320" s="217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</row>
    <row r="321" spans="1:25" ht="15.75" customHeight="1">
      <c r="A321" s="217"/>
      <c r="B321" s="217"/>
      <c r="C321" s="217"/>
      <c r="D321" s="217"/>
      <c r="E321" s="217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</row>
    <row r="322" spans="1:25" ht="15.75" customHeight="1">
      <c r="A322" s="217"/>
      <c r="B322" s="217"/>
      <c r="C322" s="217"/>
      <c r="D322" s="217"/>
      <c r="E322" s="217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</row>
    <row r="323" spans="1:25" ht="15.75" customHeight="1">
      <c r="A323" s="217"/>
      <c r="B323" s="217"/>
      <c r="C323" s="217"/>
      <c r="D323" s="217"/>
      <c r="E323" s="217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</row>
    <row r="324" spans="1:25" ht="15.75" customHeight="1">
      <c r="A324" s="217"/>
      <c r="B324" s="217"/>
      <c r="C324" s="217"/>
      <c r="D324" s="217"/>
      <c r="E324" s="217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</row>
    <row r="325" spans="1:25" ht="15.75" customHeight="1">
      <c r="A325" s="217"/>
      <c r="B325" s="217"/>
      <c r="C325" s="217"/>
      <c r="D325" s="217"/>
      <c r="E325" s="217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</row>
    <row r="326" spans="1:25" ht="15.75" customHeight="1">
      <c r="A326" s="217"/>
      <c r="B326" s="217"/>
      <c r="C326" s="217"/>
      <c r="D326" s="217"/>
      <c r="E326" s="217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</row>
    <row r="327" spans="1:25" ht="15.75" customHeight="1">
      <c r="A327" s="217"/>
      <c r="B327" s="217"/>
      <c r="C327" s="217"/>
      <c r="D327" s="217"/>
      <c r="E327" s="217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</row>
    <row r="328" spans="1:25" ht="15.75" customHeight="1">
      <c r="A328" s="217"/>
      <c r="B328" s="217"/>
      <c r="C328" s="217"/>
      <c r="D328" s="217"/>
      <c r="E328" s="217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</row>
    <row r="329" spans="1:25" ht="15.75" customHeight="1">
      <c r="A329" s="217"/>
      <c r="B329" s="217"/>
      <c r="C329" s="217"/>
      <c r="D329" s="217"/>
      <c r="E329" s="217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</row>
    <row r="330" spans="1:25" ht="15.75" customHeight="1">
      <c r="A330" s="217"/>
      <c r="B330" s="217"/>
      <c r="C330" s="217"/>
      <c r="D330" s="217"/>
      <c r="E330" s="217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</row>
    <row r="331" spans="1:25" ht="15.75" customHeight="1">
      <c r="A331" s="217"/>
      <c r="B331" s="217"/>
      <c r="C331" s="217"/>
      <c r="D331" s="217"/>
      <c r="E331" s="217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</row>
    <row r="332" spans="1:25" ht="15.75" customHeight="1">
      <c r="A332" s="217"/>
      <c r="B332" s="217"/>
      <c r="C332" s="217"/>
      <c r="D332" s="217"/>
      <c r="E332" s="217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</row>
    <row r="333" spans="1:25" ht="15.75" customHeight="1">
      <c r="A333" s="217"/>
      <c r="B333" s="217"/>
      <c r="C333" s="217"/>
      <c r="D333" s="217"/>
      <c r="E333" s="217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</row>
    <row r="334" spans="1:25" ht="15.75" customHeight="1">
      <c r="A334" s="217"/>
      <c r="B334" s="217"/>
      <c r="C334" s="217"/>
      <c r="D334" s="217"/>
      <c r="E334" s="217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</row>
    <row r="335" spans="1:25" ht="15.75" customHeight="1">
      <c r="A335" s="217"/>
      <c r="B335" s="217"/>
      <c r="C335" s="217"/>
      <c r="D335" s="217"/>
      <c r="E335" s="217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</row>
    <row r="336" spans="1:25" ht="15.75" customHeight="1">
      <c r="A336" s="217"/>
      <c r="B336" s="217"/>
      <c r="C336" s="217"/>
      <c r="D336" s="217"/>
      <c r="E336" s="217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</row>
    <row r="337" spans="1:25" ht="15.75" customHeight="1">
      <c r="A337" s="217"/>
      <c r="B337" s="217"/>
      <c r="C337" s="217"/>
      <c r="D337" s="217"/>
      <c r="E337" s="217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</row>
    <row r="338" spans="1:25" ht="15.75" customHeight="1">
      <c r="A338" s="217"/>
      <c r="B338" s="217"/>
      <c r="C338" s="217"/>
      <c r="D338" s="217"/>
      <c r="E338" s="217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</row>
    <row r="339" spans="1:25" ht="15.75" customHeight="1">
      <c r="A339" s="217"/>
      <c r="B339" s="217"/>
      <c r="C339" s="217"/>
      <c r="D339" s="217"/>
      <c r="E339" s="217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</row>
    <row r="340" spans="1:25" ht="15.75" customHeight="1">
      <c r="A340" s="217"/>
      <c r="B340" s="217"/>
      <c r="C340" s="217"/>
      <c r="D340" s="217"/>
      <c r="E340" s="217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</row>
    <row r="341" spans="1:25" ht="15.75" customHeight="1"/>
    <row r="342" spans="1:25" ht="15.75" customHeight="1"/>
    <row r="343" spans="1:25" ht="15.75" customHeight="1"/>
    <row r="344" spans="1:25" ht="15.75" customHeight="1"/>
    <row r="345" spans="1:25" ht="15.75" customHeight="1"/>
    <row r="346" spans="1:25" ht="15.75" customHeight="1"/>
    <row r="347" spans="1:25" ht="15.75" customHeight="1"/>
    <row r="348" spans="1:25" ht="15.75" customHeight="1"/>
    <row r="349" spans="1:25" ht="15.75" customHeight="1"/>
    <row r="350" spans="1:25" ht="15.75" customHeight="1"/>
    <row r="351" spans="1:25" ht="15.75" customHeight="1"/>
    <row r="352" spans="1:25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workbookViewId="0">
      <selection sqref="A1:E1"/>
    </sheetView>
  </sheetViews>
  <sheetFormatPr defaultColWidth="14.42578125" defaultRowHeight="15" customHeight="1"/>
  <cols>
    <col min="1" max="1" width="25.42578125" customWidth="1"/>
    <col min="2" max="2" width="17.85546875" customWidth="1"/>
    <col min="3" max="3" width="22.28515625" customWidth="1"/>
    <col min="4" max="4" width="21.140625" customWidth="1"/>
    <col min="5" max="6" width="14.42578125" customWidth="1"/>
  </cols>
  <sheetData>
    <row r="1" spans="1:7" ht="42.75" customHeight="1">
      <c r="A1" s="1640" t="s">
        <v>8500</v>
      </c>
      <c r="B1" s="1616"/>
      <c r="C1" s="1616"/>
      <c r="D1" s="1616"/>
      <c r="E1" s="1616"/>
      <c r="G1" s="1214"/>
    </row>
    <row r="2" spans="1:7" ht="21" customHeight="1">
      <c r="A2" s="1735">
        <f ca="1">TODAY()</f>
        <v>44503</v>
      </c>
      <c r="B2" s="1616"/>
      <c r="C2" s="1616"/>
      <c r="D2" s="1616"/>
      <c r="E2" s="1616"/>
    </row>
    <row r="3" spans="1:7" ht="15" customHeight="1">
      <c r="A3" s="437"/>
      <c r="B3" s="439" t="s">
        <v>141</v>
      </c>
      <c r="C3" s="1416" t="s">
        <v>142</v>
      </c>
      <c r="D3" s="1417" t="s">
        <v>143</v>
      </c>
      <c r="E3" s="710" t="s">
        <v>144</v>
      </c>
    </row>
    <row r="4" spans="1:7" ht="15" customHeight="1">
      <c r="A4" s="438" t="s">
        <v>145</v>
      </c>
      <c r="B4" s="1418">
        <f ca="1">IFERROR(__xludf.DUMMYFUNCTION("ARRAYFORMULA(IMPORTRANGE(""https://docs.google.com/spreadsheets/d/1OyO1y22uyTuID0dUeHaTBKvnif1cwhn8YRVMucdo_vU/edit#gid=1100375119"",""Đánh giá!C18:F18""))"),70)</f>
        <v>70</v>
      </c>
      <c r="C4" s="1419">
        <f ca="1">IFERROR(__xludf.DUMMYFUNCTION("""COMPUTED_VALUE"""),27)</f>
        <v>27</v>
      </c>
      <c r="D4" s="1497">
        <f ca="1">IFERROR(__xludf.DUMMYFUNCTION("""COMPUTED_VALUE"""),5)</f>
        <v>5</v>
      </c>
      <c r="E4" s="1421">
        <f ca="1">IFERROR(__xludf.DUMMYFUNCTION("""COMPUTED_VALUE"""),4)</f>
        <v>4</v>
      </c>
    </row>
    <row r="5" spans="1:7" ht="15" customHeight="1">
      <c r="A5" s="1442" t="s">
        <v>146</v>
      </c>
      <c r="B5" s="1442" t="s">
        <v>147</v>
      </c>
      <c r="C5" s="1442" t="s">
        <v>148</v>
      </c>
      <c r="D5" s="1498" t="s">
        <v>149</v>
      </c>
      <c r="E5" s="181"/>
    </row>
    <row r="6" spans="1:7" ht="15" customHeight="1">
      <c r="A6" s="1499" t="s">
        <v>8501</v>
      </c>
      <c r="B6" s="1482"/>
      <c r="C6" s="1482"/>
      <c r="D6" s="1482"/>
      <c r="E6" s="445"/>
    </row>
    <row r="7" spans="1:7" ht="15" customHeight="1">
      <c r="A7" s="1500"/>
      <c r="B7" s="1426">
        <v>1</v>
      </c>
      <c r="C7" s="1501" t="s">
        <v>317</v>
      </c>
      <c r="D7" s="1502">
        <f ca="1">IFERROR(__xludf.DUMMYFUNCTION("ARRAYFORMULA(IMPORTRANGE(""https://docs.google.com/spreadsheets/d/1OyO1y22uyTuID0dUeHaTBKvnif1cwhn8YRVMucdo_vU/edit#gid=1100375119"",""Đánh giá!R3:R12""))"),2)</f>
        <v>2</v>
      </c>
      <c r="E7" s="1119"/>
    </row>
    <row r="8" spans="1:7" ht="15" customHeight="1">
      <c r="A8" s="1503"/>
      <c r="B8" s="1426">
        <v>2</v>
      </c>
      <c r="C8" s="1501" t="s">
        <v>318</v>
      </c>
      <c r="D8" s="1504">
        <f ca="1">IFERROR(__xludf.DUMMYFUNCTION("""COMPUTED_VALUE"""),1)</f>
        <v>1</v>
      </c>
      <c r="E8" s="1119"/>
    </row>
    <row r="9" spans="1:7" ht="15" customHeight="1">
      <c r="A9" s="1503"/>
      <c r="B9" s="1426">
        <v>3</v>
      </c>
      <c r="C9" s="1501" t="s">
        <v>319</v>
      </c>
      <c r="D9" s="1504">
        <f ca="1">IFERROR(__xludf.DUMMYFUNCTION("""COMPUTED_VALUE"""),1)</f>
        <v>1</v>
      </c>
      <c r="E9" s="1119"/>
    </row>
    <row r="10" spans="1:7" ht="15" customHeight="1">
      <c r="A10" s="1503"/>
      <c r="B10" s="1426">
        <v>4</v>
      </c>
      <c r="C10" s="1501" t="s">
        <v>320</v>
      </c>
      <c r="D10" s="1504">
        <f ca="1">IFERROR(__xludf.DUMMYFUNCTION("""COMPUTED_VALUE"""),1)</f>
        <v>1</v>
      </c>
      <c r="E10" s="1119"/>
    </row>
    <row r="11" spans="1:7" ht="15" customHeight="1">
      <c r="A11" s="1503"/>
      <c r="B11" s="1426">
        <v>5</v>
      </c>
      <c r="C11" s="1501" t="s">
        <v>321</v>
      </c>
      <c r="D11" s="1504">
        <f ca="1">IFERROR(__xludf.DUMMYFUNCTION("""COMPUTED_VALUE"""),2)</f>
        <v>2</v>
      </c>
      <c r="E11" s="1119"/>
    </row>
    <row r="12" spans="1:7" ht="15" customHeight="1">
      <c r="A12" s="1503"/>
      <c r="B12" s="1426">
        <v>6</v>
      </c>
      <c r="C12" s="1501" t="s">
        <v>1069</v>
      </c>
      <c r="D12" s="1504">
        <f ca="1">IFERROR(__xludf.DUMMYFUNCTION("""COMPUTED_VALUE"""),1)</f>
        <v>1</v>
      </c>
      <c r="E12" s="1119"/>
    </row>
    <row r="13" spans="1:7" ht="15" customHeight="1">
      <c r="A13" s="1503"/>
      <c r="B13" s="1426">
        <v>7</v>
      </c>
      <c r="C13" s="1501" t="s">
        <v>322</v>
      </c>
      <c r="D13" s="1504">
        <f ca="1">IFERROR(__xludf.DUMMYFUNCTION("""COMPUTED_VALUE"""),2)</f>
        <v>2</v>
      </c>
      <c r="E13" s="1119"/>
    </row>
    <row r="14" spans="1:7" ht="15" customHeight="1">
      <c r="A14" s="1503"/>
      <c r="B14" s="1426">
        <v>8</v>
      </c>
      <c r="C14" s="1501" t="s">
        <v>323</v>
      </c>
      <c r="D14" s="1504">
        <f ca="1">IFERROR(__xludf.DUMMYFUNCTION("""COMPUTED_VALUE"""),2)</f>
        <v>2</v>
      </c>
      <c r="E14" s="1119"/>
    </row>
    <row r="15" spans="1:7" ht="15" customHeight="1">
      <c r="A15" s="1503"/>
      <c r="B15" s="1426">
        <v>9</v>
      </c>
      <c r="C15" s="1501" t="s">
        <v>324</v>
      </c>
      <c r="D15" s="1504">
        <f ca="1">IFERROR(__xludf.DUMMYFUNCTION("""COMPUTED_VALUE"""),2)</f>
        <v>2</v>
      </c>
      <c r="E15" s="1119"/>
    </row>
    <row r="16" spans="1:7" ht="15" customHeight="1">
      <c r="A16" s="1503"/>
      <c r="B16" s="1426">
        <v>10</v>
      </c>
      <c r="C16" s="1501" t="s">
        <v>2430</v>
      </c>
      <c r="D16" s="1504">
        <f ca="1">IFERROR(__xludf.DUMMYFUNCTION("""COMPUTED_VALUE"""),2)</f>
        <v>2</v>
      </c>
      <c r="E16" s="1119"/>
    </row>
    <row r="17" spans="1:5" ht="15" customHeight="1">
      <c r="A17" s="1499" t="s">
        <v>8502</v>
      </c>
      <c r="B17" s="1505"/>
      <c r="C17" s="1506"/>
      <c r="D17" s="1482"/>
      <c r="E17" s="1119"/>
    </row>
    <row r="18" spans="1:5" ht="15" customHeight="1">
      <c r="A18" s="1500"/>
      <c r="B18" s="1426">
        <v>1</v>
      </c>
      <c r="C18" s="1501" t="s">
        <v>8503</v>
      </c>
      <c r="D18" s="1502">
        <f ca="1">IFERROR(__xludf.DUMMYFUNCTION("ARRAYFORMULA(IMPORTRANGE(""https://docs.google.com/spreadsheets/d/1OyO1y22uyTuID0dUeHaTBKvnif1cwhn8YRVMucdo_vU/edit#gid=1100375119"",""Đánh giá!R13:R26""))"),1)</f>
        <v>1</v>
      </c>
      <c r="E18" s="1119"/>
    </row>
    <row r="19" spans="1:5" ht="15" customHeight="1">
      <c r="A19" s="1503"/>
      <c r="B19" s="1426">
        <v>2</v>
      </c>
      <c r="C19" s="1501" t="s">
        <v>8504</v>
      </c>
      <c r="D19" s="1504">
        <f ca="1">IFERROR(__xludf.DUMMYFUNCTION("""COMPUTED_VALUE"""),1)</f>
        <v>1</v>
      </c>
      <c r="E19" s="1119"/>
    </row>
    <row r="20" spans="1:5" ht="15" customHeight="1">
      <c r="A20" s="1503"/>
      <c r="B20" s="1426">
        <v>3</v>
      </c>
      <c r="C20" s="1501" t="s">
        <v>8505</v>
      </c>
      <c r="D20" s="1504">
        <f ca="1">IFERROR(__xludf.DUMMYFUNCTION("""COMPUTED_VALUE"""),1)</f>
        <v>1</v>
      </c>
      <c r="E20" s="1119"/>
    </row>
    <row r="21" spans="1:5" ht="15" customHeight="1">
      <c r="A21" s="1503"/>
      <c r="B21" s="1426">
        <v>4</v>
      </c>
      <c r="C21" s="1501" t="s">
        <v>8506</v>
      </c>
      <c r="D21" s="1504">
        <f ca="1">IFERROR(__xludf.DUMMYFUNCTION("""COMPUTED_VALUE"""),1)</f>
        <v>1</v>
      </c>
      <c r="E21" s="1119"/>
    </row>
    <row r="22" spans="1:5" ht="15" customHeight="1">
      <c r="A22" s="1503"/>
      <c r="B22" s="1426">
        <v>5</v>
      </c>
      <c r="C22" s="1501" t="s">
        <v>181</v>
      </c>
      <c r="D22" s="1504">
        <f ca="1">IFERROR(__xludf.DUMMYFUNCTION("""COMPUTED_VALUE"""),1)</f>
        <v>1</v>
      </c>
      <c r="E22" s="1119"/>
    </row>
    <row r="23" spans="1:5" ht="15" customHeight="1">
      <c r="A23" s="1503"/>
      <c r="B23" s="1426">
        <v>6</v>
      </c>
      <c r="C23" s="1501" t="s">
        <v>1023</v>
      </c>
      <c r="D23" s="1504">
        <f ca="1">IFERROR(__xludf.DUMMYFUNCTION("""COMPUTED_VALUE"""),1)</f>
        <v>1</v>
      </c>
      <c r="E23" s="1119"/>
    </row>
    <row r="24" spans="1:5" ht="15" customHeight="1">
      <c r="A24" s="1503"/>
      <c r="B24" s="1426">
        <v>7</v>
      </c>
      <c r="C24" s="1501" t="s">
        <v>8507</v>
      </c>
      <c r="D24" s="1504">
        <f ca="1">IFERROR(__xludf.DUMMYFUNCTION("""COMPUTED_VALUE"""),2)</f>
        <v>2</v>
      </c>
      <c r="E24" s="1119"/>
    </row>
    <row r="25" spans="1:5" ht="15" customHeight="1">
      <c r="A25" s="1503"/>
      <c r="B25" s="1426">
        <v>8</v>
      </c>
      <c r="C25" s="1501" t="s">
        <v>1063</v>
      </c>
      <c r="D25" s="1504">
        <f ca="1">IFERROR(__xludf.DUMMYFUNCTION("""COMPUTED_VALUE"""),2)</f>
        <v>2</v>
      </c>
      <c r="E25" s="1119"/>
    </row>
    <row r="26" spans="1:5" ht="15" customHeight="1">
      <c r="A26" s="1503"/>
      <c r="B26" s="1426">
        <v>9</v>
      </c>
      <c r="C26" s="1501" t="s">
        <v>8508</v>
      </c>
      <c r="D26" s="1504">
        <f ca="1">IFERROR(__xludf.DUMMYFUNCTION("""COMPUTED_VALUE"""),1)</f>
        <v>1</v>
      </c>
      <c r="E26" s="1119"/>
    </row>
    <row r="27" spans="1:5" ht="15.75" customHeight="1">
      <c r="A27" s="1503"/>
      <c r="B27" s="1426">
        <v>10</v>
      </c>
      <c r="C27" s="1501" t="s">
        <v>8509</v>
      </c>
      <c r="D27" s="1504">
        <f ca="1">IFERROR(__xludf.DUMMYFUNCTION("""COMPUTED_VALUE"""),1)</f>
        <v>1</v>
      </c>
      <c r="E27" s="1119"/>
    </row>
    <row r="28" spans="1:5" ht="15.75" customHeight="1">
      <c r="A28" s="1503"/>
      <c r="B28" s="1426">
        <v>11</v>
      </c>
      <c r="C28" s="1501" t="s">
        <v>2442</v>
      </c>
      <c r="D28" s="1504">
        <f ca="1">IFERROR(__xludf.DUMMYFUNCTION("""COMPUTED_VALUE"""),1)</f>
        <v>1</v>
      </c>
      <c r="E28" s="1119"/>
    </row>
    <row r="29" spans="1:5" ht="15.75" customHeight="1">
      <c r="A29" s="1503"/>
      <c r="B29" s="1426">
        <v>12</v>
      </c>
      <c r="C29" s="1501" t="s">
        <v>8510</v>
      </c>
      <c r="D29" s="1504">
        <f ca="1">IFERROR(__xludf.DUMMYFUNCTION("""COMPUTED_VALUE"""),1)</f>
        <v>1</v>
      </c>
      <c r="E29" s="1119"/>
    </row>
    <row r="30" spans="1:5" ht="15.75" customHeight="1">
      <c r="A30" s="1503"/>
      <c r="B30" s="1426">
        <v>13</v>
      </c>
      <c r="C30" s="1501" t="s">
        <v>8511</v>
      </c>
      <c r="D30" s="1504">
        <f ca="1">IFERROR(__xludf.DUMMYFUNCTION("""COMPUTED_VALUE"""),1)</f>
        <v>1</v>
      </c>
      <c r="E30" s="1119"/>
    </row>
    <row r="31" spans="1:5" ht="15.75" customHeight="1">
      <c r="A31" s="1503"/>
      <c r="B31" s="1426">
        <v>14</v>
      </c>
      <c r="C31" s="1501" t="s">
        <v>694</v>
      </c>
      <c r="D31" s="1504">
        <f ca="1">IFERROR(__xludf.DUMMYFUNCTION("""COMPUTED_VALUE"""),1)</f>
        <v>1</v>
      </c>
      <c r="E31" s="1119"/>
    </row>
    <row r="32" spans="1:5" ht="15.75" customHeight="1">
      <c r="A32" s="1499" t="s">
        <v>8512</v>
      </c>
      <c r="B32" s="1505"/>
      <c r="C32" s="1506"/>
      <c r="D32" s="1482"/>
      <c r="E32" s="1119"/>
    </row>
    <row r="33" spans="1:5" ht="15.75" customHeight="1">
      <c r="A33" s="1500"/>
      <c r="B33" s="1426">
        <v>1</v>
      </c>
      <c r="C33" s="1501" t="s">
        <v>8513</v>
      </c>
      <c r="D33" s="1502">
        <f ca="1">IFERROR(__xludf.DUMMYFUNCTION("ARRAYFORMULA(IMPORTRANGE(""https://docs.google.com/spreadsheets/d/1OyO1y22uyTuID0dUeHaTBKvnif1cwhn8YRVMucdo_vU/edit#gid=1100375119"",""Đánh giá!R27:R37""))"),1)</f>
        <v>1</v>
      </c>
      <c r="E33" s="1119"/>
    </row>
    <row r="34" spans="1:5" ht="15.75" customHeight="1">
      <c r="A34" s="1503"/>
      <c r="B34" s="1426">
        <v>2</v>
      </c>
      <c r="C34" s="1501" t="s">
        <v>8514</v>
      </c>
      <c r="D34" s="1504">
        <f ca="1">IFERROR(__xludf.DUMMYFUNCTION("""COMPUTED_VALUE"""),1)</f>
        <v>1</v>
      </c>
      <c r="E34" s="1119"/>
    </row>
    <row r="35" spans="1:5" ht="15.75" customHeight="1">
      <c r="A35" s="1503"/>
      <c r="B35" s="1426">
        <v>3</v>
      </c>
      <c r="C35" s="1501" t="s">
        <v>8515</v>
      </c>
      <c r="D35" s="1504">
        <f ca="1">IFERROR(__xludf.DUMMYFUNCTION("""COMPUTED_VALUE"""),1)</f>
        <v>1</v>
      </c>
      <c r="E35" s="1119"/>
    </row>
    <row r="36" spans="1:5" ht="15.75" customHeight="1">
      <c r="A36" s="1503"/>
      <c r="B36" s="1426">
        <v>4</v>
      </c>
      <c r="C36" s="1501" t="s">
        <v>8516</v>
      </c>
      <c r="D36" s="1504">
        <f ca="1">IFERROR(__xludf.DUMMYFUNCTION("""COMPUTED_VALUE"""),3)</f>
        <v>3</v>
      </c>
      <c r="E36" s="1119"/>
    </row>
    <row r="37" spans="1:5" ht="15.75" customHeight="1">
      <c r="A37" s="1503"/>
      <c r="B37" s="1426">
        <v>5</v>
      </c>
      <c r="C37" s="1501" t="s">
        <v>8517</v>
      </c>
      <c r="D37" s="1504">
        <f ca="1">IFERROR(__xludf.DUMMYFUNCTION("""COMPUTED_VALUE"""),1)</f>
        <v>1</v>
      </c>
      <c r="E37" s="1119"/>
    </row>
    <row r="38" spans="1:5" ht="15.75" customHeight="1">
      <c r="A38" s="1503"/>
      <c r="B38" s="1426">
        <v>6</v>
      </c>
      <c r="C38" s="1501" t="s">
        <v>8518</v>
      </c>
      <c r="D38" s="1504">
        <f ca="1">IFERROR(__xludf.DUMMYFUNCTION("""COMPUTED_VALUE"""),1)</f>
        <v>1</v>
      </c>
      <c r="E38" s="1119"/>
    </row>
    <row r="39" spans="1:5" ht="15.75" customHeight="1">
      <c r="A39" s="1503"/>
      <c r="B39" s="1426">
        <v>7</v>
      </c>
      <c r="C39" s="1501" t="s">
        <v>1456</v>
      </c>
      <c r="D39" s="1504">
        <f ca="1">IFERROR(__xludf.DUMMYFUNCTION("""COMPUTED_VALUE"""),1)</f>
        <v>1</v>
      </c>
      <c r="E39" s="1119"/>
    </row>
    <row r="40" spans="1:5" ht="15.75" customHeight="1">
      <c r="A40" s="1503"/>
      <c r="B40" s="1426">
        <v>8</v>
      </c>
      <c r="C40" s="1501" t="s">
        <v>8519</v>
      </c>
      <c r="D40" s="1504">
        <f ca="1">IFERROR(__xludf.DUMMYFUNCTION("""COMPUTED_VALUE"""),2)</f>
        <v>2</v>
      </c>
      <c r="E40" s="1119"/>
    </row>
    <row r="41" spans="1:5" ht="15.75" customHeight="1">
      <c r="A41" s="1503"/>
      <c r="B41" s="1426">
        <v>9</v>
      </c>
      <c r="C41" s="1501" t="s">
        <v>1044</v>
      </c>
      <c r="D41" s="1504">
        <f ca="1">IFERROR(__xludf.DUMMYFUNCTION("""COMPUTED_VALUE"""),1)</f>
        <v>1</v>
      </c>
      <c r="E41" s="1119"/>
    </row>
    <row r="42" spans="1:5" ht="15.75" customHeight="1">
      <c r="A42" s="1503"/>
      <c r="B42" s="1426">
        <v>10</v>
      </c>
      <c r="C42" s="1501" t="s">
        <v>8520</v>
      </c>
      <c r="D42" s="1504">
        <f ca="1">IFERROR(__xludf.DUMMYFUNCTION("""COMPUTED_VALUE"""),2)</f>
        <v>2</v>
      </c>
      <c r="E42" s="1119"/>
    </row>
    <row r="43" spans="1:5" ht="15.75" customHeight="1">
      <c r="A43" s="1503"/>
      <c r="B43" s="1426">
        <v>11</v>
      </c>
      <c r="C43" s="1501" t="s">
        <v>8521</v>
      </c>
      <c r="D43" s="1504">
        <f ca="1">IFERROR(__xludf.DUMMYFUNCTION("""COMPUTED_VALUE"""),1)</f>
        <v>1</v>
      </c>
      <c r="E43" s="1119"/>
    </row>
    <row r="44" spans="1:5" ht="15.75" customHeight="1">
      <c r="A44" s="1499" t="s">
        <v>8522</v>
      </c>
      <c r="B44" s="1505"/>
      <c r="C44" s="1506"/>
      <c r="D44" s="1482"/>
      <c r="E44" s="1119"/>
    </row>
    <row r="45" spans="1:5" ht="15.75" customHeight="1">
      <c r="A45" s="1500"/>
      <c r="B45" s="1426">
        <v>1</v>
      </c>
      <c r="C45" s="1501" t="s">
        <v>8523</v>
      </c>
      <c r="D45" s="1502">
        <f ca="1">IFERROR(__xludf.DUMMYFUNCTION("ARRAYFORMULA(IMPORTRANGE(""https://docs.google.com/spreadsheets/d/1OyO1y22uyTuID0dUeHaTBKvnif1cwhn8YRVMucdo_vU/edit#gid=1100375119"",""Đánh giá!R38:R48""))"),1)</f>
        <v>1</v>
      </c>
      <c r="E45" s="1119"/>
    </row>
    <row r="46" spans="1:5" ht="15.75" customHeight="1">
      <c r="A46" s="1503"/>
      <c r="B46" s="1426">
        <v>2</v>
      </c>
      <c r="C46" s="1501" t="s">
        <v>8524</v>
      </c>
      <c r="D46" s="1504">
        <f ca="1">IFERROR(__xludf.DUMMYFUNCTION("""COMPUTED_VALUE"""),1)</f>
        <v>1</v>
      </c>
      <c r="E46" s="1119"/>
    </row>
    <row r="47" spans="1:5" ht="15.75" customHeight="1">
      <c r="A47" s="1503"/>
      <c r="B47" s="1426">
        <v>3</v>
      </c>
      <c r="C47" s="1501" t="s">
        <v>8525</v>
      </c>
      <c r="D47" s="1504">
        <f ca="1">IFERROR(__xludf.DUMMYFUNCTION("""COMPUTED_VALUE"""),1)</f>
        <v>1</v>
      </c>
      <c r="E47" s="1119"/>
    </row>
    <row r="48" spans="1:5" ht="15.75" customHeight="1">
      <c r="A48" s="1503"/>
      <c r="B48" s="1426">
        <v>4</v>
      </c>
      <c r="C48" s="1501" t="s">
        <v>8526</v>
      </c>
      <c r="D48" s="1504">
        <f ca="1">IFERROR(__xludf.DUMMYFUNCTION("""COMPUTED_VALUE"""),2)</f>
        <v>2</v>
      </c>
      <c r="E48" s="1119"/>
    </row>
    <row r="49" spans="1:5" ht="15.75" customHeight="1">
      <c r="A49" s="1503"/>
      <c r="B49" s="1426">
        <v>5</v>
      </c>
      <c r="C49" s="1501" t="s">
        <v>8527</v>
      </c>
      <c r="D49" s="1504">
        <f ca="1">IFERROR(__xludf.DUMMYFUNCTION("""COMPUTED_VALUE"""),1)</f>
        <v>1</v>
      </c>
      <c r="E49" s="1119"/>
    </row>
    <row r="50" spans="1:5" ht="15.75" customHeight="1">
      <c r="A50" s="1503"/>
      <c r="B50" s="1426">
        <v>6</v>
      </c>
      <c r="C50" s="1501" t="s">
        <v>8528</v>
      </c>
      <c r="D50" s="1504">
        <f ca="1">IFERROR(__xludf.DUMMYFUNCTION("""COMPUTED_VALUE"""),1)</f>
        <v>1</v>
      </c>
      <c r="E50" s="1119"/>
    </row>
    <row r="51" spans="1:5" ht="15.75" customHeight="1">
      <c r="A51" s="1503"/>
      <c r="B51" s="1426">
        <v>7</v>
      </c>
      <c r="C51" s="1501" t="s">
        <v>8529</v>
      </c>
      <c r="D51" s="1504">
        <f ca="1">IFERROR(__xludf.DUMMYFUNCTION("""COMPUTED_VALUE"""),1)</f>
        <v>1</v>
      </c>
      <c r="E51" s="1119"/>
    </row>
    <row r="52" spans="1:5" ht="15.75" customHeight="1">
      <c r="A52" s="1503"/>
      <c r="B52" s="1426">
        <v>8</v>
      </c>
      <c r="C52" s="1501" t="s">
        <v>8530</v>
      </c>
      <c r="D52" s="1504">
        <f ca="1">IFERROR(__xludf.DUMMYFUNCTION("""COMPUTED_VALUE"""),1)</f>
        <v>1</v>
      </c>
      <c r="E52" s="1119"/>
    </row>
    <row r="53" spans="1:5" ht="15.75" customHeight="1">
      <c r="A53" s="1503"/>
      <c r="B53" s="1426">
        <v>9</v>
      </c>
      <c r="C53" s="1501" t="s">
        <v>8531</v>
      </c>
      <c r="D53" s="1504">
        <f ca="1">IFERROR(__xludf.DUMMYFUNCTION("""COMPUTED_VALUE"""),2)</f>
        <v>2</v>
      </c>
      <c r="E53" s="1119"/>
    </row>
    <row r="54" spans="1:5" ht="15.75" customHeight="1">
      <c r="A54" s="1503"/>
      <c r="B54" s="1426">
        <v>10</v>
      </c>
      <c r="C54" s="1501" t="s">
        <v>8532</v>
      </c>
      <c r="D54" s="1504">
        <f ca="1">IFERROR(__xludf.DUMMYFUNCTION("""COMPUTED_VALUE"""),1)</f>
        <v>1</v>
      </c>
      <c r="E54" s="1119"/>
    </row>
    <row r="55" spans="1:5" ht="15.75" customHeight="1">
      <c r="A55" s="1503"/>
      <c r="B55" s="1426">
        <v>11</v>
      </c>
      <c r="C55" s="1501" t="s">
        <v>8533</v>
      </c>
      <c r="D55" s="1504">
        <f ca="1">IFERROR(__xludf.DUMMYFUNCTION("""COMPUTED_VALUE"""),1)</f>
        <v>1</v>
      </c>
      <c r="E55" s="1119"/>
    </row>
    <row r="56" spans="1:5" ht="15.75" customHeight="1">
      <c r="A56" s="1499" t="s">
        <v>968</v>
      </c>
      <c r="B56" s="1505"/>
      <c r="C56" s="1506"/>
      <c r="D56" s="1482"/>
      <c r="E56" s="1119"/>
    </row>
    <row r="57" spans="1:5" ht="15.75" customHeight="1">
      <c r="A57" s="1500"/>
      <c r="B57" s="1426">
        <v>1</v>
      </c>
      <c r="C57" s="1501" t="s">
        <v>8534</v>
      </c>
      <c r="D57" s="1502">
        <f ca="1">IFERROR(__xludf.DUMMYFUNCTION("ARRAYFORMULA(IMPORTRANGE(""https://docs.google.com/spreadsheets/d/1OyO1y22uyTuID0dUeHaTBKvnif1cwhn8YRVMucdo_vU/edit#gid=1100375119"",""Đánh giá!R49:R62""))"),1)</f>
        <v>1</v>
      </c>
      <c r="E57" s="1119"/>
    </row>
    <row r="58" spans="1:5" ht="15.75" customHeight="1">
      <c r="A58" s="1503"/>
      <c r="B58" s="1426">
        <v>2</v>
      </c>
      <c r="C58" s="1501" t="s">
        <v>8535</v>
      </c>
      <c r="D58" s="1504">
        <f ca="1">IFERROR(__xludf.DUMMYFUNCTION("""COMPUTED_VALUE"""),1)</f>
        <v>1</v>
      </c>
      <c r="E58" s="1119"/>
    </row>
    <row r="59" spans="1:5" ht="15.75" customHeight="1">
      <c r="A59" s="1503"/>
      <c r="B59" s="1426">
        <v>3</v>
      </c>
      <c r="C59" s="1501" t="s">
        <v>3991</v>
      </c>
      <c r="D59" s="1504">
        <f ca="1">IFERROR(__xludf.DUMMYFUNCTION("""COMPUTED_VALUE"""),1)</f>
        <v>1</v>
      </c>
      <c r="E59" s="1119"/>
    </row>
    <row r="60" spans="1:5" ht="15.75" customHeight="1">
      <c r="A60" s="1503"/>
      <c r="B60" s="1426">
        <v>4</v>
      </c>
      <c r="C60" s="1501" t="s">
        <v>8536</v>
      </c>
      <c r="D60" s="1504">
        <f ca="1">IFERROR(__xludf.DUMMYFUNCTION("""COMPUTED_VALUE"""),1)</f>
        <v>1</v>
      </c>
      <c r="E60" s="1119"/>
    </row>
    <row r="61" spans="1:5" ht="15.75" customHeight="1">
      <c r="A61" s="1503"/>
      <c r="B61" s="1426">
        <v>5</v>
      </c>
      <c r="C61" s="1501" t="s">
        <v>8537</v>
      </c>
      <c r="D61" s="1504">
        <f ca="1">IFERROR(__xludf.DUMMYFUNCTION("""COMPUTED_VALUE"""),2)</f>
        <v>2</v>
      </c>
      <c r="E61" s="1119"/>
    </row>
    <row r="62" spans="1:5" ht="15.75" customHeight="1">
      <c r="A62" s="1503"/>
      <c r="B62" s="1426">
        <v>6</v>
      </c>
      <c r="C62" s="1501" t="s">
        <v>8538</v>
      </c>
      <c r="D62" s="1504">
        <f ca="1">IFERROR(__xludf.DUMMYFUNCTION("""COMPUTED_VALUE"""),1)</f>
        <v>1</v>
      </c>
      <c r="E62" s="1119"/>
    </row>
    <row r="63" spans="1:5" ht="15.75" customHeight="1">
      <c r="A63" s="1503"/>
      <c r="B63" s="1426">
        <v>7</v>
      </c>
      <c r="C63" s="1501" t="s">
        <v>8539</v>
      </c>
      <c r="D63" s="1504">
        <f ca="1">IFERROR(__xludf.DUMMYFUNCTION("""COMPUTED_VALUE"""),3)</f>
        <v>3</v>
      </c>
      <c r="E63" s="1119"/>
    </row>
    <row r="64" spans="1:5" ht="15.75" customHeight="1">
      <c r="A64" s="1503"/>
      <c r="B64" s="1426">
        <v>8</v>
      </c>
      <c r="C64" s="1501" t="s">
        <v>1006</v>
      </c>
      <c r="D64" s="1504">
        <f ca="1">IFERROR(__xludf.DUMMYFUNCTION("""COMPUTED_VALUE"""),1)</f>
        <v>1</v>
      </c>
      <c r="E64" s="1119"/>
    </row>
    <row r="65" spans="1:5" ht="15.75" customHeight="1">
      <c r="A65" s="1503"/>
      <c r="B65" s="1426">
        <v>9</v>
      </c>
      <c r="C65" s="1501" t="s">
        <v>8540</v>
      </c>
      <c r="D65" s="1504">
        <f ca="1">IFERROR(__xludf.DUMMYFUNCTION("""COMPUTED_VALUE"""),4)</f>
        <v>4</v>
      </c>
      <c r="E65" s="1119"/>
    </row>
    <row r="66" spans="1:5" ht="15.75" customHeight="1">
      <c r="A66" s="1503"/>
      <c r="B66" s="1426">
        <v>10</v>
      </c>
      <c r="C66" s="1501" t="s">
        <v>1459</v>
      </c>
      <c r="D66" s="1504">
        <f ca="1">IFERROR(__xludf.DUMMYFUNCTION("""COMPUTED_VALUE"""),1)</f>
        <v>1</v>
      </c>
      <c r="E66" s="1119"/>
    </row>
    <row r="67" spans="1:5" ht="15.75" customHeight="1">
      <c r="A67" s="1503"/>
      <c r="B67" s="1426">
        <v>11</v>
      </c>
      <c r="C67" s="1501" t="s">
        <v>219</v>
      </c>
      <c r="D67" s="1504">
        <f ca="1">IFERROR(__xludf.DUMMYFUNCTION("""COMPUTED_VALUE"""),1)</f>
        <v>1</v>
      </c>
      <c r="E67" s="1119"/>
    </row>
    <row r="68" spans="1:5" ht="15.75" customHeight="1">
      <c r="A68" s="1503"/>
      <c r="B68" s="1426">
        <v>12</v>
      </c>
      <c r="C68" s="1501" t="s">
        <v>1052</v>
      </c>
      <c r="D68" s="1504">
        <f ca="1">IFERROR(__xludf.DUMMYFUNCTION("""COMPUTED_VALUE"""),2)</f>
        <v>2</v>
      </c>
      <c r="E68" s="1119"/>
    </row>
    <row r="69" spans="1:5" ht="15.75" customHeight="1">
      <c r="A69" s="1503"/>
      <c r="B69" s="1426">
        <v>13</v>
      </c>
      <c r="C69" s="1501" t="s">
        <v>939</v>
      </c>
      <c r="D69" s="1504">
        <f ca="1">IFERROR(__xludf.DUMMYFUNCTION("""COMPUTED_VALUE"""),1)</f>
        <v>1</v>
      </c>
      <c r="E69" s="1119"/>
    </row>
    <row r="70" spans="1:5" ht="15.75" customHeight="1">
      <c r="A70" s="1503"/>
      <c r="B70" s="1426">
        <v>14</v>
      </c>
      <c r="C70" s="1501" t="s">
        <v>8541</v>
      </c>
      <c r="D70" s="1504">
        <f ca="1">IFERROR(__xludf.DUMMYFUNCTION("""COMPUTED_VALUE"""),1)</f>
        <v>1</v>
      </c>
      <c r="E70" s="1119"/>
    </row>
    <row r="71" spans="1:5" ht="15.75" customHeight="1">
      <c r="A71" s="1499" t="s">
        <v>8542</v>
      </c>
      <c r="B71" s="1505"/>
      <c r="C71" s="1506"/>
      <c r="D71" s="1482"/>
      <c r="E71" s="1119"/>
    </row>
    <row r="72" spans="1:5" ht="15.75" customHeight="1">
      <c r="A72" s="1500"/>
      <c r="B72" s="1426">
        <v>1</v>
      </c>
      <c r="C72" s="1501" t="s">
        <v>373</v>
      </c>
      <c r="D72" s="1502">
        <f ca="1">IFERROR(__xludf.DUMMYFUNCTION("ARRAYFORMULA(IMPORTRANGE(""https://docs.google.com/spreadsheets/d/1OyO1y22uyTuID0dUeHaTBKvnif1cwhn8YRVMucdo_vU/edit#gid=1100375119"",""Đánh giá!R63:R79""))"),1)</f>
        <v>1</v>
      </c>
      <c r="E72" s="1119"/>
    </row>
    <row r="73" spans="1:5" ht="15.75" customHeight="1">
      <c r="A73" s="1503"/>
      <c r="B73" s="1426">
        <v>2</v>
      </c>
      <c r="C73" s="1501" t="s">
        <v>8543</v>
      </c>
      <c r="D73" s="1504">
        <f ca="1">IFERROR(__xludf.DUMMYFUNCTION("""COMPUTED_VALUE"""),1)</f>
        <v>1</v>
      </c>
      <c r="E73" s="1119"/>
    </row>
    <row r="74" spans="1:5" ht="15.75" customHeight="1">
      <c r="A74" s="1503"/>
      <c r="B74" s="1426">
        <v>3</v>
      </c>
      <c r="C74" s="1501" t="s">
        <v>5878</v>
      </c>
      <c r="D74" s="1504">
        <f ca="1">IFERROR(__xludf.DUMMYFUNCTION("""COMPUTED_VALUE"""),1)</f>
        <v>1</v>
      </c>
      <c r="E74" s="1119"/>
    </row>
    <row r="75" spans="1:5" ht="15.75" customHeight="1">
      <c r="A75" s="1503"/>
      <c r="B75" s="1426">
        <v>4</v>
      </c>
      <c r="C75" s="1501" t="s">
        <v>8544</v>
      </c>
      <c r="D75" s="1504">
        <f ca="1">IFERROR(__xludf.DUMMYFUNCTION("""COMPUTED_VALUE"""),2)</f>
        <v>2</v>
      </c>
      <c r="E75" s="1119"/>
    </row>
    <row r="76" spans="1:5" ht="15.75" customHeight="1">
      <c r="A76" s="1503"/>
      <c r="B76" s="1426">
        <v>5</v>
      </c>
      <c r="C76" s="1501" t="s">
        <v>8545</v>
      </c>
      <c r="D76" s="1504">
        <f ca="1">IFERROR(__xludf.DUMMYFUNCTION("""COMPUTED_VALUE"""),2)</f>
        <v>2</v>
      </c>
      <c r="E76" s="1119"/>
    </row>
    <row r="77" spans="1:5" ht="15.75" customHeight="1">
      <c r="A77" s="1503"/>
      <c r="B77" s="1426">
        <v>6</v>
      </c>
      <c r="C77" s="1501" t="s">
        <v>8546</v>
      </c>
      <c r="D77" s="1504">
        <f ca="1">IFERROR(__xludf.DUMMYFUNCTION("""COMPUTED_VALUE"""),1)</f>
        <v>1</v>
      </c>
      <c r="E77" s="1119"/>
    </row>
    <row r="78" spans="1:5" ht="15.75" customHeight="1">
      <c r="A78" s="1503"/>
      <c r="B78" s="1426">
        <v>7</v>
      </c>
      <c r="C78" s="1501" t="s">
        <v>8547</v>
      </c>
      <c r="D78" s="1504">
        <f ca="1">IFERROR(__xludf.DUMMYFUNCTION("""COMPUTED_VALUE"""),1)</f>
        <v>1</v>
      </c>
      <c r="E78" s="1119"/>
    </row>
    <row r="79" spans="1:5" ht="15.75" customHeight="1">
      <c r="A79" s="1503"/>
      <c r="B79" s="1426">
        <v>8</v>
      </c>
      <c r="C79" s="1501" t="s">
        <v>2451</v>
      </c>
      <c r="D79" s="1504">
        <f ca="1">IFERROR(__xludf.DUMMYFUNCTION("""COMPUTED_VALUE"""),1)</f>
        <v>1</v>
      </c>
      <c r="E79" s="1119"/>
    </row>
    <row r="80" spans="1:5" ht="15.75" customHeight="1">
      <c r="A80" s="1503"/>
      <c r="B80" s="1426">
        <v>9</v>
      </c>
      <c r="C80" s="1501" t="s">
        <v>6723</v>
      </c>
      <c r="D80" s="1504">
        <f ca="1">IFERROR(__xludf.DUMMYFUNCTION("""COMPUTED_VALUE"""),1)</f>
        <v>1</v>
      </c>
      <c r="E80" s="1119"/>
    </row>
    <row r="81" spans="1:5" ht="15.75" customHeight="1">
      <c r="A81" s="1503"/>
      <c r="B81" s="1426">
        <v>10</v>
      </c>
      <c r="C81" s="1501" t="s">
        <v>8548</v>
      </c>
      <c r="D81" s="1504">
        <f ca="1">IFERROR(__xludf.DUMMYFUNCTION("""COMPUTED_VALUE"""),1)</f>
        <v>1</v>
      </c>
      <c r="E81" s="1119"/>
    </row>
    <row r="82" spans="1:5" ht="15.75" customHeight="1">
      <c r="A82" s="1503"/>
      <c r="B82" s="1426">
        <v>11</v>
      </c>
      <c r="C82" s="1501" t="s">
        <v>8549</v>
      </c>
      <c r="D82" s="1504">
        <f ca="1">IFERROR(__xludf.DUMMYFUNCTION("""COMPUTED_VALUE"""),2)</f>
        <v>2</v>
      </c>
      <c r="E82" s="1119"/>
    </row>
    <row r="83" spans="1:5" ht="15.75" customHeight="1">
      <c r="A83" s="1503"/>
      <c r="B83" s="1426">
        <v>12</v>
      </c>
      <c r="C83" s="1501" t="s">
        <v>8550</v>
      </c>
      <c r="D83" s="1504">
        <f ca="1">IFERROR(__xludf.DUMMYFUNCTION("""COMPUTED_VALUE"""),4)</f>
        <v>4</v>
      </c>
      <c r="E83" s="1119"/>
    </row>
    <row r="84" spans="1:5" ht="15.75" customHeight="1">
      <c r="A84" s="1503"/>
      <c r="B84" s="1426">
        <v>13</v>
      </c>
      <c r="C84" s="1501" t="s">
        <v>8551</v>
      </c>
      <c r="D84" s="1504">
        <f ca="1">IFERROR(__xludf.DUMMYFUNCTION("""COMPUTED_VALUE"""),1)</f>
        <v>1</v>
      </c>
      <c r="E84" s="1119"/>
    </row>
    <row r="85" spans="1:5" ht="15.75" customHeight="1">
      <c r="A85" s="1503"/>
      <c r="B85" s="1426">
        <v>14</v>
      </c>
      <c r="C85" s="1501" t="s">
        <v>8552</v>
      </c>
      <c r="D85" s="1504">
        <f ca="1">IFERROR(__xludf.DUMMYFUNCTION("""COMPUTED_VALUE"""),1)</f>
        <v>1</v>
      </c>
      <c r="E85" s="1119"/>
    </row>
    <row r="86" spans="1:5" ht="15.75" customHeight="1">
      <c r="A86" s="1503"/>
      <c r="B86" s="1426">
        <v>15</v>
      </c>
      <c r="C86" s="1501" t="s">
        <v>8553</v>
      </c>
      <c r="D86" s="1504">
        <f ca="1">IFERROR(__xludf.DUMMYFUNCTION("""COMPUTED_VALUE"""),1)</f>
        <v>1</v>
      </c>
      <c r="E86" s="1119"/>
    </row>
    <row r="87" spans="1:5" ht="15.75" customHeight="1">
      <c r="A87" s="1503"/>
      <c r="B87" s="1426">
        <v>16</v>
      </c>
      <c r="C87" s="1501" t="s">
        <v>6605</v>
      </c>
      <c r="D87" s="1504">
        <f ca="1">IFERROR(__xludf.DUMMYFUNCTION("""COMPUTED_VALUE"""),1)</f>
        <v>1</v>
      </c>
      <c r="E87" s="1119"/>
    </row>
    <row r="88" spans="1:5" ht="15.75" customHeight="1">
      <c r="A88" s="1503"/>
      <c r="B88" s="1426">
        <v>17</v>
      </c>
      <c r="C88" s="1501" t="s">
        <v>2354</v>
      </c>
      <c r="D88" s="1504">
        <f ca="1">IFERROR(__xludf.DUMMYFUNCTION("""COMPUTED_VALUE"""),1)</f>
        <v>1</v>
      </c>
      <c r="E88" s="1119"/>
    </row>
    <row r="89" spans="1:5" ht="15.75" customHeight="1">
      <c r="A89" s="1499" t="s">
        <v>8554</v>
      </c>
      <c r="B89" s="1505"/>
      <c r="C89" s="1506"/>
      <c r="D89" s="1482"/>
      <c r="E89" s="1119"/>
    </row>
    <row r="90" spans="1:5" ht="15.75" customHeight="1">
      <c r="A90" s="1500"/>
      <c r="B90" s="1426">
        <v>1</v>
      </c>
      <c r="C90" s="1501" t="s">
        <v>8555</v>
      </c>
      <c r="D90" s="1502">
        <f ca="1">IFERROR(__xludf.DUMMYFUNCTION("ARRAYFORMULA(IMPORTRANGE(""https://docs.google.com/spreadsheets/d/1OyO1y22uyTuID0dUeHaTBKvnif1cwhn8YRVMucdo_vU/edit#gid=1100375119"",""Đánh giá!R80:R94""))"),1)</f>
        <v>1</v>
      </c>
      <c r="E90" s="1119"/>
    </row>
    <row r="91" spans="1:5" ht="15.75" customHeight="1">
      <c r="A91" s="1503"/>
      <c r="B91" s="1426">
        <v>2</v>
      </c>
      <c r="C91" s="1501" t="s">
        <v>157</v>
      </c>
      <c r="D91" s="1504">
        <f ca="1">IFERROR(__xludf.DUMMYFUNCTION("""COMPUTED_VALUE"""),3)</f>
        <v>3</v>
      </c>
      <c r="E91" s="1119"/>
    </row>
    <row r="92" spans="1:5" ht="15.75" customHeight="1">
      <c r="A92" s="1503"/>
      <c r="B92" s="1426">
        <v>3</v>
      </c>
      <c r="C92" s="1501" t="s">
        <v>1479</v>
      </c>
      <c r="D92" s="1504">
        <f ca="1">IFERROR(__xludf.DUMMYFUNCTION("""COMPUTED_VALUE"""),2)</f>
        <v>2</v>
      </c>
      <c r="E92" s="1119"/>
    </row>
    <row r="93" spans="1:5" ht="15.75" customHeight="1">
      <c r="A93" s="1503"/>
      <c r="B93" s="1426">
        <v>4</v>
      </c>
      <c r="C93" s="1501" t="s">
        <v>8556</v>
      </c>
      <c r="D93" s="1504">
        <f ca="1">IFERROR(__xludf.DUMMYFUNCTION("""COMPUTED_VALUE"""),1)</f>
        <v>1</v>
      </c>
      <c r="E93" s="1119"/>
    </row>
    <row r="94" spans="1:5" ht="15.75" customHeight="1">
      <c r="A94" s="1503"/>
      <c r="B94" s="1426">
        <v>5</v>
      </c>
      <c r="C94" s="1501" t="s">
        <v>8499</v>
      </c>
      <c r="D94" s="1504">
        <f ca="1">IFERROR(__xludf.DUMMYFUNCTION("""COMPUTED_VALUE"""),2)</f>
        <v>2</v>
      </c>
      <c r="E94" s="1119"/>
    </row>
    <row r="95" spans="1:5" ht="15.75" customHeight="1">
      <c r="A95" s="1503"/>
      <c r="B95" s="1426">
        <v>6</v>
      </c>
      <c r="C95" s="1501" t="s">
        <v>8557</v>
      </c>
      <c r="D95" s="1504">
        <f ca="1">IFERROR(__xludf.DUMMYFUNCTION("""COMPUTED_VALUE"""),1)</f>
        <v>1</v>
      </c>
      <c r="E95" s="1119"/>
    </row>
    <row r="96" spans="1:5" ht="15.75" customHeight="1">
      <c r="A96" s="1503"/>
      <c r="B96" s="1426">
        <v>7</v>
      </c>
      <c r="C96" s="1501" t="s">
        <v>176</v>
      </c>
      <c r="D96" s="1504">
        <f ca="1">IFERROR(__xludf.DUMMYFUNCTION("""COMPUTED_VALUE"""),1)</f>
        <v>1</v>
      </c>
      <c r="E96" s="1119"/>
    </row>
    <row r="97" spans="1:5" ht="15.75" customHeight="1">
      <c r="A97" s="1503"/>
      <c r="B97" s="1426">
        <v>8</v>
      </c>
      <c r="C97" s="1501" t="s">
        <v>8558</v>
      </c>
      <c r="D97" s="1504">
        <f ca="1">IFERROR(__xludf.DUMMYFUNCTION("""COMPUTED_VALUE"""),1)</f>
        <v>1</v>
      </c>
      <c r="E97" s="1119"/>
    </row>
    <row r="98" spans="1:5" ht="15.75" customHeight="1">
      <c r="A98" s="1503"/>
      <c r="B98" s="1426">
        <v>9</v>
      </c>
      <c r="C98" s="1501" t="s">
        <v>8559</v>
      </c>
      <c r="D98" s="1504">
        <f ca="1">IFERROR(__xludf.DUMMYFUNCTION("""COMPUTED_VALUE"""),1)</f>
        <v>1</v>
      </c>
      <c r="E98" s="1119"/>
    </row>
    <row r="99" spans="1:5" ht="15.75" customHeight="1">
      <c r="A99" s="1503"/>
      <c r="B99" s="1426">
        <v>10</v>
      </c>
      <c r="C99" s="1501" t="s">
        <v>8560</v>
      </c>
      <c r="D99" s="1504">
        <f ca="1">IFERROR(__xludf.DUMMYFUNCTION("""COMPUTED_VALUE"""),1)</f>
        <v>1</v>
      </c>
      <c r="E99" s="1119"/>
    </row>
    <row r="100" spans="1:5" ht="15.75" customHeight="1">
      <c r="A100" s="1503"/>
      <c r="B100" s="1426">
        <v>11</v>
      </c>
      <c r="C100" s="1501" t="s">
        <v>8561</v>
      </c>
      <c r="D100" s="1504">
        <f ca="1">IFERROR(__xludf.DUMMYFUNCTION("""COMPUTED_VALUE"""),2)</f>
        <v>2</v>
      </c>
      <c r="E100" s="1119"/>
    </row>
    <row r="101" spans="1:5" ht="15.75" customHeight="1">
      <c r="A101" s="1503"/>
      <c r="B101" s="1426">
        <v>12</v>
      </c>
      <c r="C101" s="1501" t="s">
        <v>8562</v>
      </c>
      <c r="D101" s="1504">
        <f ca="1">IFERROR(__xludf.DUMMYFUNCTION("""COMPUTED_VALUE"""),1)</f>
        <v>1</v>
      </c>
      <c r="E101" s="1119"/>
    </row>
    <row r="102" spans="1:5" ht="15.75" customHeight="1">
      <c r="A102" s="1503"/>
      <c r="B102" s="1426">
        <v>13</v>
      </c>
      <c r="C102" s="1501" t="s">
        <v>8563</v>
      </c>
      <c r="D102" s="1504">
        <f ca="1">IFERROR(__xludf.DUMMYFUNCTION("""COMPUTED_VALUE"""),1)</f>
        <v>1</v>
      </c>
      <c r="E102" s="1119"/>
    </row>
    <row r="103" spans="1:5" ht="15.75" customHeight="1">
      <c r="A103" s="1503"/>
      <c r="B103" s="1426">
        <v>14</v>
      </c>
      <c r="C103" s="1501" t="s">
        <v>2344</v>
      </c>
      <c r="D103" s="1504">
        <f ca="1">IFERROR(__xludf.DUMMYFUNCTION("""COMPUTED_VALUE"""),3)</f>
        <v>3</v>
      </c>
      <c r="E103" s="1119"/>
    </row>
    <row r="104" spans="1:5" ht="15.75" customHeight="1">
      <c r="A104" s="1503"/>
      <c r="B104" s="1426">
        <v>15</v>
      </c>
      <c r="C104" s="1501" t="s">
        <v>8564</v>
      </c>
      <c r="D104" s="1504">
        <f ca="1">IFERROR(__xludf.DUMMYFUNCTION("""COMPUTED_VALUE"""),2)</f>
        <v>2</v>
      </c>
      <c r="E104" s="1119"/>
    </row>
    <row r="105" spans="1:5" ht="15.75" customHeight="1">
      <c r="A105" s="1499" t="s">
        <v>8565</v>
      </c>
      <c r="B105" s="1505"/>
      <c r="C105" s="1506"/>
      <c r="D105" s="1482"/>
      <c r="E105" s="1119"/>
    </row>
    <row r="106" spans="1:5" ht="15.75" customHeight="1">
      <c r="A106" s="1500"/>
      <c r="B106" s="1426">
        <v>1</v>
      </c>
      <c r="C106" s="1501" t="s">
        <v>7262</v>
      </c>
      <c r="D106" s="1502">
        <f ca="1">IFERROR(__xludf.DUMMYFUNCTION("ARRAYFORMULA(IMPORTRANGE(""https://docs.google.com/spreadsheets/d/1OyO1y22uyTuID0dUeHaTBKvnif1cwhn8YRVMucdo_vU/edit#gid=1100375119"",""Đánh giá!R95:R101""))"),4)</f>
        <v>4</v>
      </c>
      <c r="E106" s="1119"/>
    </row>
    <row r="107" spans="1:5" ht="15.75" customHeight="1">
      <c r="A107" s="1503"/>
      <c r="B107" s="1426">
        <v>2</v>
      </c>
      <c r="C107" s="1501" t="s">
        <v>7252</v>
      </c>
      <c r="D107" s="1504">
        <f ca="1">IFERROR(__xludf.DUMMYFUNCTION("""COMPUTED_VALUE"""),4)</f>
        <v>4</v>
      </c>
      <c r="E107" s="1119"/>
    </row>
    <row r="108" spans="1:5" ht="15.75" customHeight="1">
      <c r="A108" s="1503"/>
      <c r="B108" s="1426">
        <v>3</v>
      </c>
      <c r="C108" s="1501" t="s">
        <v>5845</v>
      </c>
      <c r="D108" s="1504">
        <f ca="1">IFERROR(__xludf.DUMMYFUNCTION("""COMPUTED_VALUE"""),2)</f>
        <v>2</v>
      </c>
      <c r="E108" s="1119"/>
    </row>
    <row r="109" spans="1:5" ht="15.75" customHeight="1">
      <c r="A109" s="1503"/>
      <c r="B109" s="1426">
        <v>4</v>
      </c>
      <c r="C109" s="1501" t="s">
        <v>8566</v>
      </c>
      <c r="D109" s="1504">
        <f ca="1">IFERROR(__xludf.DUMMYFUNCTION("""COMPUTED_VALUE"""),2)</f>
        <v>2</v>
      </c>
      <c r="E109" s="1119"/>
    </row>
    <row r="110" spans="1:5" ht="15.75" customHeight="1">
      <c r="A110" s="1503"/>
      <c r="B110" s="1426">
        <v>5</v>
      </c>
      <c r="C110" s="1501" t="s">
        <v>8567</v>
      </c>
      <c r="D110" s="1504">
        <f ca="1">IFERROR(__xludf.DUMMYFUNCTION("""COMPUTED_VALUE"""),3)</f>
        <v>3</v>
      </c>
      <c r="E110" s="1119"/>
    </row>
    <row r="111" spans="1:5" ht="15.75" customHeight="1">
      <c r="A111" s="1503"/>
      <c r="B111" s="1426">
        <v>6</v>
      </c>
      <c r="C111" s="1501" t="s">
        <v>8568</v>
      </c>
      <c r="D111" s="1504">
        <f ca="1">IFERROR(__xludf.DUMMYFUNCTION("""COMPUTED_VALUE"""),2)</f>
        <v>2</v>
      </c>
      <c r="E111" s="1119"/>
    </row>
    <row r="112" spans="1:5" ht="15.75" customHeight="1">
      <c r="A112" s="1503"/>
      <c r="B112" s="1426">
        <v>7</v>
      </c>
      <c r="C112" s="1501" t="s">
        <v>8569</v>
      </c>
      <c r="D112" s="1504">
        <f ca="1">IFERROR(__xludf.DUMMYFUNCTION("""COMPUTED_VALUE"""),1)</f>
        <v>1</v>
      </c>
      <c r="E112" s="1119"/>
    </row>
    <row r="113" spans="1:5" ht="15.75" customHeight="1">
      <c r="A113" s="1499" t="s">
        <v>8570</v>
      </c>
      <c r="B113" s="1507"/>
      <c r="C113" s="1506"/>
      <c r="D113" s="1482"/>
      <c r="E113" s="1119"/>
    </row>
    <row r="114" spans="1:5" ht="15.75" customHeight="1">
      <c r="A114" s="1500"/>
      <c r="B114" s="1426">
        <v>1</v>
      </c>
      <c r="C114" s="1501" t="s">
        <v>317</v>
      </c>
      <c r="D114" s="1502">
        <f ca="1">IFERROR(__xludf.DUMMYFUNCTION("ARRAYFORMULA(IMPORTRANGE(""https://docs.google.com/spreadsheets/d/1OyO1y22uyTuID0dUeHaTBKvnif1cwhn8YRVMucdo_vU/edit#gid=1100375119"",""Đánh giá!R102:R108""))"),2)</f>
        <v>2</v>
      </c>
      <c r="E114" s="1119"/>
    </row>
    <row r="115" spans="1:5" ht="15.75" customHeight="1">
      <c r="A115" s="1503"/>
      <c r="B115" s="1426">
        <v>2</v>
      </c>
      <c r="C115" s="1501" t="s">
        <v>318</v>
      </c>
      <c r="D115" s="1504">
        <f ca="1">IFERROR(__xludf.DUMMYFUNCTION("""COMPUTED_VALUE"""),1)</f>
        <v>1</v>
      </c>
      <c r="E115" s="1119"/>
    </row>
    <row r="116" spans="1:5" ht="15.75" customHeight="1">
      <c r="A116" s="1503"/>
      <c r="B116" s="1426">
        <v>3</v>
      </c>
      <c r="C116" s="1501" t="s">
        <v>8571</v>
      </c>
      <c r="D116" s="1504">
        <f ca="1">IFERROR(__xludf.DUMMYFUNCTION("""COMPUTED_VALUE"""),1)</f>
        <v>1</v>
      </c>
      <c r="E116" s="1119"/>
    </row>
    <row r="117" spans="1:5" ht="15.75" customHeight="1">
      <c r="A117" s="1503"/>
      <c r="B117" s="1426">
        <v>4</v>
      </c>
      <c r="C117" s="1501" t="s">
        <v>5019</v>
      </c>
      <c r="D117" s="1504">
        <f ca="1">IFERROR(__xludf.DUMMYFUNCTION("""COMPUTED_VALUE"""),1)</f>
        <v>1</v>
      </c>
      <c r="E117" s="1119"/>
    </row>
    <row r="118" spans="1:5" ht="15.75" customHeight="1">
      <c r="A118" s="1503"/>
      <c r="B118" s="1426">
        <v>5</v>
      </c>
      <c r="C118" s="1501" t="s">
        <v>8572</v>
      </c>
      <c r="D118" s="1504">
        <f ca="1">IFERROR(__xludf.DUMMYFUNCTION("""COMPUTED_VALUE"""),2)</f>
        <v>2</v>
      </c>
      <c r="E118" s="1119"/>
    </row>
    <row r="119" spans="1:5" ht="15.75" customHeight="1">
      <c r="A119" s="1503"/>
      <c r="B119" s="1426">
        <v>6</v>
      </c>
      <c r="C119" s="1501" t="s">
        <v>8573</v>
      </c>
      <c r="D119" s="1504">
        <f ca="1">IFERROR(__xludf.DUMMYFUNCTION("""COMPUTED_VALUE"""),2)</f>
        <v>2</v>
      </c>
      <c r="E119" s="1119"/>
    </row>
    <row r="120" spans="1:5" ht="15.75" customHeight="1">
      <c r="A120" s="1503"/>
      <c r="B120" s="1426">
        <v>7</v>
      </c>
      <c r="C120" s="1501" t="s">
        <v>8574</v>
      </c>
      <c r="D120" s="1504">
        <f ca="1">IFERROR(__xludf.DUMMYFUNCTION("""COMPUTED_VALUE"""),1)</f>
        <v>1</v>
      </c>
      <c r="E120" s="1119"/>
    </row>
    <row r="121" spans="1:5" ht="15.75" customHeight="1"/>
    <row r="122" spans="1:5" ht="15.75" customHeight="1"/>
    <row r="123" spans="1:5" ht="15.75" customHeight="1"/>
    <row r="124" spans="1:5" ht="15.75" customHeight="1"/>
    <row r="125" spans="1:5" ht="15.75" customHeight="1"/>
    <row r="126" spans="1:5" ht="15.75" customHeight="1"/>
    <row r="127" spans="1:5" ht="15.75" customHeight="1"/>
    <row r="128" spans="1:5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sqref="A1:E1"/>
    </sheetView>
  </sheetViews>
  <sheetFormatPr defaultColWidth="14.42578125" defaultRowHeight="15" customHeight="1"/>
  <cols>
    <col min="1" max="1" width="19.85546875" customWidth="1"/>
    <col min="2" max="6" width="14.42578125" customWidth="1"/>
  </cols>
  <sheetData>
    <row r="1" spans="1:25" ht="18.75" customHeight="1">
      <c r="A1" s="1736" t="s">
        <v>8575</v>
      </c>
      <c r="B1" s="1616"/>
      <c r="C1" s="1616"/>
      <c r="D1" s="1616"/>
      <c r="E1" s="1616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25" ht="15" customHeight="1">
      <c r="A2" s="1737" t="s">
        <v>7318</v>
      </c>
      <c r="B2" s="1616"/>
      <c r="C2" s="1616"/>
      <c r="D2" s="1616"/>
      <c r="E2" s="1616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</row>
    <row r="3" spans="1:25" ht="15" customHeight="1">
      <c r="A3" s="1510"/>
      <c r="B3" s="1511" t="s">
        <v>141</v>
      </c>
      <c r="C3" s="1512" t="s">
        <v>142</v>
      </c>
      <c r="D3" s="1513" t="s">
        <v>143</v>
      </c>
      <c r="E3" s="1514" t="s">
        <v>144</v>
      </c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</row>
    <row r="4" spans="1:25" ht="15" customHeight="1">
      <c r="A4" s="1515" t="s">
        <v>145</v>
      </c>
      <c r="B4" s="1516">
        <v>138</v>
      </c>
      <c r="C4" s="1517">
        <v>0</v>
      </c>
      <c r="D4" s="1518">
        <v>0</v>
      </c>
      <c r="E4" s="1519">
        <v>0</v>
      </c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</row>
    <row r="5" spans="1:25" ht="15" customHeight="1">
      <c r="A5" s="1686" t="s">
        <v>146</v>
      </c>
      <c r="B5" s="1686" t="s">
        <v>147</v>
      </c>
      <c r="C5" s="1686" t="s">
        <v>148</v>
      </c>
      <c r="D5" s="1686" t="s">
        <v>149</v>
      </c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</row>
    <row r="6" spans="1:25" ht="15" customHeight="1">
      <c r="A6" s="1626"/>
      <c r="B6" s="1626"/>
      <c r="C6" s="1626"/>
      <c r="D6" s="1626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</row>
    <row r="7" spans="1:25" ht="15" customHeight="1">
      <c r="A7" s="1626"/>
      <c r="B7" s="1626"/>
      <c r="C7" s="1626"/>
      <c r="D7" s="1626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  <c r="W7" s="498"/>
      <c r="X7" s="498"/>
      <c r="Y7" s="498"/>
    </row>
    <row r="8" spans="1:25" ht="15" customHeight="1">
      <c r="A8" s="1626"/>
      <c r="B8" s="1626"/>
      <c r="C8" s="1626"/>
      <c r="D8" s="1626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8"/>
      <c r="X8" s="498"/>
      <c r="Y8" s="498"/>
    </row>
    <row r="9" spans="1:25" ht="15" customHeight="1">
      <c r="A9" s="1618"/>
      <c r="B9" s="1618"/>
      <c r="C9" s="1618"/>
      <c r="D9" s="161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 ht="15" customHeight="1">
      <c r="A10" s="1520" t="s">
        <v>8576</v>
      </c>
      <c r="B10" s="1521"/>
      <c r="C10" s="1521"/>
      <c r="D10" s="1521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5" customHeight="1">
      <c r="A11" s="1522"/>
      <c r="B11" s="1523">
        <v>1</v>
      </c>
      <c r="C11" s="1524" t="s">
        <v>8577</v>
      </c>
      <c r="D11" s="1523" t="s">
        <v>141</v>
      </c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5" customHeight="1">
      <c r="A12" s="1522"/>
      <c r="B12" s="1523">
        <v>2</v>
      </c>
      <c r="C12" s="1524" t="s">
        <v>8578</v>
      </c>
      <c r="D12" s="1523" t="s">
        <v>141</v>
      </c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" customHeight="1">
      <c r="A13" s="1522"/>
      <c r="B13" s="1523">
        <v>3</v>
      </c>
      <c r="C13" s="1524" t="s">
        <v>8579</v>
      </c>
      <c r="D13" s="1523" t="s">
        <v>141</v>
      </c>
      <c r="E13" s="498"/>
      <c r="F13" s="498"/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8"/>
      <c r="X13" s="498"/>
      <c r="Y13" s="498"/>
    </row>
    <row r="14" spans="1:25" ht="15" customHeight="1">
      <c r="A14" s="1522"/>
      <c r="B14" s="1523">
        <v>4</v>
      </c>
      <c r="C14" s="1524" t="s">
        <v>2394</v>
      </c>
      <c r="D14" s="1523" t="s">
        <v>141</v>
      </c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</row>
    <row r="15" spans="1:25" ht="15" customHeight="1">
      <c r="A15" s="1522"/>
      <c r="B15" s="1523">
        <v>5</v>
      </c>
      <c r="C15" s="1524" t="s">
        <v>8580</v>
      </c>
      <c r="D15" s="1523" t="s">
        <v>141</v>
      </c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</row>
    <row r="16" spans="1:25" ht="15" customHeight="1">
      <c r="A16" s="1522"/>
      <c r="B16" s="1523">
        <v>6</v>
      </c>
      <c r="C16" s="1524" t="s">
        <v>1468</v>
      </c>
      <c r="D16" s="1523" t="s">
        <v>141</v>
      </c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</row>
    <row r="17" spans="1:25" ht="15" customHeight="1">
      <c r="A17" s="1522"/>
      <c r="B17" s="1523">
        <v>7</v>
      </c>
      <c r="C17" s="1524" t="s">
        <v>8581</v>
      </c>
      <c r="D17" s="1523" t="s">
        <v>141</v>
      </c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</row>
    <row r="18" spans="1:25" ht="15" customHeight="1">
      <c r="A18" s="1522"/>
      <c r="B18" s="1523">
        <v>8</v>
      </c>
      <c r="C18" s="1524" t="s">
        <v>3133</v>
      </c>
      <c r="D18" s="1523" t="s">
        <v>141</v>
      </c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</row>
    <row r="19" spans="1:25" ht="15" customHeight="1">
      <c r="A19" s="1522"/>
      <c r="B19" s="1523">
        <v>9</v>
      </c>
      <c r="C19" s="1524" t="s">
        <v>8582</v>
      </c>
      <c r="D19" s="1523" t="s">
        <v>141</v>
      </c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</row>
    <row r="20" spans="1:25" ht="15" customHeight="1">
      <c r="A20" s="1522"/>
      <c r="B20" s="1523">
        <v>10</v>
      </c>
      <c r="C20" s="1524" t="s">
        <v>8583</v>
      </c>
      <c r="D20" s="1523" t="s">
        <v>141</v>
      </c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  <c r="Y20" s="498"/>
    </row>
    <row r="21" spans="1:25" ht="15" customHeight="1">
      <c r="A21" s="1525" t="s">
        <v>8584</v>
      </c>
      <c r="B21" s="570"/>
      <c r="C21" s="570"/>
      <c r="D21" s="570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</row>
    <row r="22" spans="1:25" ht="15" customHeight="1">
      <c r="A22" s="1522"/>
      <c r="B22" s="1523">
        <v>1</v>
      </c>
      <c r="C22" s="1526" t="s">
        <v>8585</v>
      </c>
      <c r="D22" s="1523" t="s">
        <v>141</v>
      </c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</row>
    <row r="23" spans="1:25" ht="15" customHeight="1">
      <c r="A23" s="1522"/>
      <c r="B23" s="1523">
        <v>2</v>
      </c>
      <c r="C23" s="1526" t="s">
        <v>8586</v>
      </c>
      <c r="D23" s="1523" t="s">
        <v>141</v>
      </c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  <c r="Y23" s="498"/>
    </row>
    <row r="24" spans="1:25" ht="15" customHeight="1">
      <c r="A24" s="1522"/>
      <c r="B24" s="1523">
        <v>3</v>
      </c>
      <c r="C24" s="1526" t="s">
        <v>8587</v>
      </c>
      <c r="D24" s="1523" t="s">
        <v>141</v>
      </c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  <c r="X24" s="498"/>
      <c r="Y24" s="498"/>
    </row>
    <row r="25" spans="1:25" ht="15" customHeight="1">
      <c r="A25" s="1522"/>
      <c r="B25" s="1523">
        <v>4</v>
      </c>
      <c r="C25" s="1526" t="s">
        <v>8588</v>
      </c>
      <c r="D25" s="1523" t="s">
        <v>141</v>
      </c>
      <c r="E25" s="498"/>
      <c r="F25" s="498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</row>
    <row r="26" spans="1:25" ht="15" customHeight="1">
      <c r="A26" s="1522"/>
      <c r="B26" s="1523">
        <v>5</v>
      </c>
      <c r="C26" s="1526" t="s">
        <v>1463</v>
      </c>
      <c r="D26" s="1523" t="s">
        <v>141</v>
      </c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</row>
    <row r="27" spans="1:25" ht="15" customHeight="1">
      <c r="A27" s="1522"/>
      <c r="B27" s="1523">
        <v>6</v>
      </c>
      <c r="C27" s="1526" t="s">
        <v>8589</v>
      </c>
      <c r="D27" s="1523" t="s">
        <v>141</v>
      </c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</row>
    <row r="28" spans="1:25" ht="15" customHeight="1">
      <c r="A28" s="1522"/>
      <c r="B28" s="1523">
        <v>7</v>
      </c>
      <c r="C28" s="1526" t="s">
        <v>1011</v>
      </c>
      <c r="D28" s="1523" t="s">
        <v>141</v>
      </c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</row>
    <row r="29" spans="1:25" ht="15" customHeight="1">
      <c r="A29" s="1522"/>
      <c r="B29" s="1523">
        <v>8</v>
      </c>
      <c r="C29" s="1526" t="s">
        <v>8590</v>
      </c>
      <c r="D29" s="1523" t="s">
        <v>141</v>
      </c>
      <c r="E29" s="498"/>
      <c r="F29" s="498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498"/>
      <c r="X29" s="498"/>
      <c r="Y29" s="498"/>
    </row>
    <row r="30" spans="1:25" ht="15.75" customHeight="1">
      <c r="A30" s="1522"/>
      <c r="B30" s="1523">
        <v>9</v>
      </c>
      <c r="C30" s="1526" t="s">
        <v>8591</v>
      </c>
      <c r="D30" s="1523" t="s">
        <v>141</v>
      </c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</row>
    <row r="31" spans="1:25" ht="15.75" customHeight="1">
      <c r="A31" s="1522"/>
      <c r="B31" s="1523">
        <v>10</v>
      </c>
      <c r="C31" s="1526" t="s">
        <v>8592</v>
      </c>
      <c r="D31" s="1523" t="s">
        <v>141</v>
      </c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</row>
    <row r="32" spans="1:25" ht="15.75" customHeight="1">
      <c r="A32" s="1522"/>
      <c r="B32" s="1523">
        <v>11</v>
      </c>
      <c r="C32" s="1526" t="s">
        <v>8593</v>
      </c>
      <c r="D32" s="1523" t="s">
        <v>141</v>
      </c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</row>
    <row r="33" spans="1:25" ht="15.75" customHeight="1">
      <c r="A33" s="1522"/>
      <c r="B33" s="1523">
        <v>12</v>
      </c>
      <c r="C33" s="1526" t="s">
        <v>8594</v>
      </c>
      <c r="D33" s="1523" t="s">
        <v>141</v>
      </c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</row>
    <row r="34" spans="1:25" ht="15.75" customHeight="1">
      <c r="A34" s="1525" t="s">
        <v>8595</v>
      </c>
      <c r="B34" s="570"/>
      <c r="C34" s="570"/>
      <c r="D34" s="570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</row>
    <row r="35" spans="1:25" ht="15.75" customHeight="1">
      <c r="A35" s="1522"/>
      <c r="B35" s="1523">
        <v>1</v>
      </c>
      <c r="C35" s="1524" t="s">
        <v>8596</v>
      </c>
      <c r="D35" s="1523" t="s">
        <v>141</v>
      </c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</row>
    <row r="36" spans="1:25" ht="15.75" customHeight="1">
      <c r="A36" s="1522"/>
      <c r="B36" s="1523">
        <v>2</v>
      </c>
      <c r="C36" s="1524" t="s">
        <v>8597</v>
      </c>
      <c r="D36" s="1523" t="s">
        <v>141</v>
      </c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</row>
    <row r="37" spans="1:25" ht="15.75" customHeight="1">
      <c r="A37" s="1522"/>
      <c r="B37" s="1523">
        <v>3</v>
      </c>
      <c r="C37" s="1524" t="s">
        <v>8598</v>
      </c>
      <c r="D37" s="1523" t="s">
        <v>141</v>
      </c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</row>
    <row r="38" spans="1:25" ht="15.75" customHeight="1">
      <c r="A38" s="1522"/>
      <c r="B38" s="1523">
        <v>4</v>
      </c>
      <c r="C38" s="1524" t="s">
        <v>8599</v>
      </c>
      <c r="D38" s="1523" t="s">
        <v>141</v>
      </c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</row>
    <row r="39" spans="1:25" ht="15.75" customHeight="1">
      <c r="A39" s="1522"/>
      <c r="B39" s="1523">
        <v>5</v>
      </c>
      <c r="C39" s="1524" t="s">
        <v>8600</v>
      </c>
      <c r="D39" s="1523" t="s">
        <v>141</v>
      </c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</row>
    <row r="40" spans="1:25" ht="15.75" customHeight="1">
      <c r="A40" s="1522"/>
      <c r="B40" s="1523">
        <v>6</v>
      </c>
      <c r="C40" s="1524" t="s">
        <v>8601</v>
      </c>
      <c r="D40" s="1523" t="s">
        <v>141</v>
      </c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</row>
    <row r="41" spans="1:25" ht="15.75" customHeight="1">
      <c r="A41" s="1522"/>
      <c r="B41" s="1523">
        <v>7</v>
      </c>
      <c r="C41" s="1524" t="s">
        <v>1931</v>
      </c>
      <c r="D41" s="1523" t="s">
        <v>141</v>
      </c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</row>
    <row r="42" spans="1:25" ht="15.75" customHeight="1">
      <c r="A42" s="1522"/>
      <c r="B42" s="1523">
        <v>8</v>
      </c>
      <c r="C42" s="1524" t="s">
        <v>8602</v>
      </c>
      <c r="D42" s="1523" t="s">
        <v>141</v>
      </c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</row>
    <row r="43" spans="1:25" ht="15.75" customHeight="1">
      <c r="A43" s="1522"/>
      <c r="B43" s="1523">
        <v>9</v>
      </c>
      <c r="C43" s="1524" t="s">
        <v>4858</v>
      </c>
      <c r="D43" s="1523" t="s">
        <v>141</v>
      </c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</row>
    <row r="44" spans="1:25" ht="15.75" customHeight="1">
      <c r="A44" s="1522"/>
      <c r="B44" s="1523">
        <v>10</v>
      </c>
      <c r="C44" s="1524" t="s">
        <v>2985</v>
      </c>
      <c r="D44" s="1523" t="s">
        <v>141</v>
      </c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</row>
    <row r="45" spans="1:25" ht="15.75" customHeight="1">
      <c r="A45" s="1522"/>
      <c r="B45" s="1523">
        <v>11</v>
      </c>
      <c r="C45" s="1524" t="s">
        <v>8603</v>
      </c>
      <c r="D45" s="1523" t="s">
        <v>141</v>
      </c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</row>
    <row r="46" spans="1:25" ht="15.75" customHeight="1">
      <c r="A46" s="1522"/>
      <c r="B46" s="1523">
        <v>12</v>
      </c>
      <c r="C46" s="1524" t="s">
        <v>945</v>
      </c>
      <c r="D46" s="1523" t="s">
        <v>141</v>
      </c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</row>
    <row r="47" spans="1:25" ht="15.75" customHeight="1">
      <c r="A47" s="1522"/>
      <c r="B47" s="1523">
        <v>13</v>
      </c>
      <c r="C47" s="1524" t="s">
        <v>8604</v>
      </c>
      <c r="D47" s="1523" t="s">
        <v>141</v>
      </c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</row>
    <row r="48" spans="1:25" ht="15.75" customHeight="1">
      <c r="A48" s="1522"/>
      <c r="B48" s="1523">
        <v>14</v>
      </c>
      <c r="C48" s="1524" t="s">
        <v>8605</v>
      </c>
      <c r="D48" s="1523" t="s">
        <v>141</v>
      </c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</row>
    <row r="49" spans="1:25" ht="15.75" customHeight="1">
      <c r="A49" s="1522"/>
      <c r="B49" s="1523">
        <v>15</v>
      </c>
      <c r="C49" s="1524" t="s">
        <v>8606</v>
      </c>
      <c r="D49" s="1523" t="s">
        <v>141</v>
      </c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</row>
    <row r="50" spans="1:25" ht="15.75" customHeight="1">
      <c r="A50" s="1522"/>
      <c r="B50" s="1523">
        <v>16</v>
      </c>
      <c r="C50" s="1524" t="s">
        <v>1063</v>
      </c>
      <c r="D50" s="1523" t="s">
        <v>141</v>
      </c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</row>
    <row r="51" spans="1:25" ht="15.75" customHeight="1">
      <c r="A51" s="1522"/>
      <c r="B51" s="1523">
        <v>17</v>
      </c>
      <c r="C51" s="1524" t="s">
        <v>8607</v>
      </c>
      <c r="D51" s="1523" t="s">
        <v>141</v>
      </c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</row>
    <row r="52" spans="1:25" ht="15.75" customHeight="1">
      <c r="A52" s="1522"/>
      <c r="B52" s="1523">
        <v>18</v>
      </c>
      <c r="C52" s="1524" t="s">
        <v>7692</v>
      </c>
      <c r="D52" s="1523" t="s">
        <v>141</v>
      </c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</row>
    <row r="53" spans="1:25" ht="15.75" customHeight="1">
      <c r="A53" s="1522"/>
      <c r="B53" s="1523">
        <v>19</v>
      </c>
      <c r="C53" s="1524" t="s">
        <v>221</v>
      </c>
      <c r="D53" s="1523" t="s">
        <v>141</v>
      </c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</row>
    <row r="54" spans="1:25" ht="15.75" customHeight="1">
      <c r="A54" s="1522"/>
      <c r="B54" s="1523">
        <v>20</v>
      </c>
      <c r="C54" s="1524" t="s">
        <v>8608</v>
      </c>
      <c r="D54" s="1523" t="s">
        <v>141</v>
      </c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</row>
    <row r="55" spans="1:25" ht="15.75" customHeight="1">
      <c r="A55" s="1522"/>
      <c r="B55" s="1523">
        <v>21</v>
      </c>
      <c r="C55" s="1524" t="s">
        <v>181</v>
      </c>
      <c r="D55" s="1523" t="s">
        <v>141</v>
      </c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</row>
    <row r="56" spans="1:25" ht="15.75" customHeight="1">
      <c r="A56" s="1522"/>
      <c r="B56" s="1523">
        <v>22</v>
      </c>
      <c r="C56" s="1524" t="s">
        <v>8112</v>
      </c>
      <c r="D56" s="1523" t="s">
        <v>141</v>
      </c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</row>
    <row r="57" spans="1:25" ht="15.75" customHeight="1">
      <c r="A57" s="1522"/>
      <c r="B57" s="1523">
        <v>23</v>
      </c>
      <c r="C57" s="1524" t="s">
        <v>248</v>
      </c>
      <c r="D57" s="1523" t="s">
        <v>141</v>
      </c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</row>
    <row r="58" spans="1:25" ht="15.75" customHeight="1">
      <c r="A58" s="1522"/>
      <c r="B58" s="1523">
        <v>24</v>
      </c>
      <c r="C58" s="1524" t="s">
        <v>8609</v>
      </c>
      <c r="D58" s="1523" t="s">
        <v>141</v>
      </c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</row>
    <row r="59" spans="1:25" ht="15.75" customHeight="1">
      <c r="A59" s="1525" t="s">
        <v>8610</v>
      </c>
      <c r="B59" s="570"/>
      <c r="C59" s="570"/>
      <c r="D59" s="570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</row>
    <row r="60" spans="1:25" ht="15.75" customHeight="1">
      <c r="A60" s="1522"/>
      <c r="B60" s="1523">
        <v>1</v>
      </c>
      <c r="C60" s="1524" t="s">
        <v>8611</v>
      </c>
      <c r="D60" s="1523" t="s">
        <v>141</v>
      </c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</row>
    <row r="61" spans="1:25" ht="15.75" customHeight="1">
      <c r="A61" s="1522"/>
      <c r="B61" s="1523">
        <v>2</v>
      </c>
      <c r="C61" s="1524" t="s">
        <v>8612</v>
      </c>
      <c r="D61" s="1523" t="s">
        <v>141</v>
      </c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</row>
    <row r="62" spans="1:25" ht="15.75" customHeight="1">
      <c r="A62" s="1522"/>
      <c r="B62" s="1523">
        <v>3</v>
      </c>
      <c r="C62" s="1524" t="s">
        <v>8613</v>
      </c>
      <c r="D62" s="1523" t="s">
        <v>141</v>
      </c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</row>
    <row r="63" spans="1:25" ht="15.75" customHeight="1">
      <c r="A63" s="1522"/>
      <c r="B63" s="1523">
        <v>4</v>
      </c>
      <c r="C63" s="1524" t="s">
        <v>8614</v>
      </c>
      <c r="D63" s="1523" t="s">
        <v>141</v>
      </c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</row>
    <row r="64" spans="1:25" ht="15.75" customHeight="1">
      <c r="A64" s="1522"/>
      <c r="B64" s="1523">
        <v>5</v>
      </c>
      <c r="C64" s="1524" t="s">
        <v>3487</v>
      </c>
      <c r="D64" s="1523" t="s">
        <v>141</v>
      </c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</row>
    <row r="65" spans="1:25" ht="15.75" customHeight="1">
      <c r="A65" s="1522"/>
      <c r="B65" s="1523">
        <v>6</v>
      </c>
      <c r="C65" s="1524" t="s">
        <v>1505</v>
      </c>
      <c r="D65" s="1523" t="s">
        <v>141</v>
      </c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</row>
    <row r="66" spans="1:25" ht="15.75" customHeight="1">
      <c r="A66" s="1522"/>
      <c r="B66" s="1523">
        <v>7</v>
      </c>
      <c r="C66" s="1524" t="s">
        <v>5786</v>
      </c>
      <c r="D66" s="1523" t="s">
        <v>141</v>
      </c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</row>
    <row r="67" spans="1:25" ht="15.75" customHeight="1">
      <c r="A67" s="1522"/>
      <c r="B67" s="1523">
        <v>8</v>
      </c>
      <c r="C67" s="1524" t="s">
        <v>3006</v>
      </c>
      <c r="D67" s="1523" t="s">
        <v>141</v>
      </c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8"/>
      <c r="X67" s="498"/>
      <c r="Y67" s="498"/>
    </row>
    <row r="68" spans="1:25" ht="15.75" customHeight="1">
      <c r="A68" s="1522"/>
      <c r="B68" s="1523">
        <v>9</v>
      </c>
      <c r="C68" s="1524" t="s">
        <v>8615</v>
      </c>
      <c r="D68" s="1523" t="s">
        <v>141</v>
      </c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8"/>
      <c r="X68" s="498"/>
      <c r="Y68" s="498"/>
    </row>
    <row r="69" spans="1:25" ht="15.75" customHeight="1">
      <c r="A69" s="1522"/>
      <c r="B69" s="1523">
        <v>10</v>
      </c>
      <c r="C69" s="1524" t="s">
        <v>8616</v>
      </c>
      <c r="D69" s="1523" t="s">
        <v>141</v>
      </c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</row>
    <row r="70" spans="1:25" ht="15.75" customHeight="1">
      <c r="A70" s="1522"/>
      <c r="B70" s="1523">
        <v>11</v>
      </c>
      <c r="C70" s="1524" t="s">
        <v>6202</v>
      </c>
      <c r="D70" s="1523" t="s">
        <v>141</v>
      </c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</row>
    <row r="71" spans="1:25" ht="15.75" customHeight="1">
      <c r="A71" s="1522"/>
      <c r="B71" s="1523">
        <v>12</v>
      </c>
      <c r="C71" s="1524" t="s">
        <v>8617</v>
      </c>
      <c r="D71" s="1523" t="s">
        <v>141</v>
      </c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</row>
    <row r="72" spans="1:25" ht="15.75" customHeight="1">
      <c r="A72" s="1522"/>
      <c r="B72" s="1523">
        <v>13</v>
      </c>
      <c r="C72" s="1524" t="s">
        <v>3217</v>
      </c>
      <c r="D72" s="1523" t="s">
        <v>141</v>
      </c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</row>
    <row r="73" spans="1:25" ht="15.75" customHeight="1">
      <c r="A73" s="1522"/>
      <c r="B73" s="1523">
        <v>14</v>
      </c>
      <c r="C73" s="1524" t="s">
        <v>8618</v>
      </c>
      <c r="D73" s="1523" t="s">
        <v>141</v>
      </c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</row>
    <row r="74" spans="1:25" ht="15.75" customHeight="1">
      <c r="A74" s="1522"/>
      <c r="B74" s="1523">
        <v>15</v>
      </c>
      <c r="C74" s="1524" t="s">
        <v>7265</v>
      </c>
      <c r="D74" s="1523" t="s">
        <v>141</v>
      </c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</row>
    <row r="75" spans="1:25" ht="15.75" customHeight="1">
      <c r="A75" s="1522"/>
      <c r="B75" s="1523">
        <v>16</v>
      </c>
      <c r="C75" s="1524" t="s">
        <v>8619</v>
      </c>
      <c r="D75" s="1523" t="s">
        <v>141</v>
      </c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</row>
    <row r="76" spans="1:25" ht="15.75" customHeight="1">
      <c r="A76" s="1522"/>
      <c r="B76" s="1523">
        <v>17</v>
      </c>
      <c r="C76" s="1524" t="s">
        <v>8620</v>
      </c>
      <c r="D76" s="1523" t="s">
        <v>141</v>
      </c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</row>
    <row r="77" spans="1:25" ht="15.75" customHeight="1">
      <c r="A77" s="1522"/>
      <c r="B77" s="1523">
        <v>18</v>
      </c>
      <c r="C77" s="1524" t="s">
        <v>4938</v>
      </c>
      <c r="D77" s="1523" t="s">
        <v>141</v>
      </c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</row>
    <row r="78" spans="1:25" ht="15.75" customHeight="1">
      <c r="A78" s="1525" t="s">
        <v>8621</v>
      </c>
      <c r="B78" s="570"/>
      <c r="C78" s="570"/>
      <c r="D78" s="570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</row>
    <row r="79" spans="1:25" ht="15.75" customHeight="1">
      <c r="A79" s="1522"/>
      <c r="B79" s="1523">
        <v>1</v>
      </c>
      <c r="C79" s="1524" t="s">
        <v>8622</v>
      </c>
      <c r="D79" s="1523" t="s">
        <v>141</v>
      </c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</row>
    <row r="80" spans="1:25" ht="15.75" customHeight="1">
      <c r="A80" s="1522"/>
      <c r="B80" s="1523">
        <v>2</v>
      </c>
      <c r="C80" s="1524" t="s">
        <v>8623</v>
      </c>
      <c r="D80" s="1523" t="s">
        <v>141</v>
      </c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8"/>
      <c r="X80" s="498"/>
      <c r="Y80" s="498"/>
    </row>
    <row r="81" spans="1:25" ht="15.75" customHeight="1">
      <c r="A81" s="1522"/>
      <c r="B81" s="1523">
        <v>3</v>
      </c>
      <c r="C81" s="1524" t="s">
        <v>8624</v>
      </c>
      <c r="D81" s="1523" t="s">
        <v>141</v>
      </c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</row>
    <row r="82" spans="1:25" ht="15.75" customHeight="1">
      <c r="A82" s="1522"/>
      <c r="B82" s="1523">
        <v>4</v>
      </c>
      <c r="C82" s="1524" t="s">
        <v>8625</v>
      </c>
      <c r="D82" s="1523" t="s">
        <v>141</v>
      </c>
      <c r="E82" s="49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8"/>
      <c r="X82" s="498"/>
      <c r="Y82" s="498"/>
    </row>
    <row r="83" spans="1:25" ht="15.75" customHeight="1">
      <c r="A83" s="1522"/>
      <c r="B83" s="1523">
        <v>5</v>
      </c>
      <c r="C83" s="1524" t="s">
        <v>8626</v>
      </c>
      <c r="D83" s="1523" t="s">
        <v>141</v>
      </c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  <c r="Y83" s="498"/>
    </row>
    <row r="84" spans="1:25" ht="15.75" customHeight="1">
      <c r="A84" s="1522"/>
      <c r="B84" s="1523">
        <v>6</v>
      </c>
      <c r="C84" s="1524" t="s">
        <v>8627</v>
      </c>
      <c r="D84" s="1523" t="s">
        <v>141</v>
      </c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</row>
    <row r="85" spans="1:25" ht="15.75" customHeight="1">
      <c r="A85" s="1522"/>
      <c r="B85" s="1523">
        <v>7</v>
      </c>
      <c r="C85" s="1524" t="s">
        <v>8628</v>
      </c>
      <c r="D85" s="1523" t="s">
        <v>141</v>
      </c>
      <c r="E85" s="498"/>
      <c r="F85" s="498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  <c r="W85" s="498"/>
      <c r="X85" s="498"/>
      <c r="Y85" s="498"/>
    </row>
    <row r="86" spans="1:25" ht="15.75" customHeight="1">
      <c r="A86" s="1522"/>
      <c r="B86" s="1523">
        <v>8</v>
      </c>
      <c r="C86" s="1524" t="s">
        <v>8629</v>
      </c>
      <c r="D86" s="1523" t="s">
        <v>141</v>
      </c>
      <c r="E86" s="49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</row>
    <row r="87" spans="1:25" ht="15.75" customHeight="1">
      <c r="A87" s="1522"/>
      <c r="B87" s="1523">
        <v>9</v>
      </c>
      <c r="C87" s="1524" t="s">
        <v>8630</v>
      </c>
      <c r="D87" s="1523" t="s">
        <v>141</v>
      </c>
      <c r="E87" s="498"/>
      <c r="F87" s="498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  <c r="W87" s="498"/>
      <c r="X87" s="498"/>
      <c r="Y87" s="498"/>
    </row>
    <row r="88" spans="1:25" ht="15.75" customHeight="1">
      <c r="A88" s="1522"/>
      <c r="B88" s="1523">
        <v>10</v>
      </c>
      <c r="C88" s="1524" t="s">
        <v>8631</v>
      </c>
      <c r="D88" s="1523" t="s">
        <v>141</v>
      </c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</row>
    <row r="89" spans="1:25" ht="15.75" customHeight="1">
      <c r="A89" s="1522"/>
      <c r="B89" s="1523">
        <v>11</v>
      </c>
      <c r="C89" s="1524" t="s">
        <v>8632</v>
      </c>
      <c r="D89" s="1523" t="s">
        <v>141</v>
      </c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</row>
    <row r="90" spans="1:25" ht="15.75" customHeight="1">
      <c r="A90" s="1522"/>
      <c r="B90" s="1523">
        <v>12</v>
      </c>
      <c r="C90" s="1524" t="s">
        <v>8633</v>
      </c>
      <c r="D90" s="1523" t="s">
        <v>141</v>
      </c>
      <c r="E90" s="498"/>
      <c r="F90" s="498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  <c r="W90" s="498"/>
      <c r="X90" s="498"/>
      <c r="Y90" s="498"/>
    </row>
    <row r="91" spans="1:25" ht="15.75" customHeight="1">
      <c r="A91" s="1522"/>
      <c r="B91" s="1523">
        <v>13</v>
      </c>
      <c r="C91" s="1524" t="s">
        <v>8634</v>
      </c>
      <c r="D91" s="1523" t="s">
        <v>141</v>
      </c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8"/>
      <c r="X91" s="498"/>
      <c r="Y91" s="498"/>
    </row>
    <row r="92" spans="1:25" ht="15.75" customHeight="1">
      <c r="A92" s="1522"/>
      <c r="B92" s="1523">
        <v>14</v>
      </c>
      <c r="C92" s="1524" t="s">
        <v>8635</v>
      </c>
      <c r="D92" s="1523" t="s">
        <v>141</v>
      </c>
      <c r="E92" s="49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</row>
    <row r="93" spans="1:25" ht="15.75" customHeight="1">
      <c r="A93" s="1522"/>
      <c r="B93" s="1523">
        <v>15</v>
      </c>
      <c r="C93" s="1524" t="s">
        <v>8636</v>
      </c>
      <c r="D93" s="1523" t="s">
        <v>141</v>
      </c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</row>
    <row r="94" spans="1:25" ht="15.75" customHeight="1">
      <c r="A94" s="1522"/>
      <c r="B94" s="1523">
        <v>16</v>
      </c>
      <c r="C94" s="1524" t="s">
        <v>8637</v>
      </c>
      <c r="D94" s="1523" t="s">
        <v>141</v>
      </c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</row>
    <row r="95" spans="1:25" ht="15.75" customHeight="1">
      <c r="A95" s="1522"/>
      <c r="B95" s="1523">
        <v>17</v>
      </c>
      <c r="C95" s="1524" t="s">
        <v>8638</v>
      </c>
      <c r="D95" s="1523" t="s">
        <v>141</v>
      </c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</row>
    <row r="96" spans="1:25" ht="15.75" customHeight="1">
      <c r="A96" s="1522"/>
      <c r="B96" s="1523">
        <v>18</v>
      </c>
      <c r="C96" s="1524" t="s">
        <v>3803</v>
      </c>
      <c r="D96" s="1523" t="s">
        <v>141</v>
      </c>
      <c r="E96" s="498"/>
      <c r="F96" s="498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8"/>
      <c r="X96" s="498"/>
      <c r="Y96" s="498"/>
    </row>
    <row r="97" spans="1:25" ht="15.75" customHeight="1">
      <c r="A97" s="1522"/>
      <c r="B97" s="1523">
        <v>19</v>
      </c>
      <c r="C97" s="1524" t="s">
        <v>1449</v>
      </c>
      <c r="D97" s="1523" t="s">
        <v>141</v>
      </c>
      <c r="E97" s="498"/>
      <c r="F97" s="498"/>
      <c r="G97" s="498"/>
      <c r="H97" s="498"/>
      <c r="I97" s="498"/>
      <c r="J97" s="498"/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  <c r="W97" s="498"/>
      <c r="X97" s="498"/>
      <c r="Y97" s="498"/>
    </row>
    <row r="98" spans="1:25" ht="15.75" customHeight="1">
      <c r="A98" s="1522"/>
      <c r="B98" s="1523">
        <v>20</v>
      </c>
      <c r="C98" s="1524" t="s">
        <v>52</v>
      </c>
      <c r="D98" s="1523" t="s">
        <v>141</v>
      </c>
      <c r="E98" s="498"/>
      <c r="F98" s="498"/>
      <c r="G98" s="498"/>
      <c r="H98" s="498"/>
      <c r="I98" s="498"/>
      <c r="J98" s="498"/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  <c r="W98" s="498"/>
      <c r="X98" s="498"/>
      <c r="Y98" s="498"/>
    </row>
    <row r="99" spans="1:25" ht="15.75" customHeight="1">
      <c r="A99" s="1522"/>
      <c r="B99" s="1523">
        <v>21</v>
      </c>
      <c r="C99" s="1524" t="s">
        <v>8639</v>
      </c>
      <c r="D99" s="1523" t="s">
        <v>141</v>
      </c>
      <c r="E99" s="49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</row>
    <row r="100" spans="1:25" ht="15.75" customHeight="1">
      <c r="A100" s="1522"/>
      <c r="B100" s="1523">
        <v>22</v>
      </c>
      <c r="C100" s="1524" t="s">
        <v>2455</v>
      </c>
      <c r="D100" s="1523" t="s">
        <v>141</v>
      </c>
      <c r="E100" s="498"/>
      <c r="F100" s="498"/>
      <c r="G100" s="498"/>
      <c r="H100" s="498"/>
      <c r="I100" s="498"/>
      <c r="J100" s="498"/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  <c r="W100" s="498"/>
      <c r="X100" s="498"/>
      <c r="Y100" s="498"/>
    </row>
    <row r="101" spans="1:25" ht="15.75" customHeight="1">
      <c r="A101" s="1522"/>
      <c r="B101" s="1523">
        <v>23</v>
      </c>
      <c r="C101" s="1524" t="s">
        <v>8640</v>
      </c>
      <c r="D101" s="1523" t="s">
        <v>141</v>
      </c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</row>
    <row r="102" spans="1:25" ht="15.75" customHeight="1">
      <c r="A102" s="1522"/>
      <c r="B102" s="1523">
        <v>24</v>
      </c>
      <c r="C102" s="1524" t="s">
        <v>8641</v>
      </c>
      <c r="D102" s="1523" t="s">
        <v>141</v>
      </c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  <c r="W102" s="498"/>
      <c r="X102" s="498"/>
      <c r="Y102" s="498"/>
    </row>
    <row r="103" spans="1:25" ht="15.75" customHeight="1">
      <c r="A103" s="1522"/>
      <c r="B103" s="1523">
        <v>25</v>
      </c>
      <c r="C103" s="1524" t="s">
        <v>5732</v>
      </c>
      <c r="D103" s="1523" t="s">
        <v>141</v>
      </c>
      <c r="E103" s="498"/>
      <c r="F103" s="498"/>
      <c r="G103" s="498"/>
      <c r="H103" s="498"/>
      <c r="I103" s="498"/>
      <c r="J103" s="498"/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  <c r="W103" s="498"/>
      <c r="X103" s="498"/>
      <c r="Y103" s="498"/>
    </row>
    <row r="104" spans="1:25" ht="15.75" customHeight="1">
      <c r="A104" s="1522"/>
      <c r="B104" s="1523">
        <v>26</v>
      </c>
      <c r="C104" s="1524" t="s">
        <v>8642</v>
      </c>
      <c r="D104" s="1523" t="s">
        <v>141</v>
      </c>
      <c r="E104" s="49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</row>
    <row r="105" spans="1:25" ht="15.75" customHeight="1">
      <c r="A105" s="1522"/>
      <c r="B105" s="1523">
        <v>27</v>
      </c>
      <c r="C105" s="1524" t="s">
        <v>8643</v>
      </c>
      <c r="D105" s="1523" t="s">
        <v>141</v>
      </c>
      <c r="E105" s="498"/>
      <c r="F105" s="498"/>
      <c r="G105" s="498"/>
      <c r="H105" s="498"/>
      <c r="I105" s="498"/>
      <c r="J105" s="498"/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  <c r="U105" s="498"/>
      <c r="V105" s="498"/>
      <c r="W105" s="498"/>
      <c r="X105" s="498"/>
      <c r="Y105" s="498"/>
    </row>
    <row r="106" spans="1:25" ht="15.75" customHeight="1">
      <c r="A106" s="1522"/>
      <c r="B106" s="1523">
        <v>28</v>
      </c>
      <c r="C106" s="1524" t="s">
        <v>8644</v>
      </c>
      <c r="D106" s="1523" t="s">
        <v>141</v>
      </c>
      <c r="E106" s="498"/>
      <c r="F106" s="498"/>
      <c r="G106" s="498"/>
      <c r="H106" s="498"/>
      <c r="I106" s="498"/>
      <c r="J106" s="498"/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  <c r="W106" s="498"/>
      <c r="X106" s="498"/>
      <c r="Y106" s="498"/>
    </row>
    <row r="107" spans="1:25" ht="15.75" customHeight="1">
      <c r="A107" s="1525" t="s">
        <v>8645</v>
      </c>
      <c r="B107" s="570"/>
      <c r="C107" s="570"/>
      <c r="D107" s="570"/>
      <c r="E107" s="498"/>
      <c r="F107" s="498"/>
      <c r="G107" s="498"/>
      <c r="H107" s="498"/>
      <c r="I107" s="498"/>
      <c r="J107" s="498"/>
      <c r="K107" s="498"/>
      <c r="L107" s="498"/>
      <c r="M107" s="498"/>
      <c r="N107" s="498"/>
      <c r="O107" s="498"/>
      <c r="P107" s="498"/>
      <c r="Q107" s="498"/>
      <c r="R107" s="498"/>
      <c r="S107" s="498"/>
      <c r="T107" s="498"/>
      <c r="U107" s="498"/>
      <c r="V107" s="498"/>
      <c r="W107" s="498"/>
      <c r="X107" s="498"/>
      <c r="Y107" s="498"/>
    </row>
    <row r="108" spans="1:25" ht="15.75" customHeight="1">
      <c r="A108" s="1522"/>
      <c r="B108" s="1523">
        <v>1</v>
      </c>
      <c r="C108" s="1524" t="s">
        <v>8646</v>
      </c>
      <c r="D108" s="1523" t="s">
        <v>141</v>
      </c>
      <c r="E108" s="498"/>
      <c r="F108" s="498"/>
      <c r="G108" s="498"/>
      <c r="H108" s="498"/>
      <c r="I108" s="498"/>
      <c r="J108" s="498"/>
      <c r="K108" s="498"/>
      <c r="L108" s="498"/>
      <c r="M108" s="498"/>
      <c r="N108" s="498"/>
      <c r="O108" s="498"/>
      <c r="P108" s="498"/>
      <c r="Q108" s="498"/>
      <c r="R108" s="498"/>
      <c r="S108" s="498"/>
      <c r="T108" s="498"/>
      <c r="U108" s="498"/>
      <c r="V108" s="498"/>
      <c r="W108" s="498"/>
      <c r="X108" s="498"/>
      <c r="Y108" s="498"/>
    </row>
    <row r="109" spans="1:25" ht="15.75" customHeight="1">
      <c r="A109" s="1522"/>
      <c r="B109" s="1523">
        <v>2</v>
      </c>
      <c r="C109" s="1524" t="s">
        <v>8647</v>
      </c>
      <c r="D109" s="1523" t="s">
        <v>141</v>
      </c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</row>
    <row r="110" spans="1:25" ht="15.75" customHeight="1">
      <c r="A110" s="1522"/>
      <c r="B110" s="1523">
        <v>3</v>
      </c>
      <c r="C110" s="1524" t="s">
        <v>8648</v>
      </c>
      <c r="D110" s="1523" t="s">
        <v>141</v>
      </c>
      <c r="E110" s="498"/>
      <c r="F110" s="498"/>
      <c r="G110" s="498"/>
      <c r="H110" s="498"/>
      <c r="I110" s="498"/>
      <c r="J110" s="498"/>
      <c r="K110" s="498"/>
      <c r="L110" s="498"/>
      <c r="M110" s="498"/>
      <c r="N110" s="498"/>
      <c r="O110" s="498"/>
      <c r="P110" s="498"/>
      <c r="Q110" s="498"/>
      <c r="R110" s="498"/>
      <c r="S110" s="498"/>
      <c r="T110" s="498"/>
      <c r="U110" s="498"/>
      <c r="V110" s="498"/>
      <c r="W110" s="498"/>
      <c r="X110" s="498"/>
      <c r="Y110" s="498"/>
    </row>
    <row r="111" spans="1:25" ht="15.75" customHeight="1">
      <c r="A111" s="1522"/>
      <c r="B111" s="1523">
        <v>4</v>
      </c>
      <c r="C111" s="1524" t="s">
        <v>8649</v>
      </c>
      <c r="D111" s="1523" t="s">
        <v>141</v>
      </c>
      <c r="E111" s="498"/>
      <c r="F111" s="498"/>
      <c r="G111" s="498"/>
      <c r="H111" s="498"/>
      <c r="I111" s="498"/>
      <c r="J111" s="498"/>
      <c r="K111" s="498"/>
      <c r="L111" s="498"/>
      <c r="M111" s="498"/>
      <c r="N111" s="498"/>
      <c r="O111" s="498"/>
      <c r="P111" s="498"/>
      <c r="Q111" s="498"/>
      <c r="R111" s="498"/>
      <c r="S111" s="498"/>
      <c r="T111" s="498"/>
      <c r="U111" s="498"/>
      <c r="V111" s="498"/>
      <c r="W111" s="498"/>
      <c r="X111" s="498"/>
      <c r="Y111" s="498"/>
    </row>
    <row r="112" spans="1:25" ht="15.75" customHeight="1">
      <c r="A112" s="1522"/>
      <c r="B112" s="1523">
        <v>5</v>
      </c>
      <c r="C112" s="1524" t="s">
        <v>8650</v>
      </c>
      <c r="D112" s="1523" t="s">
        <v>141</v>
      </c>
      <c r="E112" s="498"/>
      <c r="F112" s="498"/>
      <c r="G112" s="498"/>
      <c r="H112" s="498"/>
      <c r="I112" s="498"/>
      <c r="J112" s="498"/>
      <c r="K112" s="498"/>
      <c r="L112" s="498"/>
      <c r="M112" s="498"/>
      <c r="N112" s="498"/>
      <c r="O112" s="498"/>
      <c r="P112" s="498"/>
      <c r="Q112" s="498"/>
      <c r="R112" s="498"/>
      <c r="S112" s="498"/>
      <c r="T112" s="498"/>
      <c r="U112" s="498"/>
      <c r="V112" s="498"/>
      <c r="W112" s="498"/>
      <c r="X112" s="498"/>
      <c r="Y112" s="498"/>
    </row>
    <row r="113" spans="1:25" ht="15.75" customHeight="1">
      <c r="A113" s="1522"/>
      <c r="B113" s="1523">
        <v>6</v>
      </c>
      <c r="C113" s="1524" t="s">
        <v>5128</v>
      </c>
      <c r="D113" s="1523" t="s">
        <v>141</v>
      </c>
      <c r="E113" s="498"/>
      <c r="F113" s="498"/>
      <c r="G113" s="498"/>
      <c r="H113" s="498"/>
      <c r="I113" s="498"/>
      <c r="J113" s="498"/>
      <c r="K113" s="498"/>
      <c r="L113" s="498"/>
      <c r="M113" s="498"/>
      <c r="N113" s="498"/>
      <c r="O113" s="498"/>
      <c r="P113" s="498"/>
      <c r="Q113" s="498"/>
      <c r="R113" s="498"/>
      <c r="S113" s="498"/>
      <c r="T113" s="498"/>
      <c r="U113" s="498"/>
      <c r="V113" s="498"/>
      <c r="W113" s="498"/>
      <c r="X113" s="498"/>
      <c r="Y113" s="498"/>
    </row>
    <row r="114" spans="1:25" ht="15.75" customHeight="1">
      <c r="A114" s="1522"/>
      <c r="B114" s="1523">
        <v>7</v>
      </c>
      <c r="C114" s="1524" t="s">
        <v>762</v>
      </c>
      <c r="D114" s="1523" t="s">
        <v>141</v>
      </c>
      <c r="E114" s="498"/>
      <c r="F114" s="498"/>
      <c r="G114" s="498"/>
      <c r="H114" s="498"/>
      <c r="I114" s="498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498"/>
      <c r="W114" s="498"/>
      <c r="X114" s="498"/>
      <c r="Y114" s="498"/>
    </row>
    <row r="115" spans="1:25" ht="15.75" customHeight="1">
      <c r="A115" s="1522"/>
      <c r="B115" s="1523">
        <v>8</v>
      </c>
      <c r="C115" s="1524" t="s">
        <v>8651</v>
      </c>
      <c r="D115" s="1523" t="s">
        <v>141</v>
      </c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P115" s="498"/>
      <c r="Q115" s="498"/>
      <c r="R115" s="498"/>
      <c r="S115" s="498"/>
      <c r="T115" s="498"/>
      <c r="U115" s="498"/>
      <c r="V115" s="498"/>
      <c r="W115" s="498"/>
      <c r="X115" s="498"/>
      <c r="Y115" s="498"/>
    </row>
    <row r="116" spans="1:25" ht="15.75" customHeight="1">
      <c r="A116" s="1522"/>
      <c r="B116" s="1523">
        <v>9</v>
      </c>
      <c r="C116" s="1524" t="s">
        <v>8652</v>
      </c>
      <c r="D116" s="1523" t="s">
        <v>141</v>
      </c>
      <c r="E116" s="498"/>
      <c r="F116" s="498"/>
      <c r="G116" s="498"/>
      <c r="H116" s="498"/>
      <c r="I116" s="498"/>
      <c r="J116" s="498"/>
      <c r="K116" s="498"/>
      <c r="L116" s="498"/>
      <c r="M116" s="498"/>
      <c r="N116" s="498"/>
      <c r="O116" s="498"/>
      <c r="P116" s="498"/>
      <c r="Q116" s="498"/>
      <c r="R116" s="498"/>
      <c r="S116" s="498"/>
      <c r="T116" s="498"/>
      <c r="U116" s="498"/>
      <c r="V116" s="498"/>
      <c r="W116" s="498"/>
      <c r="X116" s="498"/>
      <c r="Y116" s="498"/>
    </row>
    <row r="117" spans="1:25" ht="15.75" customHeight="1">
      <c r="A117" s="1522"/>
      <c r="B117" s="1523">
        <v>10</v>
      </c>
      <c r="C117" s="1524" t="s">
        <v>1014</v>
      </c>
      <c r="D117" s="1523" t="s">
        <v>141</v>
      </c>
      <c r="E117" s="49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8"/>
    </row>
    <row r="118" spans="1:25" ht="15.75" customHeight="1">
      <c r="A118" s="1522"/>
      <c r="B118" s="1523">
        <v>11</v>
      </c>
      <c r="C118" s="1524" t="s">
        <v>7598</v>
      </c>
      <c r="D118" s="1523" t="s">
        <v>141</v>
      </c>
      <c r="E118" s="498"/>
      <c r="F118" s="498"/>
      <c r="G118" s="498"/>
      <c r="H118" s="498"/>
      <c r="I118" s="498"/>
      <c r="J118" s="498"/>
      <c r="K118" s="498"/>
      <c r="L118" s="498"/>
      <c r="M118" s="498"/>
      <c r="N118" s="498"/>
      <c r="O118" s="498"/>
      <c r="P118" s="498"/>
      <c r="Q118" s="498"/>
      <c r="R118" s="498"/>
      <c r="S118" s="498"/>
      <c r="T118" s="498"/>
      <c r="U118" s="498"/>
      <c r="V118" s="498"/>
      <c r="W118" s="498"/>
      <c r="X118" s="498"/>
      <c r="Y118" s="498"/>
    </row>
    <row r="119" spans="1:25" ht="15.75" customHeight="1">
      <c r="A119" s="1522"/>
      <c r="B119" s="1523">
        <v>12</v>
      </c>
      <c r="C119" s="1524" t="s">
        <v>8653</v>
      </c>
      <c r="D119" s="1523" t="s">
        <v>141</v>
      </c>
      <c r="E119" s="498"/>
      <c r="F119" s="498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  <c r="W119" s="498"/>
      <c r="X119" s="498"/>
      <c r="Y119" s="498"/>
    </row>
    <row r="120" spans="1:25" ht="15.75" customHeight="1">
      <c r="A120" s="1522"/>
      <c r="B120" s="1523">
        <v>13</v>
      </c>
      <c r="C120" s="1524" t="s">
        <v>8654</v>
      </c>
      <c r="D120" s="1523" t="s">
        <v>141</v>
      </c>
      <c r="E120" s="498"/>
      <c r="F120" s="498"/>
      <c r="G120" s="498"/>
      <c r="H120" s="498"/>
      <c r="I120" s="498"/>
      <c r="J120" s="498"/>
      <c r="K120" s="498"/>
      <c r="L120" s="498"/>
      <c r="M120" s="498"/>
      <c r="N120" s="498"/>
      <c r="O120" s="498"/>
      <c r="P120" s="498"/>
      <c r="Q120" s="498"/>
      <c r="R120" s="498"/>
      <c r="S120" s="498"/>
      <c r="T120" s="498"/>
      <c r="U120" s="498"/>
      <c r="V120" s="498"/>
      <c r="W120" s="498"/>
      <c r="X120" s="498"/>
      <c r="Y120" s="498"/>
    </row>
    <row r="121" spans="1:25" ht="15.75" customHeight="1">
      <c r="A121" s="1522"/>
      <c r="B121" s="1523">
        <v>14</v>
      </c>
      <c r="C121" s="1524" t="s">
        <v>5776</v>
      </c>
      <c r="D121" s="1523" t="s">
        <v>141</v>
      </c>
      <c r="E121" s="498"/>
      <c r="F121" s="498"/>
      <c r="G121" s="498"/>
      <c r="H121" s="498"/>
      <c r="I121" s="498"/>
      <c r="J121" s="498"/>
      <c r="K121" s="498"/>
      <c r="L121" s="498"/>
      <c r="M121" s="498"/>
      <c r="N121" s="498"/>
      <c r="O121" s="498"/>
      <c r="P121" s="498"/>
      <c r="Q121" s="498"/>
      <c r="R121" s="498"/>
      <c r="S121" s="498"/>
      <c r="T121" s="498"/>
      <c r="U121" s="498"/>
      <c r="V121" s="498"/>
      <c r="W121" s="498"/>
      <c r="X121" s="498"/>
      <c r="Y121" s="498"/>
    </row>
    <row r="122" spans="1:25" ht="15.75" customHeight="1">
      <c r="A122" s="1522"/>
      <c r="B122" s="1523">
        <v>15</v>
      </c>
      <c r="C122" s="1524" t="s">
        <v>8655</v>
      </c>
      <c r="D122" s="1523" t="s">
        <v>141</v>
      </c>
      <c r="E122" s="49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</row>
    <row r="123" spans="1:25" ht="15.75" customHeight="1">
      <c r="A123" s="1522"/>
      <c r="B123" s="1523">
        <v>16</v>
      </c>
      <c r="C123" s="1524" t="s">
        <v>772</v>
      </c>
      <c r="D123" s="1523" t="s">
        <v>141</v>
      </c>
      <c r="E123" s="498"/>
      <c r="F123" s="498"/>
      <c r="G123" s="498"/>
      <c r="H123" s="498"/>
      <c r="I123" s="498"/>
      <c r="J123" s="498"/>
      <c r="K123" s="498"/>
      <c r="L123" s="498"/>
      <c r="M123" s="498"/>
      <c r="N123" s="498"/>
      <c r="O123" s="498"/>
      <c r="P123" s="498"/>
      <c r="Q123" s="498"/>
      <c r="R123" s="498"/>
      <c r="S123" s="498"/>
      <c r="T123" s="498"/>
      <c r="U123" s="498"/>
      <c r="V123" s="498"/>
      <c r="W123" s="498"/>
      <c r="X123" s="498"/>
      <c r="Y123" s="498"/>
    </row>
    <row r="124" spans="1:25" ht="15.75" customHeight="1">
      <c r="A124" s="1522"/>
      <c r="B124" s="1523">
        <v>17</v>
      </c>
      <c r="C124" s="1524" t="s">
        <v>8228</v>
      </c>
      <c r="D124" s="1523" t="s">
        <v>141</v>
      </c>
      <c r="E124" s="498"/>
      <c r="F124" s="498"/>
      <c r="G124" s="498"/>
      <c r="H124" s="498"/>
      <c r="I124" s="498"/>
      <c r="J124" s="498"/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</row>
    <row r="125" spans="1:25" ht="15.75" customHeight="1">
      <c r="A125" s="1522"/>
      <c r="B125" s="1523">
        <v>18</v>
      </c>
      <c r="C125" s="1524" t="s">
        <v>8656</v>
      </c>
      <c r="D125" s="1523" t="s">
        <v>141</v>
      </c>
      <c r="E125" s="498"/>
      <c r="F125" s="498"/>
      <c r="G125" s="498"/>
      <c r="H125" s="498"/>
      <c r="I125" s="498"/>
      <c r="J125" s="498"/>
      <c r="K125" s="498"/>
      <c r="L125" s="498"/>
      <c r="M125" s="498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</row>
    <row r="126" spans="1:25" ht="15.75" customHeight="1">
      <c r="A126" s="1522"/>
      <c r="B126" s="1523">
        <v>19</v>
      </c>
      <c r="C126" s="1524" t="s">
        <v>8657</v>
      </c>
      <c r="D126" s="1523" t="s">
        <v>141</v>
      </c>
      <c r="E126" s="498"/>
      <c r="F126" s="498"/>
      <c r="G126" s="498"/>
      <c r="H126" s="498"/>
      <c r="I126" s="498"/>
      <c r="J126" s="498"/>
      <c r="K126" s="498"/>
      <c r="L126" s="498"/>
      <c r="M126" s="498"/>
      <c r="N126" s="498"/>
      <c r="O126" s="498"/>
      <c r="P126" s="498"/>
      <c r="Q126" s="498"/>
      <c r="R126" s="498"/>
      <c r="S126" s="498"/>
      <c r="T126" s="498"/>
      <c r="U126" s="498"/>
      <c r="V126" s="498"/>
      <c r="W126" s="498"/>
      <c r="X126" s="498"/>
      <c r="Y126" s="498"/>
    </row>
    <row r="127" spans="1:25" ht="15.75" customHeight="1">
      <c r="A127" s="1522"/>
      <c r="B127" s="1523">
        <v>20</v>
      </c>
      <c r="C127" s="1524" t="s">
        <v>8658</v>
      </c>
      <c r="D127" s="1523" t="s">
        <v>141</v>
      </c>
      <c r="E127" s="498"/>
      <c r="F127" s="498"/>
      <c r="G127" s="498"/>
      <c r="H127" s="498"/>
      <c r="I127" s="498"/>
      <c r="J127" s="498"/>
      <c r="K127" s="498"/>
      <c r="L127" s="498"/>
      <c r="M127" s="498"/>
      <c r="N127" s="498"/>
      <c r="O127" s="498"/>
      <c r="P127" s="498"/>
      <c r="Q127" s="498"/>
      <c r="R127" s="498"/>
      <c r="S127" s="498"/>
      <c r="T127" s="498"/>
      <c r="U127" s="498"/>
      <c r="V127" s="498"/>
      <c r="W127" s="498"/>
      <c r="X127" s="498"/>
      <c r="Y127" s="498"/>
    </row>
    <row r="128" spans="1:25" ht="15.75" customHeight="1">
      <c r="A128" s="1522"/>
      <c r="B128" s="1523">
        <v>21</v>
      </c>
      <c r="C128" s="1524" t="s">
        <v>8659</v>
      </c>
      <c r="D128" s="1523" t="s">
        <v>141</v>
      </c>
      <c r="E128" s="49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P128" s="498"/>
      <c r="Q128" s="498"/>
      <c r="R128" s="498"/>
      <c r="S128" s="498"/>
      <c r="T128" s="498"/>
      <c r="U128" s="498"/>
      <c r="V128" s="498"/>
      <c r="W128" s="498"/>
      <c r="X128" s="498"/>
      <c r="Y128" s="498"/>
    </row>
    <row r="129" spans="1:25" ht="15.75" customHeight="1">
      <c r="A129" s="1522"/>
      <c r="B129" s="1523">
        <v>22</v>
      </c>
      <c r="C129" s="1524" t="s">
        <v>3119</v>
      </c>
      <c r="D129" s="1523" t="s">
        <v>141</v>
      </c>
      <c r="E129" s="498"/>
      <c r="F129" s="498"/>
      <c r="G129" s="498"/>
      <c r="H129" s="498"/>
      <c r="I129" s="498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  <c r="W129" s="498"/>
      <c r="X129" s="498"/>
      <c r="Y129" s="498"/>
    </row>
    <row r="130" spans="1:25" ht="15.75" customHeight="1">
      <c r="A130" s="1522"/>
      <c r="B130" s="1523">
        <v>23</v>
      </c>
      <c r="C130" s="1524" t="s">
        <v>798</v>
      </c>
      <c r="D130" s="1523" t="s">
        <v>141</v>
      </c>
      <c r="E130" s="498"/>
      <c r="F130" s="498"/>
      <c r="G130" s="498"/>
      <c r="H130" s="498"/>
      <c r="I130" s="498"/>
      <c r="J130" s="498"/>
      <c r="K130" s="498"/>
      <c r="L130" s="498"/>
      <c r="M130" s="498"/>
      <c r="N130" s="498"/>
      <c r="O130" s="498"/>
      <c r="P130" s="498"/>
      <c r="Q130" s="498"/>
      <c r="R130" s="498"/>
      <c r="S130" s="498"/>
      <c r="T130" s="498"/>
      <c r="U130" s="498"/>
      <c r="V130" s="498"/>
      <c r="W130" s="498"/>
      <c r="X130" s="498"/>
      <c r="Y130" s="498"/>
    </row>
    <row r="131" spans="1:25" ht="15.75" customHeight="1">
      <c r="A131" s="1522"/>
      <c r="B131" s="1523">
        <v>24</v>
      </c>
      <c r="C131" s="1524" t="s">
        <v>8660</v>
      </c>
      <c r="D131" s="1523" t="s">
        <v>141</v>
      </c>
      <c r="E131" s="498"/>
      <c r="F131" s="498"/>
      <c r="G131" s="498"/>
      <c r="H131" s="498"/>
      <c r="I131" s="498"/>
      <c r="J131" s="498"/>
      <c r="K131" s="498"/>
      <c r="L131" s="498"/>
      <c r="M131" s="498"/>
      <c r="N131" s="498"/>
      <c r="O131" s="498"/>
      <c r="P131" s="498"/>
      <c r="Q131" s="498"/>
      <c r="R131" s="498"/>
      <c r="S131" s="498"/>
      <c r="T131" s="498"/>
      <c r="U131" s="498"/>
      <c r="V131" s="498"/>
      <c r="W131" s="498"/>
      <c r="X131" s="498"/>
      <c r="Y131" s="498"/>
    </row>
    <row r="132" spans="1:25" ht="15.75" customHeight="1">
      <c r="A132" s="1522"/>
      <c r="B132" s="1523">
        <v>25</v>
      </c>
      <c r="C132" s="1524" t="s">
        <v>3130</v>
      </c>
      <c r="D132" s="1523" t="s">
        <v>141</v>
      </c>
      <c r="E132" s="498"/>
      <c r="F132" s="498"/>
      <c r="G132" s="498"/>
      <c r="H132" s="498"/>
      <c r="I132" s="498"/>
      <c r="J132" s="498"/>
      <c r="K132" s="498"/>
      <c r="L132" s="498"/>
      <c r="M132" s="498"/>
      <c r="N132" s="498"/>
      <c r="O132" s="498"/>
      <c r="P132" s="498"/>
      <c r="Q132" s="498"/>
      <c r="R132" s="498"/>
      <c r="S132" s="498"/>
      <c r="T132" s="498"/>
      <c r="U132" s="498"/>
      <c r="V132" s="498"/>
      <c r="W132" s="498"/>
      <c r="X132" s="498"/>
      <c r="Y132" s="498"/>
    </row>
    <row r="133" spans="1:25" ht="15.75" customHeight="1">
      <c r="A133" s="1522"/>
      <c r="B133" s="1523">
        <v>26</v>
      </c>
      <c r="C133" s="1524" t="s">
        <v>8661</v>
      </c>
      <c r="D133" s="1523" t="s">
        <v>141</v>
      </c>
      <c r="E133" s="498"/>
      <c r="F133" s="498"/>
      <c r="G133" s="498"/>
      <c r="H133" s="498"/>
      <c r="I133" s="498"/>
      <c r="J133" s="498"/>
      <c r="K133" s="498"/>
      <c r="L133" s="498"/>
      <c r="M133" s="498"/>
      <c r="N133" s="498"/>
      <c r="O133" s="498"/>
      <c r="P133" s="498"/>
      <c r="Q133" s="498"/>
      <c r="R133" s="498"/>
      <c r="S133" s="498"/>
      <c r="T133" s="498"/>
      <c r="U133" s="498"/>
      <c r="V133" s="498"/>
      <c r="W133" s="498"/>
      <c r="X133" s="498"/>
      <c r="Y133" s="498"/>
    </row>
    <row r="134" spans="1:25" ht="15.75" customHeight="1">
      <c r="A134" s="1522"/>
      <c r="B134" s="1523">
        <v>27</v>
      </c>
      <c r="C134" s="1524" t="s">
        <v>8662</v>
      </c>
      <c r="D134" s="1523" t="s">
        <v>141</v>
      </c>
      <c r="E134" s="498"/>
      <c r="F134" s="498"/>
      <c r="G134" s="498"/>
      <c r="H134" s="498"/>
      <c r="I134" s="498"/>
      <c r="J134" s="498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</row>
    <row r="135" spans="1:25" ht="15.75" customHeight="1">
      <c r="A135" s="1522"/>
      <c r="B135" s="1523">
        <v>28</v>
      </c>
      <c r="C135" s="1524" t="s">
        <v>2350</v>
      </c>
      <c r="D135" s="1523" t="s">
        <v>141</v>
      </c>
      <c r="E135" s="498"/>
      <c r="F135" s="498"/>
      <c r="G135" s="498"/>
      <c r="H135" s="498"/>
      <c r="I135" s="498"/>
      <c r="J135" s="498"/>
      <c r="K135" s="498"/>
      <c r="L135" s="498"/>
      <c r="M135" s="498"/>
      <c r="N135" s="498"/>
      <c r="O135" s="498"/>
      <c r="P135" s="498"/>
      <c r="Q135" s="498"/>
      <c r="R135" s="498"/>
      <c r="S135" s="498"/>
      <c r="T135" s="498"/>
      <c r="U135" s="498"/>
      <c r="V135" s="498"/>
      <c r="W135" s="498"/>
      <c r="X135" s="498"/>
      <c r="Y135" s="498"/>
    </row>
    <row r="136" spans="1:25" ht="15.75" customHeight="1">
      <c r="A136" s="1522"/>
      <c r="B136" s="1523">
        <v>29</v>
      </c>
      <c r="C136" s="1524" t="s">
        <v>8663</v>
      </c>
      <c r="D136" s="1523" t="s">
        <v>141</v>
      </c>
      <c r="E136" s="498"/>
      <c r="F136" s="498"/>
      <c r="G136" s="498"/>
      <c r="H136" s="498"/>
      <c r="I136" s="498"/>
      <c r="J136" s="498"/>
      <c r="K136" s="498"/>
      <c r="L136" s="498"/>
      <c r="M136" s="498"/>
      <c r="N136" s="498"/>
      <c r="O136" s="498"/>
      <c r="P136" s="498"/>
      <c r="Q136" s="498"/>
      <c r="R136" s="498"/>
      <c r="S136" s="498"/>
      <c r="T136" s="498"/>
      <c r="U136" s="498"/>
      <c r="V136" s="498"/>
      <c r="W136" s="498"/>
      <c r="X136" s="498"/>
      <c r="Y136" s="498"/>
    </row>
    <row r="137" spans="1:25" ht="15.75" customHeight="1">
      <c r="A137" s="1522"/>
      <c r="B137" s="1523">
        <v>30</v>
      </c>
      <c r="C137" s="1524" t="s">
        <v>8664</v>
      </c>
      <c r="D137" s="1523" t="s">
        <v>141</v>
      </c>
      <c r="E137" s="498"/>
      <c r="F137" s="498"/>
      <c r="G137" s="498"/>
      <c r="H137" s="498"/>
      <c r="I137" s="498"/>
      <c r="J137" s="498"/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</row>
    <row r="138" spans="1:25" ht="15.75" customHeight="1">
      <c r="A138" s="1522"/>
      <c r="B138" s="1523">
        <v>31</v>
      </c>
      <c r="C138" s="1524" t="s">
        <v>4872</v>
      </c>
      <c r="D138" s="1523" t="s">
        <v>141</v>
      </c>
      <c r="E138" s="498"/>
      <c r="F138" s="498"/>
      <c r="G138" s="498"/>
      <c r="H138" s="498"/>
      <c r="I138" s="498"/>
      <c r="J138" s="498"/>
      <c r="K138" s="498"/>
      <c r="L138" s="498"/>
      <c r="M138" s="498"/>
      <c r="N138" s="498"/>
      <c r="O138" s="498"/>
      <c r="P138" s="498"/>
      <c r="Q138" s="498"/>
      <c r="R138" s="498"/>
      <c r="S138" s="498"/>
      <c r="T138" s="498"/>
      <c r="U138" s="498"/>
      <c r="V138" s="498"/>
      <c r="W138" s="498"/>
      <c r="X138" s="498"/>
      <c r="Y138" s="498"/>
    </row>
    <row r="139" spans="1:25" ht="15.75" customHeight="1">
      <c r="A139" s="1525" t="s">
        <v>8665</v>
      </c>
      <c r="B139" s="570"/>
      <c r="C139" s="570"/>
      <c r="D139" s="570"/>
      <c r="E139" s="498"/>
      <c r="F139" s="498"/>
      <c r="G139" s="498"/>
      <c r="H139" s="498"/>
      <c r="I139" s="498"/>
      <c r="J139" s="498"/>
      <c r="K139" s="498"/>
      <c r="L139" s="498"/>
      <c r="M139" s="498"/>
      <c r="N139" s="498"/>
      <c r="O139" s="498"/>
      <c r="P139" s="498"/>
      <c r="Q139" s="498"/>
      <c r="R139" s="498"/>
      <c r="S139" s="498"/>
      <c r="T139" s="498"/>
      <c r="U139" s="498"/>
      <c r="V139" s="498"/>
      <c r="W139" s="498"/>
      <c r="X139" s="498"/>
      <c r="Y139" s="498"/>
    </row>
    <row r="140" spans="1:25" ht="15.75" customHeight="1">
      <c r="A140" s="1522"/>
      <c r="B140" s="1523">
        <v>1</v>
      </c>
      <c r="C140" s="1524" t="s">
        <v>2855</v>
      </c>
      <c r="D140" s="1523" t="s">
        <v>141</v>
      </c>
      <c r="E140" s="498"/>
      <c r="F140" s="498"/>
      <c r="G140" s="498"/>
      <c r="H140" s="498"/>
      <c r="I140" s="498"/>
      <c r="J140" s="498"/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498"/>
    </row>
    <row r="141" spans="1:25" ht="15.75" customHeight="1">
      <c r="A141" s="1522"/>
      <c r="B141" s="1523">
        <v>2</v>
      </c>
      <c r="C141" s="1524" t="s">
        <v>8666</v>
      </c>
      <c r="D141" s="1523" t="s">
        <v>141</v>
      </c>
      <c r="E141" s="49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P141" s="498"/>
      <c r="Q141" s="498"/>
      <c r="R141" s="498"/>
      <c r="S141" s="498"/>
      <c r="T141" s="498"/>
      <c r="U141" s="498"/>
      <c r="V141" s="498"/>
      <c r="W141" s="498"/>
      <c r="X141" s="498"/>
      <c r="Y141" s="498"/>
    </row>
    <row r="142" spans="1:25" ht="15.75" customHeight="1">
      <c r="A142" s="1522"/>
      <c r="B142" s="1523">
        <v>3</v>
      </c>
      <c r="C142" s="1524" t="s">
        <v>8667</v>
      </c>
      <c r="D142" s="1523" t="s">
        <v>141</v>
      </c>
      <c r="E142" s="498"/>
      <c r="F142" s="498"/>
      <c r="G142" s="498"/>
      <c r="H142" s="498"/>
      <c r="I142" s="498"/>
      <c r="J142" s="498"/>
      <c r="K142" s="498"/>
      <c r="L142" s="498"/>
      <c r="M142" s="498"/>
      <c r="N142" s="498"/>
      <c r="O142" s="498"/>
      <c r="P142" s="498"/>
      <c r="Q142" s="498"/>
      <c r="R142" s="498"/>
      <c r="S142" s="498"/>
      <c r="T142" s="498"/>
      <c r="U142" s="498"/>
      <c r="V142" s="498"/>
      <c r="W142" s="498"/>
      <c r="X142" s="498"/>
      <c r="Y142" s="498"/>
    </row>
    <row r="143" spans="1:25" ht="15.75" customHeight="1">
      <c r="A143" s="1522"/>
      <c r="B143" s="1523">
        <v>4</v>
      </c>
      <c r="C143" s="1524" t="s">
        <v>8668</v>
      </c>
      <c r="D143" s="1523" t="s">
        <v>141</v>
      </c>
      <c r="E143" s="498"/>
      <c r="F143" s="498"/>
      <c r="G143" s="498"/>
      <c r="H143" s="498"/>
      <c r="I143" s="498"/>
      <c r="J143" s="498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498"/>
      <c r="Y143" s="498"/>
    </row>
    <row r="144" spans="1:25" ht="15.75" customHeight="1">
      <c r="A144" s="1522"/>
      <c r="B144" s="1523">
        <v>5</v>
      </c>
      <c r="C144" s="1524" t="s">
        <v>1511</v>
      </c>
      <c r="D144" s="1523" t="s">
        <v>141</v>
      </c>
      <c r="E144" s="498"/>
      <c r="F144" s="498"/>
      <c r="G144" s="498"/>
      <c r="H144" s="498"/>
      <c r="I144" s="498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</row>
    <row r="145" spans="1:25" ht="15.75" customHeight="1">
      <c r="A145" s="1522"/>
      <c r="B145" s="1523">
        <v>6</v>
      </c>
      <c r="C145" s="1524" t="s">
        <v>8669</v>
      </c>
      <c r="D145" s="1523" t="s">
        <v>141</v>
      </c>
      <c r="E145" s="498"/>
      <c r="F145" s="498"/>
      <c r="G145" s="498"/>
      <c r="H145" s="498"/>
      <c r="I145" s="498"/>
      <c r="J145" s="498"/>
      <c r="K145" s="498"/>
      <c r="L145" s="498"/>
      <c r="M145" s="498"/>
      <c r="N145" s="498"/>
      <c r="O145" s="498"/>
      <c r="P145" s="498"/>
      <c r="Q145" s="498"/>
      <c r="R145" s="498"/>
      <c r="S145" s="498"/>
      <c r="T145" s="498"/>
      <c r="U145" s="498"/>
      <c r="V145" s="498"/>
      <c r="W145" s="498"/>
      <c r="X145" s="498"/>
      <c r="Y145" s="498"/>
    </row>
    <row r="146" spans="1:25" ht="15.75" customHeight="1">
      <c r="A146" s="1522"/>
      <c r="B146" s="1523">
        <v>7</v>
      </c>
      <c r="C146" s="1524" t="s">
        <v>8670</v>
      </c>
      <c r="D146" s="1523" t="s">
        <v>141</v>
      </c>
      <c r="E146" s="498"/>
      <c r="F146" s="498"/>
      <c r="G146" s="498"/>
      <c r="H146" s="498"/>
      <c r="I146" s="498"/>
      <c r="J146" s="498"/>
      <c r="K146" s="498"/>
      <c r="L146" s="498"/>
      <c r="M146" s="498"/>
      <c r="N146" s="498"/>
      <c r="O146" s="498"/>
      <c r="P146" s="498"/>
      <c r="Q146" s="498"/>
      <c r="R146" s="498"/>
      <c r="S146" s="498"/>
      <c r="T146" s="498"/>
      <c r="U146" s="498"/>
      <c r="V146" s="498"/>
      <c r="W146" s="498"/>
      <c r="X146" s="498"/>
      <c r="Y146" s="498"/>
    </row>
    <row r="147" spans="1:25" ht="15.75" customHeight="1">
      <c r="A147" s="1522"/>
      <c r="B147" s="1523">
        <v>8</v>
      </c>
      <c r="C147" s="1524" t="s">
        <v>8671</v>
      </c>
      <c r="D147" s="1523" t="s">
        <v>141</v>
      </c>
      <c r="E147" s="498"/>
      <c r="F147" s="498"/>
      <c r="G147" s="498"/>
      <c r="H147" s="498"/>
      <c r="I147" s="498"/>
      <c r="J147" s="498"/>
      <c r="K147" s="498"/>
      <c r="L147" s="498"/>
      <c r="M147" s="498"/>
      <c r="N147" s="498"/>
      <c r="O147" s="498"/>
      <c r="P147" s="498"/>
      <c r="Q147" s="498"/>
      <c r="R147" s="498"/>
      <c r="S147" s="498"/>
      <c r="T147" s="498"/>
      <c r="U147" s="498"/>
      <c r="V147" s="498"/>
      <c r="W147" s="498"/>
      <c r="X147" s="498"/>
      <c r="Y147" s="498"/>
    </row>
    <row r="148" spans="1:25" ht="15.75" customHeight="1">
      <c r="A148" s="1522"/>
      <c r="B148" s="1523">
        <v>9</v>
      </c>
      <c r="C148" s="1524" t="s">
        <v>8672</v>
      </c>
      <c r="D148" s="1523" t="s">
        <v>141</v>
      </c>
      <c r="E148" s="498"/>
      <c r="F148" s="498"/>
      <c r="G148" s="498"/>
      <c r="H148" s="498"/>
      <c r="I148" s="498"/>
      <c r="J148" s="498"/>
      <c r="K148" s="498"/>
      <c r="L148" s="498"/>
      <c r="M148" s="498"/>
      <c r="N148" s="498"/>
      <c r="O148" s="498"/>
      <c r="P148" s="498"/>
      <c r="Q148" s="498"/>
      <c r="R148" s="498"/>
      <c r="S148" s="498"/>
      <c r="T148" s="498"/>
      <c r="U148" s="498"/>
      <c r="V148" s="498"/>
      <c r="W148" s="498"/>
      <c r="X148" s="498"/>
      <c r="Y148" s="498"/>
    </row>
    <row r="149" spans="1:25" ht="15.75" customHeight="1">
      <c r="A149" s="1522"/>
      <c r="B149" s="1523">
        <v>10</v>
      </c>
      <c r="C149" s="1524" t="s">
        <v>8673</v>
      </c>
      <c r="D149" s="1523" t="s">
        <v>141</v>
      </c>
      <c r="E149" s="498"/>
      <c r="F149" s="498"/>
      <c r="G149" s="498"/>
      <c r="H149" s="498"/>
      <c r="I149" s="498"/>
      <c r="J149" s="498"/>
      <c r="K149" s="498"/>
      <c r="L149" s="498"/>
      <c r="M149" s="498"/>
      <c r="N149" s="498"/>
      <c r="O149" s="498"/>
      <c r="P149" s="498"/>
      <c r="Q149" s="498"/>
      <c r="R149" s="498"/>
      <c r="S149" s="498"/>
      <c r="T149" s="498"/>
      <c r="U149" s="498"/>
      <c r="V149" s="498"/>
      <c r="W149" s="498"/>
      <c r="X149" s="498"/>
      <c r="Y149" s="498"/>
    </row>
    <row r="150" spans="1:25" ht="15.75" customHeight="1">
      <c r="A150" s="1522"/>
      <c r="B150" s="1523">
        <v>11</v>
      </c>
      <c r="C150" s="1524" t="s">
        <v>8674</v>
      </c>
      <c r="D150" s="1523" t="s">
        <v>141</v>
      </c>
      <c r="E150" s="498"/>
      <c r="F150" s="498"/>
      <c r="G150" s="498"/>
      <c r="H150" s="498"/>
      <c r="I150" s="498"/>
      <c r="J150" s="498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498"/>
      <c r="W150" s="498"/>
      <c r="X150" s="498"/>
      <c r="Y150" s="498"/>
    </row>
    <row r="151" spans="1:25" ht="15.75" customHeight="1">
      <c r="A151" s="1522"/>
      <c r="B151" s="1523">
        <v>12</v>
      </c>
      <c r="C151" s="1524" t="s">
        <v>8675</v>
      </c>
      <c r="D151" s="1523" t="s">
        <v>141</v>
      </c>
      <c r="E151" s="498"/>
      <c r="F151" s="498"/>
      <c r="G151" s="498"/>
      <c r="H151" s="498"/>
      <c r="I151" s="498"/>
      <c r="J151" s="498"/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  <c r="W151" s="498"/>
      <c r="X151" s="498"/>
      <c r="Y151" s="498"/>
    </row>
    <row r="152" spans="1:25" ht="15.75" customHeight="1">
      <c r="A152" s="1522"/>
      <c r="B152" s="1523">
        <v>13</v>
      </c>
      <c r="C152" s="1524" t="s">
        <v>4944</v>
      </c>
      <c r="D152" s="1523" t="s">
        <v>141</v>
      </c>
      <c r="E152" s="498"/>
      <c r="F152" s="498"/>
      <c r="G152" s="498"/>
      <c r="H152" s="498"/>
      <c r="I152" s="498"/>
      <c r="J152" s="498"/>
      <c r="K152" s="498"/>
      <c r="L152" s="498"/>
      <c r="M152" s="498"/>
      <c r="N152" s="498"/>
      <c r="O152" s="498"/>
      <c r="P152" s="498"/>
      <c r="Q152" s="498"/>
      <c r="R152" s="498"/>
      <c r="S152" s="498"/>
      <c r="T152" s="498"/>
      <c r="U152" s="498"/>
      <c r="V152" s="498"/>
      <c r="W152" s="498"/>
      <c r="X152" s="498"/>
      <c r="Y152" s="498"/>
    </row>
    <row r="153" spans="1:25" ht="15.75" customHeight="1">
      <c r="A153" s="1522"/>
      <c r="B153" s="1523">
        <v>14</v>
      </c>
      <c r="C153" s="1524" t="s">
        <v>8676</v>
      </c>
      <c r="D153" s="1523" t="s">
        <v>141</v>
      </c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8"/>
    </row>
    <row r="154" spans="1:25" ht="15.75" customHeight="1">
      <c r="A154" s="1522"/>
      <c r="B154" s="1523">
        <v>15</v>
      </c>
      <c r="C154" s="1524" t="s">
        <v>8677</v>
      </c>
      <c r="D154" s="1523" t="s">
        <v>141</v>
      </c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</row>
    <row r="155" spans="1:25" ht="15.75" customHeight="1">
      <c r="A155" s="498"/>
      <c r="B155" s="498"/>
      <c r="C155" s="498"/>
      <c r="D155" s="498"/>
      <c r="E155" s="498"/>
      <c r="F155" s="498"/>
      <c r="G155" s="498"/>
      <c r="H155" s="498"/>
      <c r="I155" s="498"/>
      <c r="J155" s="498"/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  <c r="W155" s="498"/>
      <c r="X155" s="498"/>
      <c r="Y155" s="498"/>
    </row>
    <row r="156" spans="1:25" ht="15.75" customHeight="1">
      <c r="A156" s="498"/>
      <c r="B156" s="498"/>
      <c r="C156" s="498"/>
      <c r="D156" s="498"/>
      <c r="E156" s="498"/>
      <c r="F156" s="498"/>
      <c r="G156" s="498"/>
      <c r="H156" s="498"/>
      <c r="I156" s="498"/>
      <c r="J156" s="498"/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  <c r="W156" s="498"/>
      <c r="X156" s="498"/>
      <c r="Y156" s="498"/>
    </row>
    <row r="157" spans="1:25" ht="15.75" customHeight="1">
      <c r="A157" s="498"/>
      <c r="B157" s="498"/>
      <c r="C157" s="498"/>
      <c r="D157" s="498"/>
      <c r="E157" s="498"/>
      <c r="F157" s="498"/>
      <c r="G157" s="498"/>
      <c r="H157" s="498"/>
      <c r="I157" s="498"/>
      <c r="J157" s="498"/>
      <c r="K157" s="498"/>
      <c r="L157" s="498"/>
      <c r="M157" s="498"/>
      <c r="N157" s="498"/>
      <c r="O157" s="498"/>
      <c r="P157" s="498"/>
      <c r="Q157" s="498"/>
      <c r="R157" s="498"/>
      <c r="S157" s="498"/>
      <c r="T157" s="498"/>
      <c r="U157" s="498"/>
      <c r="V157" s="498"/>
      <c r="W157" s="498"/>
      <c r="X157" s="498"/>
      <c r="Y157" s="498"/>
    </row>
    <row r="158" spans="1:25" ht="15.75" customHeight="1">
      <c r="A158" s="498"/>
      <c r="B158" s="498"/>
      <c r="C158" s="498"/>
      <c r="D158" s="498"/>
      <c r="E158" s="498"/>
      <c r="F158" s="498"/>
      <c r="G158" s="498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  <c r="W158" s="498"/>
      <c r="X158" s="498"/>
      <c r="Y158" s="498"/>
    </row>
    <row r="159" spans="1:25" ht="15.75" customHeight="1">
      <c r="A159" s="498"/>
      <c r="B159" s="498"/>
      <c r="C159" s="498"/>
      <c r="D159" s="498"/>
      <c r="E159" s="498"/>
      <c r="F159" s="498"/>
      <c r="G159" s="498"/>
      <c r="H159" s="498"/>
      <c r="I159" s="498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</row>
    <row r="160" spans="1:25" ht="15.75" customHeight="1">
      <c r="A160" s="498"/>
      <c r="B160" s="498"/>
      <c r="C160" s="498"/>
      <c r="D160" s="498"/>
      <c r="E160" s="498"/>
      <c r="F160" s="498"/>
      <c r="G160" s="498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  <c r="W160" s="498"/>
      <c r="X160" s="498"/>
      <c r="Y160" s="498"/>
    </row>
    <row r="161" spans="1:25" ht="15.75" customHeight="1">
      <c r="A161" s="498"/>
      <c r="B161" s="498"/>
      <c r="C161" s="498"/>
      <c r="D161" s="498"/>
      <c r="E161" s="498"/>
      <c r="F161" s="498"/>
      <c r="G161" s="498"/>
      <c r="H161" s="498"/>
      <c r="I161" s="498"/>
      <c r="J161" s="498"/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</row>
    <row r="162" spans="1:25" ht="15.75" customHeight="1">
      <c r="A162" s="498"/>
      <c r="B162" s="498"/>
      <c r="C162" s="498"/>
      <c r="D162" s="498"/>
      <c r="E162" s="498"/>
      <c r="F162" s="498"/>
      <c r="G162" s="498"/>
      <c r="H162" s="498"/>
      <c r="I162" s="498"/>
      <c r="J162" s="498"/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498"/>
    </row>
    <row r="163" spans="1:25" ht="15.75" customHeight="1">
      <c r="A163" s="498"/>
      <c r="B163" s="498"/>
      <c r="C163" s="498"/>
      <c r="D163" s="498"/>
      <c r="E163" s="498"/>
      <c r="F163" s="498"/>
      <c r="G163" s="498"/>
      <c r="H163" s="498"/>
      <c r="I163" s="498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  <c r="W163" s="498"/>
      <c r="X163" s="498"/>
      <c r="Y163" s="498"/>
    </row>
    <row r="164" spans="1:25" ht="15.75" customHeight="1">
      <c r="A164" s="498"/>
      <c r="B164" s="498"/>
      <c r="C164" s="498"/>
      <c r="D164" s="498"/>
      <c r="E164" s="498"/>
      <c r="F164" s="498"/>
      <c r="G164" s="498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</row>
    <row r="165" spans="1:25" ht="15.75" customHeight="1">
      <c r="A165" s="498"/>
      <c r="B165" s="498"/>
      <c r="C165" s="498"/>
      <c r="D165" s="498"/>
      <c r="E165" s="498"/>
      <c r="F165" s="498"/>
      <c r="G165" s="498"/>
      <c r="H165" s="498"/>
      <c r="I165" s="498"/>
      <c r="J165" s="498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498"/>
    </row>
    <row r="166" spans="1:25" ht="15.75" customHeight="1">
      <c r="A166" s="498"/>
      <c r="B166" s="498"/>
      <c r="C166" s="498"/>
      <c r="D166" s="498"/>
      <c r="E166" s="498"/>
      <c r="F166" s="498"/>
      <c r="G166" s="498"/>
      <c r="H166" s="498"/>
      <c r="I166" s="498"/>
      <c r="J166" s="498"/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  <c r="W166" s="498"/>
      <c r="X166" s="498"/>
      <c r="Y166" s="498"/>
    </row>
    <row r="167" spans="1:25" ht="15.75" customHeight="1">
      <c r="A167" s="498"/>
      <c r="B167" s="498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  <c r="W167" s="498"/>
      <c r="X167" s="498"/>
      <c r="Y167" s="498"/>
    </row>
    <row r="168" spans="1:25" ht="15.75" customHeight="1">
      <c r="A168" s="498"/>
      <c r="B168" s="498"/>
      <c r="C168" s="498"/>
      <c r="D168" s="498"/>
      <c r="E168" s="498"/>
      <c r="F168" s="498"/>
      <c r="G168" s="498"/>
      <c r="H168" s="498"/>
      <c r="I168" s="498"/>
      <c r="J168" s="498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</row>
    <row r="169" spans="1:25" ht="15.75" customHeight="1">
      <c r="A169" s="498"/>
      <c r="B169" s="498"/>
      <c r="C169" s="498"/>
      <c r="D169" s="498"/>
      <c r="E169" s="498"/>
      <c r="F169" s="498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</row>
    <row r="170" spans="1:25" ht="15.75" customHeight="1">
      <c r="A170" s="498"/>
      <c r="B170" s="498"/>
      <c r="C170" s="498"/>
      <c r="D170" s="498"/>
      <c r="E170" s="498"/>
      <c r="F170" s="498"/>
      <c r="G170" s="498"/>
      <c r="H170" s="498"/>
      <c r="I170" s="498"/>
      <c r="J170" s="498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  <c r="W170" s="498"/>
      <c r="X170" s="498"/>
      <c r="Y170" s="498"/>
    </row>
    <row r="171" spans="1:25" ht="15.75" customHeight="1">
      <c r="A171" s="498"/>
      <c r="B171" s="498"/>
      <c r="C171" s="498"/>
      <c r="D171" s="498"/>
      <c r="E171" s="498"/>
      <c r="F171" s="498"/>
      <c r="G171" s="498"/>
      <c r="H171" s="498"/>
      <c r="I171" s="498"/>
      <c r="J171" s="498"/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  <c r="W171" s="498"/>
      <c r="X171" s="498"/>
      <c r="Y171" s="498"/>
    </row>
    <row r="172" spans="1:25" ht="15.75" customHeight="1">
      <c r="A172" s="498"/>
      <c r="B172" s="498"/>
      <c r="C172" s="498"/>
      <c r="D172" s="498"/>
      <c r="E172" s="498"/>
      <c r="F172" s="498"/>
      <c r="G172" s="498"/>
      <c r="H172" s="498"/>
      <c r="I172" s="498"/>
      <c r="J172" s="498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  <c r="W172" s="498"/>
      <c r="X172" s="498"/>
      <c r="Y172" s="498"/>
    </row>
    <row r="173" spans="1:25" ht="15.75" customHeight="1">
      <c r="A173" s="498"/>
      <c r="B173" s="498"/>
      <c r="C173" s="498"/>
      <c r="D173" s="498"/>
      <c r="E173" s="498"/>
      <c r="F173" s="498"/>
      <c r="G173" s="498"/>
      <c r="H173" s="498"/>
      <c r="I173" s="498"/>
      <c r="J173" s="498"/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</row>
    <row r="174" spans="1:25" ht="15.75" customHeight="1">
      <c r="A174" s="498"/>
      <c r="B174" s="498"/>
      <c r="C174" s="498"/>
      <c r="D174" s="498"/>
      <c r="E174" s="498"/>
      <c r="F174" s="498"/>
      <c r="G174" s="498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</row>
    <row r="175" spans="1:25" ht="15.75" customHeight="1">
      <c r="A175" s="498"/>
      <c r="B175" s="498"/>
      <c r="C175" s="498"/>
      <c r="D175" s="498"/>
      <c r="E175" s="498"/>
      <c r="F175" s="498"/>
      <c r="G175" s="498"/>
      <c r="H175" s="498"/>
      <c r="I175" s="498"/>
      <c r="J175" s="498"/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  <c r="W175" s="498"/>
      <c r="X175" s="498"/>
      <c r="Y175" s="498"/>
    </row>
    <row r="176" spans="1:25" ht="15.75" customHeight="1">
      <c r="A176" s="498"/>
      <c r="B176" s="498"/>
      <c r="C176" s="498"/>
      <c r="D176" s="498"/>
      <c r="E176" s="498"/>
      <c r="F176" s="498"/>
      <c r="G176" s="498"/>
      <c r="H176" s="498"/>
      <c r="I176" s="498"/>
      <c r="J176" s="498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  <c r="W176" s="498"/>
      <c r="X176" s="498"/>
      <c r="Y176" s="498"/>
    </row>
    <row r="177" spans="1:25" ht="15.75" customHeight="1">
      <c r="A177" s="498"/>
      <c r="B177" s="498"/>
      <c r="C177" s="498"/>
      <c r="D177" s="498"/>
      <c r="E177" s="498"/>
      <c r="F177" s="498"/>
      <c r="G177" s="498"/>
      <c r="H177" s="498"/>
      <c r="I177" s="498"/>
      <c r="J177" s="498"/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  <c r="W177" s="498"/>
      <c r="X177" s="498"/>
      <c r="Y177" s="498"/>
    </row>
    <row r="178" spans="1:25" ht="15.75" customHeight="1">
      <c r="A178" s="498"/>
      <c r="B178" s="498"/>
      <c r="C178" s="498"/>
      <c r="D178" s="498"/>
      <c r="E178" s="498"/>
      <c r="F178" s="498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</row>
    <row r="179" spans="1:25" ht="15.75" customHeight="1">
      <c r="A179" s="498"/>
      <c r="B179" s="498"/>
      <c r="C179" s="498"/>
      <c r="D179" s="498"/>
      <c r="E179" s="498"/>
      <c r="F179" s="498"/>
      <c r="G179" s="498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</row>
    <row r="180" spans="1:25" ht="15.75" customHeight="1">
      <c r="A180" s="498"/>
      <c r="B180" s="498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</row>
    <row r="181" spans="1:25" ht="15.75" customHeight="1">
      <c r="A181" s="498"/>
      <c r="B181" s="498"/>
      <c r="C181" s="498"/>
      <c r="D181" s="498"/>
      <c r="E181" s="498"/>
      <c r="F181" s="498"/>
      <c r="G181" s="498"/>
      <c r="H181" s="498"/>
      <c r="I181" s="498"/>
      <c r="J181" s="498"/>
      <c r="K181" s="498"/>
      <c r="L181" s="498"/>
      <c r="M181" s="498"/>
      <c r="N181" s="498"/>
      <c r="O181" s="498"/>
      <c r="P181" s="498"/>
      <c r="Q181" s="498"/>
      <c r="R181" s="498"/>
      <c r="S181" s="498"/>
      <c r="T181" s="498"/>
      <c r="U181" s="498"/>
      <c r="V181" s="498"/>
      <c r="W181" s="498"/>
      <c r="X181" s="498"/>
      <c r="Y181" s="498"/>
    </row>
    <row r="182" spans="1:25" ht="15.75" customHeight="1">
      <c r="A182" s="498"/>
      <c r="B182" s="498"/>
      <c r="C182" s="498"/>
      <c r="D182" s="498"/>
      <c r="E182" s="498"/>
      <c r="F182" s="498"/>
      <c r="G182" s="498"/>
      <c r="H182" s="498"/>
      <c r="I182" s="498"/>
      <c r="J182" s="498"/>
      <c r="K182" s="498"/>
      <c r="L182" s="498"/>
      <c r="M182" s="498"/>
      <c r="N182" s="498"/>
      <c r="O182" s="498"/>
      <c r="P182" s="498"/>
      <c r="Q182" s="498"/>
      <c r="R182" s="498"/>
      <c r="S182" s="498"/>
      <c r="T182" s="498"/>
      <c r="U182" s="498"/>
      <c r="V182" s="498"/>
      <c r="W182" s="498"/>
      <c r="X182" s="498"/>
      <c r="Y182" s="498"/>
    </row>
    <row r="183" spans="1:25" ht="15.75" customHeight="1">
      <c r="A183" s="498"/>
      <c r="B183" s="498"/>
      <c r="C183" s="498"/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</row>
    <row r="184" spans="1:25" ht="15.75" customHeight="1">
      <c r="A184" s="498"/>
      <c r="B184" s="498"/>
      <c r="C184" s="498"/>
      <c r="D184" s="498"/>
      <c r="E184" s="498"/>
      <c r="F184" s="498"/>
      <c r="G184" s="498"/>
      <c r="H184" s="498"/>
      <c r="I184" s="498"/>
      <c r="J184" s="498"/>
      <c r="K184" s="498"/>
      <c r="L184" s="498"/>
      <c r="M184" s="498"/>
      <c r="N184" s="498"/>
      <c r="O184" s="498"/>
      <c r="P184" s="498"/>
      <c r="Q184" s="498"/>
      <c r="R184" s="498"/>
      <c r="S184" s="498"/>
      <c r="T184" s="498"/>
      <c r="U184" s="498"/>
      <c r="V184" s="498"/>
      <c r="W184" s="498"/>
      <c r="X184" s="498"/>
      <c r="Y184" s="498"/>
    </row>
    <row r="185" spans="1:25" ht="15.75" customHeight="1">
      <c r="A185" s="498"/>
      <c r="B185" s="498"/>
      <c r="C185" s="498"/>
      <c r="D185" s="498"/>
      <c r="E185" s="498"/>
      <c r="F185" s="498"/>
      <c r="G185" s="498"/>
      <c r="H185" s="498"/>
      <c r="I185" s="498"/>
      <c r="J185" s="498"/>
      <c r="K185" s="498"/>
      <c r="L185" s="498"/>
      <c r="M185" s="498"/>
      <c r="N185" s="498"/>
      <c r="O185" s="498"/>
      <c r="P185" s="498"/>
      <c r="Q185" s="498"/>
      <c r="R185" s="498"/>
      <c r="S185" s="498"/>
      <c r="T185" s="498"/>
      <c r="U185" s="498"/>
      <c r="V185" s="498"/>
      <c r="W185" s="498"/>
      <c r="X185" s="498"/>
      <c r="Y185" s="498"/>
    </row>
    <row r="186" spans="1:25" ht="15.75" customHeight="1">
      <c r="A186" s="498"/>
      <c r="B186" s="498"/>
      <c r="C186" s="498"/>
      <c r="D186" s="498"/>
      <c r="E186" s="498"/>
      <c r="F186" s="498"/>
      <c r="G186" s="498"/>
      <c r="H186" s="498"/>
      <c r="I186" s="498"/>
      <c r="J186" s="498"/>
      <c r="K186" s="498"/>
      <c r="L186" s="498"/>
      <c r="M186" s="498"/>
      <c r="N186" s="498"/>
      <c r="O186" s="498"/>
      <c r="P186" s="498"/>
      <c r="Q186" s="498"/>
      <c r="R186" s="498"/>
      <c r="S186" s="498"/>
      <c r="T186" s="498"/>
      <c r="U186" s="498"/>
      <c r="V186" s="498"/>
      <c r="W186" s="498"/>
      <c r="X186" s="498"/>
      <c r="Y186" s="498"/>
    </row>
    <row r="187" spans="1:25" ht="15.75" customHeight="1">
      <c r="A187" s="498"/>
      <c r="B187" s="498"/>
      <c r="C187" s="498"/>
      <c r="D187" s="498"/>
      <c r="E187" s="498"/>
      <c r="F187" s="498"/>
      <c r="G187" s="498"/>
      <c r="H187" s="498"/>
      <c r="I187" s="498"/>
      <c r="J187" s="498"/>
      <c r="K187" s="498"/>
      <c r="L187" s="498"/>
      <c r="M187" s="498"/>
      <c r="N187" s="498"/>
      <c r="O187" s="498"/>
      <c r="P187" s="498"/>
      <c r="Q187" s="498"/>
      <c r="R187" s="498"/>
      <c r="S187" s="498"/>
      <c r="T187" s="498"/>
      <c r="U187" s="498"/>
      <c r="V187" s="498"/>
      <c r="W187" s="498"/>
      <c r="X187" s="498"/>
      <c r="Y187" s="498"/>
    </row>
    <row r="188" spans="1:25" ht="15.75" customHeight="1">
      <c r="A188" s="498"/>
      <c r="B188" s="498"/>
      <c r="C188" s="498"/>
      <c r="D188" s="498"/>
      <c r="E188" s="498"/>
      <c r="F188" s="498"/>
      <c r="G188" s="498"/>
      <c r="H188" s="498"/>
      <c r="I188" s="498"/>
      <c r="J188" s="498"/>
      <c r="K188" s="498"/>
      <c r="L188" s="498"/>
      <c r="M188" s="498"/>
      <c r="N188" s="498"/>
      <c r="O188" s="498"/>
      <c r="P188" s="498"/>
      <c r="Q188" s="498"/>
      <c r="R188" s="498"/>
      <c r="S188" s="498"/>
      <c r="T188" s="498"/>
      <c r="U188" s="498"/>
      <c r="V188" s="498"/>
      <c r="W188" s="498"/>
      <c r="X188" s="498"/>
      <c r="Y188" s="498"/>
    </row>
    <row r="189" spans="1:25" ht="15.75" customHeight="1">
      <c r="A189" s="498"/>
      <c r="B189" s="498"/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8"/>
    </row>
    <row r="190" spans="1:25" ht="15.75" customHeight="1">
      <c r="A190" s="498"/>
      <c r="B190" s="498"/>
      <c r="C190" s="498"/>
      <c r="D190" s="498"/>
      <c r="E190" s="498"/>
      <c r="F190" s="498"/>
      <c r="G190" s="498"/>
      <c r="H190" s="498"/>
      <c r="I190" s="498"/>
      <c r="J190" s="498"/>
      <c r="K190" s="498"/>
      <c r="L190" s="498"/>
      <c r="M190" s="498"/>
      <c r="N190" s="498"/>
      <c r="O190" s="498"/>
      <c r="P190" s="498"/>
      <c r="Q190" s="498"/>
      <c r="R190" s="498"/>
      <c r="S190" s="498"/>
      <c r="T190" s="498"/>
      <c r="U190" s="498"/>
      <c r="V190" s="498"/>
      <c r="W190" s="498"/>
      <c r="X190" s="498"/>
      <c r="Y190" s="498"/>
    </row>
    <row r="191" spans="1:25" ht="15.75" customHeight="1">
      <c r="A191" s="498"/>
      <c r="B191" s="498"/>
      <c r="C191" s="498"/>
      <c r="D191" s="498"/>
      <c r="E191" s="498"/>
      <c r="F191" s="498"/>
      <c r="G191" s="498"/>
      <c r="H191" s="498"/>
      <c r="I191" s="498"/>
      <c r="J191" s="498"/>
      <c r="K191" s="498"/>
      <c r="L191" s="498"/>
      <c r="M191" s="498"/>
      <c r="N191" s="498"/>
      <c r="O191" s="498"/>
      <c r="P191" s="498"/>
      <c r="Q191" s="498"/>
      <c r="R191" s="498"/>
      <c r="S191" s="498"/>
      <c r="T191" s="498"/>
      <c r="U191" s="498"/>
      <c r="V191" s="498"/>
      <c r="W191" s="498"/>
      <c r="X191" s="498"/>
      <c r="Y191" s="498"/>
    </row>
    <row r="192" spans="1:25" ht="15.75" customHeight="1">
      <c r="A192" s="498"/>
      <c r="B192" s="498"/>
      <c r="C192" s="498"/>
      <c r="D192" s="498"/>
      <c r="E192" s="498"/>
      <c r="F192" s="498"/>
      <c r="G192" s="498"/>
      <c r="H192" s="498"/>
      <c r="I192" s="498"/>
      <c r="J192" s="498"/>
      <c r="K192" s="498"/>
      <c r="L192" s="498"/>
      <c r="M192" s="498"/>
      <c r="N192" s="498"/>
      <c r="O192" s="498"/>
      <c r="P192" s="498"/>
      <c r="Q192" s="498"/>
      <c r="R192" s="498"/>
      <c r="S192" s="498"/>
      <c r="T192" s="498"/>
      <c r="U192" s="498"/>
      <c r="V192" s="498"/>
      <c r="W192" s="498"/>
      <c r="X192" s="498"/>
      <c r="Y192" s="498"/>
    </row>
    <row r="193" spans="1:25" ht="15.75" customHeight="1">
      <c r="A193" s="498"/>
      <c r="B193" s="498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</row>
    <row r="194" spans="1:25" ht="15.75" customHeight="1">
      <c r="A194" s="498"/>
      <c r="B194" s="498"/>
      <c r="C194" s="498"/>
      <c r="D194" s="498"/>
      <c r="E194" s="498"/>
      <c r="F194" s="498"/>
      <c r="G194" s="498"/>
      <c r="H194" s="498"/>
      <c r="I194" s="498"/>
      <c r="J194" s="498"/>
      <c r="K194" s="498"/>
      <c r="L194" s="498"/>
      <c r="M194" s="498"/>
      <c r="N194" s="498"/>
      <c r="O194" s="498"/>
      <c r="P194" s="498"/>
      <c r="Q194" s="498"/>
      <c r="R194" s="498"/>
      <c r="S194" s="498"/>
      <c r="T194" s="498"/>
      <c r="U194" s="498"/>
      <c r="V194" s="498"/>
      <c r="W194" s="498"/>
      <c r="X194" s="498"/>
      <c r="Y194" s="498"/>
    </row>
    <row r="195" spans="1:25" ht="15.75" customHeight="1">
      <c r="A195" s="498"/>
      <c r="B195" s="498"/>
      <c r="C195" s="498"/>
      <c r="D195" s="498"/>
      <c r="E195" s="498"/>
      <c r="F195" s="498"/>
      <c r="G195" s="498"/>
      <c r="H195" s="498"/>
      <c r="I195" s="498"/>
      <c r="J195" s="498"/>
      <c r="K195" s="498"/>
      <c r="L195" s="498"/>
      <c r="M195" s="498"/>
      <c r="N195" s="498"/>
      <c r="O195" s="498"/>
      <c r="P195" s="498"/>
      <c r="Q195" s="498"/>
      <c r="R195" s="498"/>
      <c r="S195" s="498"/>
      <c r="T195" s="498"/>
      <c r="U195" s="498"/>
      <c r="V195" s="498"/>
      <c r="W195" s="498"/>
      <c r="X195" s="498"/>
      <c r="Y195" s="498"/>
    </row>
    <row r="196" spans="1:25" ht="15.75" customHeight="1">
      <c r="A196" s="498"/>
      <c r="B196" s="498"/>
      <c r="C196" s="498"/>
      <c r="D196" s="498"/>
      <c r="E196" s="498"/>
      <c r="F196" s="498"/>
      <c r="G196" s="498"/>
      <c r="H196" s="498"/>
      <c r="I196" s="498"/>
      <c r="J196" s="498"/>
      <c r="K196" s="498"/>
      <c r="L196" s="498"/>
      <c r="M196" s="498"/>
      <c r="N196" s="498"/>
      <c r="O196" s="498"/>
      <c r="P196" s="498"/>
      <c r="Q196" s="498"/>
      <c r="R196" s="498"/>
      <c r="S196" s="498"/>
      <c r="T196" s="498"/>
      <c r="U196" s="498"/>
      <c r="V196" s="498"/>
      <c r="W196" s="498"/>
      <c r="X196" s="498"/>
      <c r="Y196" s="498"/>
    </row>
    <row r="197" spans="1:25" ht="15.75" customHeight="1">
      <c r="A197" s="498"/>
      <c r="B197" s="498"/>
      <c r="C197" s="498"/>
      <c r="D197" s="498"/>
      <c r="E197" s="498"/>
      <c r="F197" s="498"/>
      <c r="G197" s="498"/>
      <c r="H197" s="498"/>
      <c r="I197" s="498"/>
      <c r="J197" s="498"/>
      <c r="K197" s="498"/>
      <c r="L197" s="498"/>
      <c r="M197" s="498"/>
      <c r="N197" s="498"/>
      <c r="O197" s="498"/>
      <c r="P197" s="498"/>
      <c r="Q197" s="498"/>
      <c r="R197" s="498"/>
      <c r="S197" s="498"/>
      <c r="T197" s="498"/>
      <c r="U197" s="498"/>
      <c r="V197" s="498"/>
      <c r="W197" s="498"/>
      <c r="X197" s="498"/>
      <c r="Y197" s="498"/>
    </row>
    <row r="198" spans="1:25" ht="15.75" customHeight="1">
      <c r="A198" s="498"/>
      <c r="B198" s="498"/>
      <c r="C198" s="498"/>
      <c r="D198" s="498"/>
      <c r="E198" s="498"/>
      <c r="F198" s="498"/>
      <c r="G198" s="498"/>
      <c r="H198" s="498"/>
      <c r="I198" s="498"/>
      <c r="J198" s="498"/>
      <c r="K198" s="498"/>
      <c r="L198" s="498"/>
      <c r="M198" s="498"/>
      <c r="N198" s="498"/>
      <c r="O198" s="498"/>
      <c r="P198" s="498"/>
      <c r="Q198" s="498"/>
      <c r="R198" s="498"/>
      <c r="S198" s="498"/>
      <c r="T198" s="498"/>
      <c r="U198" s="498"/>
      <c r="V198" s="498"/>
      <c r="W198" s="498"/>
      <c r="X198" s="498"/>
      <c r="Y198" s="498"/>
    </row>
    <row r="199" spans="1:25" ht="15.75" customHeight="1">
      <c r="A199" s="498"/>
      <c r="B199" s="498"/>
      <c r="C199" s="498"/>
      <c r="D199" s="498"/>
      <c r="E199" s="498"/>
      <c r="F199" s="498"/>
      <c r="G199" s="498"/>
      <c r="H199" s="498"/>
      <c r="I199" s="498"/>
      <c r="J199" s="498"/>
      <c r="K199" s="498"/>
      <c r="L199" s="498"/>
      <c r="M199" s="498"/>
      <c r="N199" s="498"/>
      <c r="O199" s="498"/>
      <c r="P199" s="498"/>
      <c r="Q199" s="498"/>
      <c r="R199" s="498"/>
      <c r="S199" s="498"/>
      <c r="T199" s="498"/>
      <c r="U199" s="498"/>
      <c r="V199" s="498"/>
      <c r="W199" s="498"/>
      <c r="X199" s="498"/>
      <c r="Y199" s="498"/>
    </row>
    <row r="200" spans="1:25" ht="15.75" customHeight="1">
      <c r="A200" s="498"/>
      <c r="B200" s="498"/>
      <c r="C200" s="498"/>
      <c r="D200" s="498"/>
      <c r="E200" s="498"/>
      <c r="F200" s="498"/>
      <c r="G200" s="498"/>
      <c r="H200" s="498"/>
      <c r="I200" s="498"/>
      <c r="J200" s="498"/>
      <c r="K200" s="498"/>
      <c r="L200" s="498"/>
      <c r="M200" s="498"/>
      <c r="N200" s="498"/>
      <c r="O200" s="498"/>
      <c r="P200" s="498"/>
      <c r="Q200" s="498"/>
      <c r="R200" s="498"/>
      <c r="S200" s="498"/>
      <c r="T200" s="498"/>
      <c r="U200" s="498"/>
      <c r="V200" s="498"/>
      <c r="W200" s="498"/>
      <c r="X200" s="498"/>
      <c r="Y200" s="498"/>
    </row>
    <row r="201" spans="1:25" ht="15.75" customHeight="1">
      <c r="A201" s="498"/>
      <c r="B201" s="498"/>
      <c r="C201" s="498"/>
      <c r="D201" s="498"/>
      <c r="E201" s="498"/>
      <c r="F201" s="498"/>
      <c r="G201" s="498"/>
      <c r="H201" s="498"/>
      <c r="I201" s="498"/>
      <c r="J201" s="498"/>
      <c r="K201" s="498"/>
      <c r="L201" s="498"/>
      <c r="M201" s="498"/>
      <c r="N201" s="498"/>
      <c r="O201" s="498"/>
      <c r="P201" s="498"/>
      <c r="Q201" s="498"/>
      <c r="R201" s="498"/>
      <c r="S201" s="498"/>
      <c r="T201" s="498"/>
      <c r="U201" s="498"/>
      <c r="V201" s="498"/>
      <c r="W201" s="498"/>
      <c r="X201" s="498"/>
      <c r="Y201" s="498"/>
    </row>
    <row r="202" spans="1:25" ht="15.75" customHeight="1">
      <c r="A202" s="498"/>
      <c r="B202" s="498"/>
      <c r="C202" s="498"/>
      <c r="D202" s="498"/>
      <c r="E202" s="498"/>
      <c r="F202" s="498"/>
      <c r="G202" s="498"/>
      <c r="H202" s="498"/>
      <c r="I202" s="498"/>
      <c r="J202" s="498"/>
      <c r="K202" s="498"/>
      <c r="L202" s="498"/>
      <c r="M202" s="498"/>
      <c r="N202" s="498"/>
      <c r="O202" s="498"/>
      <c r="P202" s="498"/>
      <c r="Q202" s="498"/>
      <c r="R202" s="498"/>
      <c r="S202" s="498"/>
      <c r="T202" s="498"/>
      <c r="U202" s="498"/>
      <c r="V202" s="498"/>
      <c r="W202" s="498"/>
      <c r="X202" s="498"/>
      <c r="Y202" s="498"/>
    </row>
    <row r="203" spans="1:25" ht="15.75" customHeight="1">
      <c r="A203" s="498"/>
      <c r="B203" s="498"/>
      <c r="C203" s="498"/>
      <c r="D203" s="498"/>
      <c r="E203" s="498"/>
      <c r="F203" s="498"/>
      <c r="G203" s="498"/>
      <c r="H203" s="498"/>
      <c r="I203" s="498"/>
      <c r="J203" s="498"/>
      <c r="K203" s="498"/>
      <c r="L203" s="498"/>
      <c r="M203" s="498"/>
      <c r="N203" s="498"/>
      <c r="O203" s="498"/>
      <c r="P203" s="498"/>
      <c r="Q203" s="498"/>
      <c r="R203" s="498"/>
      <c r="S203" s="498"/>
      <c r="T203" s="498"/>
      <c r="U203" s="498"/>
      <c r="V203" s="498"/>
      <c r="W203" s="498"/>
      <c r="X203" s="498"/>
      <c r="Y203" s="498"/>
    </row>
    <row r="204" spans="1:25" ht="15.75" customHeight="1">
      <c r="A204" s="498"/>
      <c r="B204" s="498"/>
      <c r="C204" s="498"/>
      <c r="D204" s="498"/>
      <c r="E204" s="498"/>
      <c r="F204" s="498"/>
      <c r="G204" s="498"/>
      <c r="H204" s="498"/>
      <c r="I204" s="498"/>
      <c r="J204" s="498"/>
      <c r="K204" s="498"/>
      <c r="L204" s="498"/>
      <c r="M204" s="498"/>
      <c r="N204" s="498"/>
      <c r="O204" s="498"/>
      <c r="P204" s="498"/>
      <c r="Q204" s="498"/>
      <c r="R204" s="498"/>
      <c r="S204" s="498"/>
      <c r="T204" s="498"/>
      <c r="U204" s="498"/>
      <c r="V204" s="498"/>
      <c r="W204" s="498"/>
      <c r="X204" s="498"/>
      <c r="Y204" s="498"/>
    </row>
    <row r="205" spans="1:25" ht="15.75" customHeight="1">
      <c r="A205" s="498"/>
      <c r="B205" s="498"/>
      <c r="C205" s="498"/>
      <c r="D205" s="498"/>
      <c r="E205" s="498"/>
      <c r="F205" s="498"/>
      <c r="G205" s="498"/>
      <c r="H205" s="498"/>
      <c r="I205" s="498"/>
      <c r="J205" s="498"/>
      <c r="K205" s="498"/>
      <c r="L205" s="498"/>
      <c r="M205" s="498"/>
      <c r="N205" s="498"/>
      <c r="O205" s="498"/>
      <c r="P205" s="498"/>
      <c r="Q205" s="498"/>
      <c r="R205" s="498"/>
      <c r="S205" s="498"/>
      <c r="T205" s="498"/>
      <c r="U205" s="498"/>
      <c r="V205" s="498"/>
      <c r="W205" s="498"/>
      <c r="X205" s="498"/>
      <c r="Y205" s="498"/>
    </row>
    <row r="206" spans="1:25" ht="15.75" customHeight="1">
      <c r="A206" s="498"/>
      <c r="B206" s="498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P206" s="498"/>
      <c r="Q206" s="498"/>
      <c r="R206" s="498"/>
      <c r="S206" s="498"/>
      <c r="T206" s="498"/>
      <c r="U206" s="498"/>
      <c r="V206" s="498"/>
      <c r="W206" s="498"/>
      <c r="X206" s="498"/>
      <c r="Y206" s="498"/>
    </row>
    <row r="207" spans="1:25" ht="15.75" customHeight="1">
      <c r="A207" s="498"/>
      <c r="B207" s="498"/>
      <c r="C207" s="498"/>
      <c r="D207" s="498"/>
      <c r="E207" s="498"/>
      <c r="F207" s="498"/>
      <c r="G207" s="498"/>
      <c r="H207" s="498"/>
      <c r="I207" s="498"/>
      <c r="J207" s="498"/>
      <c r="K207" s="498"/>
      <c r="L207" s="498"/>
      <c r="M207" s="498"/>
      <c r="N207" s="498"/>
      <c r="O207" s="498"/>
      <c r="P207" s="498"/>
      <c r="Q207" s="498"/>
      <c r="R207" s="498"/>
      <c r="S207" s="498"/>
      <c r="T207" s="498"/>
      <c r="U207" s="498"/>
      <c r="V207" s="498"/>
      <c r="W207" s="498"/>
      <c r="X207" s="498"/>
      <c r="Y207" s="498"/>
    </row>
    <row r="208" spans="1:25" ht="15.75" customHeight="1">
      <c r="A208" s="498"/>
      <c r="B208" s="498"/>
      <c r="C208" s="498"/>
      <c r="D208" s="498"/>
      <c r="E208" s="498"/>
      <c r="F208" s="498"/>
      <c r="G208" s="498"/>
      <c r="H208" s="498"/>
      <c r="I208" s="498"/>
      <c r="J208" s="498"/>
      <c r="K208" s="498"/>
      <c r="L208" s="498"/>
      <c r="M208" s="498"/>
      <c r="N208" s="498"/>
      <c r="O208" s="498"/>
      <c r="P208" s="498"/>
      <c r="Q208" s="498"/>
      <c r="R208" s="498"/>
      <c r="S208" s="498"/>
      <c r="T208" s="498"/>
      <c r="U208" s="498"/>
      <c r="V208" s="498"/>
      <c r="W208" s="498"/>
      <c r="X208" s="498"/>
      <c r="Y208" s="498"/>
    </row>
    <row r="209" spans="1:25" ht="15.75" customHeight="1">
      <c r="A209" s="498"/>
      <c r="B209" s="498"/>
      <c r="C209" s="498"/>
      <c r="D209" s="498"/>
      <c r="E209" s="498"/>
      <c r="F209" s="498"/>
      <c r="G209" s="498"/>
      <c r="H209" s="498"/>
      <c r="I209" s="498"/>
      <c r="J209" s="498"/>
      <c r="K209" s="498"/>
      <c r="L209" s="498"/>
      <c r="M209" s="498"/>
      <c r="N209" s="498"/>
      <c r="O209" s="498"/>
      <c r="P209" s="498"/>
      <c r="Q209" s="498"/>
      <c r="R209" s="498"/>
      <c r="S209" s="498"/>
      <c r="T209" s="498"/>
      <c r="U209" s="498"/>
      <c r="V209" s="498"/>
      <c r="W209" s="498"/>
      <c r="X209" s="498"/>
      <c r="Y209" s="498"/>
    </row>
    <row r="210" spans="1:25" ht="15.75" customHeight="1">
      <c r="A210" s="498"/>
      <c r="B210" s="498"/>
      <c r="C210" s="498"/>
      <c r="D210" s="498"/>
      <c r="E210" s="498"/>
      <c r="F210" s="498"/>
      <c r="G210" s="498"/>
      <c r="H210" s="498"/>
      <c r="I210" s="498"/>
      <c r="J210" s="498"/>
      <c r="K210" s="498"/>
      <c r="L210" s="498"/>
      <c r="M210" s="498"/>
      <c r="N210" s="498"/>
      <c r="O210" s="498"/>
      <c r="P210" s="498"/>
      <c r="Q210" s="498"/>
      <c r="R210" s="498"/>
      <c r="S210" s="498"/>
      <c r="T210" s="498"/>
      <c r="U210" s="498"/>
      <c r="V210" s="498"/>
      <c r="W210" s="498"/>
      <c r="X210" s="498"/>
      <c r="Y210" s="498"/>
    </row>
    <row r="211" spans="1:25" ht="15.75" customHeight="1">
      <c r="A211" s="498"/>
      <c r="B211" s="498"/>
      <c r="C211" s="498"/>
      <c r="D211" s="498"/>
      <c r="E211" s="498"/>
      <c r="F211" s="498"/>
      <c r="G211" s="498"/>
      <c r="H211" s="498"/>
      <c r="I211" s="498"/>
      <c r="J211" s="498"/>
      <c r="K211" s="498"/>
      <c r="L211" s="498"/>
      <c r="M211" s="498"/>
      <c r="N211" s="498"/>
      <c r="O211" s="498"/>
      <c r="P211" s="498"/>
      <c r="Q211" s="498"/>
      <c r="R211" s="498"/>
      <c r="S211" s="498"/>
      <c r="T211" s="498"/>
      <c r="U211" s="498"/>
      <c r="V211" s="498"/>
      <c r="W211" s="498"/>
      <c r="X211" s="498"/>
      <c r="Y211" s="498"/>
    </row>
    <row r="212" spans="1:25" ht="15.75" customHeight="1">
      <c r="A212" s="498"/>
      <c r="B212" s="498"/>
      <c r="C212" s="498"/>
      <c r="D212" s="498"/>
      <c r="E212" s="498"/>
      <c r="F212" s="498"/>
      <c r="G212" s="498"/>
      <c r="H212" s="498"/>
      <c r="I212" s="498"/>
      <c r="J212" s="498"/>
      <c r="K212" s="498"/>
      <c r="L212" s="498"/>
      <c r="M212" s="498"/>
      <c r="N212" s="498"/>
      <c r="O212" s="498"/>
      <c r="P212" s="498"/>
      <c r="Q212" s="498"/>
      <c r="R212" s="498"/>
      <c r="S212" s="498"/>
      <c r="T212" s="498"/>
      <c r="U212" s="498"/>
      <c r="V212" s="498"/>
      <c r="W212" s="498"/>
      <c r="X212" s="498"/>
      <c r="Y212" s="498"/>
    </row>
    <row r="213" spans="1:25" ht="15.75" customHeight="1">
      <c r="A213" s="498"/>
      <c r="B213" s="498"/>
      <c r="C213" s="498"/>
      <c r="D213" s="498"/>
      <c r="E213" s="498"/>
      <c r="F213" s="498"/>
      <c r="G213" s="498"/>
      <c r="H213" s="498"/>
      <c r="I213" s="498"/>
      <c r="J213" s="498"/>
      <c r="K213" s="498"/>
      <c r="L213" s="498"/>
      <c r="M213" s="498"/>
      <c r="N213" s="498"/>
      <c r="O213" s="498"/>
      <c r="P213" s="498"/>
      <c r="Q213" s="498"/>
      <c r="R213" s="498"/>
      <c r="S213" s="498"/>
      <c r="T213" s="498"/>
      <c r="U213" s="498"/>
      <c r="V213" s="498"/>
      <c r="W213" s="498"/>
      <c r="X213" s="498"/>
      <c r="Y213" s="498"/>
    </row>
    <row r="214" spans="1:25" ht="15.75" customHeight="1">
      <c r="A214" s="498"/>
      <c r="B214" s="498"/>
      <c r="C214" s="498"/>
      <c r="D214" s="498"/>
      <c r="E214" s="498"/>
      <c r="F214" s="498"/>
      <c r="G214" s="498"/>
      <c r="H214" s="498"/>
      <c r="I214" s="498"/>
      <c r="J214" s="498"/>
      <c r="K214" s="498"/>
      <c r="L214" s="498"/>
      <c r="M214" s="498"/>
      <c r="N214" s="498"/>
      <c r="O214" s="498"/>
      <c r="P214" s="498"/>
      <c r="Q214" s="498"/>
      <c r="R214" s="498"/>
      <c r="S214" s="498"/>
      <c r="T214" s="498"/>
      <c r="U214" s="498"/>
      <c r="V214" s="498"/>
      <c r="W214" s="498"/>
      <c r="X214" s="498"/>
      <c r="Y214" s="498"/>
    </row>
    <row r="215" spans="1:25" ht="15.75" customHeight="1">
      <c r="A215" s="498"/>
      <c r="B215" s="498"/>
      <c r="C215" s="498"/>
      <c r="D215" s="498"/>
      <c r="E215" s="498"/>
      <c r="F215" s="498"/>
      <c r="G215" s="498"/>
      <c r="H215" s="498"/>
      <c r="I215" s="498"/>
      <c r="J215" s="498"/>
      <c r="K215" s="498"/>
      <c r="L215" s="498"/>
      <c r="M215" s="498"/>
      <c r="N215" s="498"/>
      <c r="O215" s="498"/>
      <c r="P215" s="498"/>
      <c r="Q215" s="498"/>
      <c r="R215" s="498"/>
      <c r="S215" s="498"/>
      <c r="T215" s="498"/>
      <c r="U215" s="498"/>
      <c r="V215" s="498"/>
      <c r="W215" s="498"/>
      <c r="X215" s="498"/>
      <c r="Y215" s="498"/>
    </row>
    <row r="216" spans="1:25" ht="15.75" customHeight="1">
      <c r="A216" s="498"/>
      <c r="B216" s="498"/>
      <c r="C216" s="498"/>
      <c r="D216" s="498"/>
      <c r="E216" s="498"/>
      <c r="F216" s="498"/>
      <c r="G216" s="498"/>
      <c r="H216" s="498"/>
      <c r="I216" s="498"/>
      <c r="J216" s="498"/>
      <c r="K216" s="498"/>
      <c r="L216" s="498"/>
      <c r="M216" s="498"/>
      <c r="N216" s="498"/>
      <c r="O216" s="498"/>
      <c r="P216" s="498"/>
      <c r="Q216" s="498"/>
      <c r="R216" s="498"/>
      <c r="S216" s="498"/>
      <c r="T216" s="498"/>
      <c r="U216" s="498"/>
      <c r="V216" s="498"/>
      <c r="W216" s="498"/>
      <c r="X216" s="498"/>
      <c r="Y216" s="498"/>
    </row>
    <row r="217" spans="1:25" ht="15.75" customHeight="1">
      <c r="A217" s="498"/>
      <c r="B217" s="498"/>
      <c r="C217" s="498"/>
      <c r="D217" s="498"/>
      <c r="E217" s="498"/>
      <c r="F217" s="498"/>
      <c r="G217" s="498"/>
      <c r="H217" s="498"/>
      <c r="I217" s="498"/>
      <c r="J217" s="498"/>
      <c r="K217" s="498"/>
      <c r="L217" s="498"/>
      <c r="M217" s="498"/>
      <c r="N217" s="498"/>
      <c r="O217" s="498"/>
      <c r="P217" s="498"/>
      <c r="Q217" s="498"/>
      <c r="R217" s="498"/>
      <c r="S217" s="498"/>
      <c r="T217" s="498"/>
      <c r="U217" s="498"/>
      <c r="V217" s="498"/>
      <c r="W217" s="498"/>
      <c r="X217" s="498"/>
      <c r="Y217" s="498"/>
    </row>
    <row r="218" spans="1:25" ht="15.75" customHeight="1">
      <c r="A218" s="498"/>
      <c r="B218" s="498"/>
      <c r="C218" s="498"/>
      <c r="D218" s="498"/>
      <c r="E218" s="498"/>
      <c r="F218" s="498"/>
      <c r="G218" s="498"/>
      <c r="H218" s="498"/>
      <c r="I218" s="498"/>
      <c r="J218" s="498"/>
      <c r="K218" s="498"/>
      <c r="L218" s="498"/>
      <c r="M218" s="498"/>
      <c r="N218" s="498"/>
      <c r="O218" s="498"/>
      <c r="P218" s="498"/>
      <c r="Q218" s="498"/>
      <c r="R218" s="498"/>
      <c r="S218" s="498"/>
      <c r="T218" s="498"/>
      <c r="U218" s="498"/>
      <c r="V218" s="498"/>
      <c r="W218" s="498"/>
      <c r="X218" s="498"/>
      <c r="Y218" s="498"/>
    </row>
    <row r="219" spans="1:25" ht="15.75" customHeight="1">
      <c r="A219" s="498"/>
      <c r="B219" s="498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P219" s="498"/>
      <c r="Q219" s="498"/>
      <c r="R219" s="498"/>
      <c r="S219" s="498"/>
      <c r="T219" s="498"/>
      <c r="U219" s="498"/>
      <c r="V219" s="498"/>
      <c r="W219" s="498"/>
      <c r="X219" s="498"/>
      <c r="Y219" s="498"/>
    </row>
    <row r="220" spans="1:25" ht="15.75" customHeight="1">
      <c r="A220" s="498"/>
      <c r="B220" s="498"/>
      <c r="C220" s="498"/>
      <c r="D220" s="498"/>
      <c r="E220" s="498"/>
      <c r="F220" s="498"/>
      <c r="G220" s="498"/>
      <c r="H220" s="498"/>
      <c r="I220" s="498"/>
      <c r="J220" s="498"/>
      <c r="K220" s="498"/>
      <c r="L220" s="498"/>
      <c r="M220" s="498"/>
      <c r="N220" s="498"/>
      <c r="O220" s="498"/>
      <c r="P220" s="498"/>
      <c r="Q220" s="498"/>
      <c r="R220" s="498"/>
      <c r="S220" s="498"/>
      <c r="T220" s="498"/>
      <c r="U220" s="498"/>
      <c r="V220" s="498"/>
      <c r="W220" s="498"/>
      <c r="X220" s="498"/>
      <c r="Y220" s="498"/>
    </row>
    <row r="221" spans="1:25" ht="15.75" customHeight="1">
      <c r="A221" s="498"/>
      <c r="B221" s="498"/>
      <c r="C221" s="498"/>
      <c r="D221" s="498"/>
      <c r="E221" s="498"/>
      <c r="F221" s="498"/>
      <c r="G221" s="498"/>
      <c r="H221" s="498"/>
      <c r="I221" s="498"/>
      <c r="J221" s="498"/>
      <c r="K221" s="498"/>
      <c r="L221" s="498"/>
      <c r="M221" s="498"/>
      <c r="N221" s="498"/>
      <c r="O221" s="498"/>
      <c r="P221" s="498"/>
      <c r="Q221" s="498"/>
      <c r="R221" s="498"/>
      <c r="S221" s="498"/>
      <c r="T221" s="498"/>
      <c r="U221" s="498"/>
      <c r="V221" s="498"/>
      <c r="W221" s="498"/>
      <c r="X221" s="498"/>
      <c r="Y221" s="498"/>
    </row>
    <row r="222" spans="1:25" ht="15.75" customHeight="1">
      <c r="A222" s="498"/>
      <c r="B222" s="498"/>
      <c r="C222" s="498"/>
      <c r="D222" s="498"/>
      <c r="E222" s="498"/>
      <c r="F222" s="498"/>
      <c r="G222" s="498"/>
      <c r="H222" s="498"/>
      <c r="I222" s="498"/>
      <c r="J222" s="498"/>
      <c r="K222" s="498"/>
      <c r="L222" s="498"/>
      <c r="M222" s="498"/>
      <c r="N222" s="498"/>
      <c r="O222" s="498"/>
      <c r="P222" s="498"/>
      <c r="Q222" s="498"/>
      <c r="R222" s="498"/>
      <c r="S222" s="498"/>
      <c r="T222" s="498"/>
      <c r="U222" s="498"/>
      <c r="V222" s="498"/>
      <c r="W222" s="498"/>
      <c r="X222" s="498"/>
      <c r="Y222" s="498"/>
    </row>
    <row r="223" spans="1:25" ht="15.75" customHeight="1">
      <c r="A223" s="498"/>
      <c r="B223" s="498"/>
      <c r="C223" s="498"/>
      <c r="D223" s="498"/>
      <c r="E223" s="498"/>
      <c r="F223" s="498"/>
      <c r="G223" s="498"/>
      <c r="H223" s="498"/>
      <c r="I223" s="498"/>
      <c r="J223" s="498"/>
      <c r="K223" s="498"/>
      <c r="L223" s="498"/>
      <c r="M223" s="498"/>
      <c r="N223" s="498"/>
      <c r="O223" s="498"/>
      <c r="P223" s="498"/>
      <c r="Q223" s="498"/>
      <c r="R223" s="498"/>
      <c r="S223" s="498"/>
      <c r="T223" s="498"/>
      <c r="U223" s="498"/>
      <c r="V223" s="498"/>
      <c r="W223" s="498"/>
      <c r="X223" s="498"/>
      <c r="Y223" s="498"/>
    </row>
    <row r="224" spans="1:25" ht="15.75" customHeight="1">
      <c r="A224" s="498"/>
      <c r="B224" s="498"/>
      <c r="C224" s="498"/>
      <c r="D224" s="498"/>
      <c r="E224" s="498"/>
      <c r="F224" s="498"/>
      <c r="G224" s="498"/>
      <c r="H224" s="498"/>
      <c r="I224" s="498"/>
      <c r="J224" s="498"/>
      <c r="K224" s="498"/>
      <c r="L224" s="498"/>
      <c r="M224" s="498"/>
      <c r="N224" s="498"/>
      <c r="O224" s="498"/>
      <c r="P224" s="498"/>
      <c r="Q224" s="498"/>
      <c r="R224" s="498"/>
      <c r="S224" s="498"/>
      <c r="T224" s="498"/>
      <c r="U224" s="498"/>
      <c r="V224" s="498"/>
      <c r="W224" s="498"/>
      <c r="X224" s="498"/>
      <c r="Y224" s="498"/>
    </row>
    <row r="225" spans="1:25" ht="15.75" customHeight="1">
      <c r="A225" s="498"/>
      <c r="B225" s="498"/>
      <c r="C225" s="498"/>
      <c r="D225" s="498"/>
      <c r="E225" s="498"/>
      <c r="F225" s="498"/>
      <c r="G225" s="498"/>
      <c r="H225" s="498"/>
      <c r="I225" s="498"/>
      <c r="J225" s="498"/>
      <c r="K225" s="498"/>
      <c r="L225" s="498"/>
      <c r="M225" s="498"/>
      <c r="N225" s="498"/>
      <c r="O225" s="498"/>
      <c r="P225" s="498"/>
      <c r="Q225" s="498"/>
      <c r="R225" s="498"/>
      <c r="S225" s="498"/>
      <c r="T225" s="498"/>
      <c r="U225" s="498"/>
      <c r="V225" s="498"/>
      <c r="W225" s="498"/>
      <c r="X225" s="498"/>
      <c r="Y225" s="498"/>
    </row>
    <row r="226" spans="1:25" ht="15.75" customHeight="1">
      <c r="A226" s="498"/>
      <c r="B226" s="498"/>
      <c r="C226" s="498"/>
      <c r="D226" s="498"/>
      <c r="E226" s="498"/>
      <c r="F226" s="498"/>
      <c r="G226" s="498"/>
      <c r="H226" s="498"/>
      <c r="I226" s="498"/>
      <c r="J226" s="498"/>
      <c r="K226" s="498"/>
      <c r="L226" s="498"/>
      <c r="M226" s="498"/>
      <c r="N226" s="498"/>
      <c r="O226" s="498"/>
      <c r="P226" s="498"/>
      <c r="Q226" s="498"/>
      <c r="R226" s="498"/>
      <c r="S226" s="498"/>
      <c r="T226" s="498"/>
      <c r="U226" s="498"/>
      <c r="V226" s="498"/>
      <c r="W226" s="498"/>
      <c r="X226" s="498"/>
      <c r="Y226" s="498"/>
    </row>
    <row r="227" spans="1:25" ht="15.75" customHeight="1">
      <c r="A227" s="498"/>
      <c r="B227" s="498"/>
      <c r="C227" s="498"/>
      <c r="D227" s="498"/>
      <c r="E227" s="498"/>
      <c r="F227" s="498"/>
      <c r="G227" s="498"/>
      <c r="H227" s="498"/>
      <c r="I227" s="498"/>
      <c r="J227" s="498"/>
      <c r="K227" s="498"/>
      <c r="L227" s="498"/>
      <c r="M227" s="498"/>
      <c r="N227" s="498"/>
      <c r="O227" s="498"/>
      <c r="P227" s="498"/>
      <c r="Q227" s="498"/>
      <c r="R227" s="498"/>
      <c r="S227" s="498"/>
      <c r="T227" s="498"/>
      <c r="U227" s="498"/>
      <c r="V227" s="498"/>
      <c r="W227" s="498"/>
      <c r="X227" s="498"/>
      <c r="Y227" s="498"/>
    </row>
    <row r="228" spans="1:25" ht="15.75" customHeight="1">
      <c r="A228" s="498"/>
      <c r="B228" s="498"/>
      <c r="C228" s="498"/>
      <c r="D228" s="498"/>
      <c r="E228" s="498"/>
      <c r="F228" s="498"/>
      <c r="G228" s="498"/>
      <c r="H228" s="498"/>
      <c r="I228" s="498"/>
      <c r="J228" s="498"/>
      <c r="K228" s="498"/>
      <c r="L228" s="498"/>
      <c r="M228" s="498"/>
      <c r="N228" s="498"/>
      <c r="O228" s="498"/>
      <c r="P228" s="498"/>
      <c r="Q228" s="498"/>
      <c r="R228" s="498"/>
      <c r="S228" s="498"/>
      <c r="T228" s="498"/>
      <c r="U228" s="498"/>
      <c r="V228" s="498"/>
      <c r="W228" s="498"/>
      <c r="X228" s="498"/>
      <c r="Y228" s="498"/>
    </row>
    <row r="229" spans="1:25" ht="15.75" customHeight="1">
      <c r="A229" s="498"/>
      <c r="B229" s="498"/>
      <c r="C229" s="498"/>
      <c r="D229" s="498"/>
      <c r="E229" s="498"/>
      <c r="F229" s="498"/>
      <c r="G229" s="498"/>
      <c r="H229" s="498"/>
      <c r="I229" s="498"/>
      <c r="J229" s="498"/>
      <c r="K229" s="498"/>
      <c r="L229" s="498"/>
      <c r="M229" s="498"/>
      <c r="N229" s="498"/>
      <c r="O229" s="498"/>
      <c r="P229" s="498"/>
      <c r="Q229" s="498"/>
      <c r="R229" s="498"/>
      <c r="S229" s="498"/>
      <c r="T229" s="498"/>
      <c r="U229" s="498"/>
      <c r="V229" s="498"/>
      <c r="W229" s="498"/>
      <c r="X229" s="498"/>
      <c r="Y229" s="498"/>
    </row>
    <row r="230" spans="1:25" ht="15.75" customHeight="1">
      <c r="A230" s="498"/>
      <c r="B230" s="498"/>
      <c r="C230" s="498"/>
      <c r="D230" s="498"/>
      <c r="E230" s="498"/>
      <c r="F230" s="498"/>
      <c r="G230" s="498"/>
      <c r="H230" s="498"/>
      <c r="I230" s="498"/>
      <c r="J230" s="498"/>
      <c r="K230" s="498"/>
      <c r="L230" s="498"/>
      <c r="M230" s="498"/>
      <c r="N230" s="498"/>
      <c r="O230" s="498"/>
      <c r="P230" s="498"/>
      <c r="Q230" s="498"/>
      <c r="R230" s="498"/>
      <c r="S230" s="498"/>
      <c r="T230" s="498"/>
      <c r="U230" s="498"/>
      <c r="V230" s="498"/>
      <c r="W230" s="498"/>
      <c r="X230" s="498"/>
      <c r="Y230" s="498"/>
    </row>
    <row r="231" spans="1:25" ht="15.75" customHeight="1">
      <c r="A231" s="498"/>
      <c r="B231" s="498"/>
      <c r="C231" s="498"/>
      <c r="D231" s="498"/>
      <c r="E231" s="498"/>
      <c r="F231" s="498"/>
      <c r="G231" s="498"/>
      <c r="H231" s="498"/>
      <c r="I231" s="498"/>
      <c r="J231" s="498"/>
      <c r="K231" s="498"/>
      <c r="L231" s="498"/>
      <c r="M231" s="498"/>
      <c r="N231" s="498"/>
      <c r="O231" s="498"/>
      <c r="P231" s="498"/>
      <c r="Q231" s="498"/>
      <c r="R231" s="498"/>
      <c r="S231" s="498"/>
      <c r="T231" s="498"/>
      <c r="U231" s="498"/>
      <c r="V231" s="498"/>
      <c r="W231" s="498"/>
      <c r="X231" s="498"/>
      <c r="Y231" s="498"/>
    </row>
    <row r="232" spans="1:25" ht="15.75" customHeight="1">
      <c r="A232" s="498"/>
      <c r="B232" s="498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P232" s="498"/>
      <c r="Q232" s="498"/>
      <c r="R232" s="498"/>
      <c r="S232" s="498"/>
      <c r="T232" s="498"/>
      <c r="U232" s="498"/>
      <c r="V232" s="498"/>
      <c r="W232" s="498"/>
      <c r="X232" s="498"/>
      <c r="Y232" s="498"/>
    </row>
    <row r="233" spans="1:25" ht="15.75" customHeight="1">
      <c r="A233" s="498"/>
      <c r="B233" s="498"/>
      <c r="C233" s="498"/>
      <c r="D233" s="498"/>
      <c r="E233" s="498"/>
      <c r="F233" s="498"/>
      <c r="G233" s="498"/>
      <c r="H233" s="498"/>
      <c r="I233" s="498"/>
      <c r="J233" s="498"/>
      <c r="K233" s="498"/>
      <c r="L233" s="498"/>
      <c r="M233" s="498"/>
      <c r="N233" s="498"/>
      <c r="O233" s="498"/>
      <c r="P233" s="498"/>
      <c r="Q233" s="498"/>
      <c r="R233" s="498"/>
      <c r="S233" s="498"/>
      <c r="T233" s="498"/>
      <c r="U233" s="498"/>
      <c r="V233" s="498"/>
      <c r="W233" s="498"/>
      <c r="X233" s="498"/>
      <c r="Y233" s="498"/>
    </row>
    <row r="234" spans="1:25" ht="15.75" customHeight="1">
      <c r="A234" s="498"/>
      <c r="B234" s="498"/>
      <c r="C234" s="498"/>
      <c r="D234" s="498"/>
      <c r="E234" s="498"/>
      <c r="F234" s="498"/>
      <c r="G234" s="498"/>
      <c r="H234" s="498"/>
      <c r="I234" s="498"/>
      <c r="J234" s="498"/>
      <c r="K234" s="498"/>
      <c r="L234" s="498"/>
      <c r="M234" s="498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</row>
    <row r="235" spans="1:25" ht="15.75" customHeight="1">
      <c r="A235" s="498"/>
      <c r="B235" s="498"/>
      <c r="C235" s="498"/>
      <c r="D235" s="498"/>
      <c r="E235" s="498"/>
      <c r="F235" s="498"/>
      <c r="G235" s="498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  <c r="W235" s="498"/>
      <c r="X235" s="498"/>
      <c r="Y235" s="498"/>
    </row>
    <row r="236" spans="1:25" ht="15.75" customHeight="1">
      <c r="A236" s="498"/>
      <c r="B236" s="498"/>
      <c r="C236" s="498"/>
      <c r="D236" s="498"/>
      <c r="E236" s="498"/>
      <c r="F236" s="498"/>
      <c r="G236" s="498"/>
      <c r="H236" s="498"/>
      <c r="I236" s="498"/>
      <c r="J236" s="498"/>
      <c r="K236" s="498"/>
      <c r="L236" s="498"/>
      <c r="M236" s="498"/>
      <c r="N236" s="498"/>
      <c r="O236" s="498"/>
      <c r="P236" s="498"/>
      <c r="Q236" s="498"/>
      <c r="R236" s="498"/>
      <c r="S236" s="498"/>
      <c r="T236" s="498"/>
      <c r="U236" s="498"/>
      <c r="V236" s="498"/>
      <c r="W236" s="498"/>
      <c r="X236" s="498"/>
      <c r="Y236" s="498"/>
    </row>
    <row r="237" spans="1:25" ht="15.75" customHeight="1">
      <c r="A237" s="498"/>
      <c r="B237" s="498"/>
      <c r="C237" s="498"/>
      <c r="D237" s="498"/>
      <c r="E237" s="498"/>
      <c r="F237" s="498"/>
      <c r="G237" s="498"/>
      <c r="H237" s="498"/>
      <c r="I237" s="498"/>
      <c r="J237" s="498"/>
      <c r="K237" s="498"/>
      <c r="L237" s="498"/>
      <c r="M237" s="498"/>
      <c r="N237" s="498"/>
      <c r="O237" s="498"/>
      <c r="P237" s="498"/>
      <c r="Q237" s="498"/>
      <c r="R237" s="498"/>
      <c r="S237" s="498"/>
      <c r="T237" s="498"/>
      <c r="U237" s="498"/>
      <c r="V237" s="498"/>
      <c r="W237" s="498"/>
      <c r="X237" s="498"/>
      <c r="Y237" s="498"/>
    </row>
    <row r="238" spans="1:25" ht="15.75" customHeight="1">
      <c r="A238" s="498"/>
      <c r="B238" s="498"/>
      <c r="C238" s="498"/>
      <c r="D238" s="498"/>
      <c r="E238" s="498"/>
      <c r="F238" s="498"/>
      <c r="G238" s="498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498"/>
      <c r="S238" s="498"/>
      <c r="T238" s="498"/>
      <c r="U238" s="498"/>
      <c r="V238" s="498"/>
      <c r="W238" s="498"/>
      <c r="X238" s="498"/>
      <c r="Y238" s="498"/>
    </row>
    <row r="239" spans="1:25" ht="15.75" customHeight="1">
      <c r="A239" s="498"/>
      <c r="B239" s="498"/>
      <c r="C239" s="498"/>
      <c r="D239" s="498"/>
      <c r="E239" s="498"/>
      <c r="F239" s="498"/>
      <c r="G239" s="498"/>
      <c r="H239" s="498"/>
      <c r="I239" s="498"/>
      <c r="J239" s="498"/>
      <c r="K239" s="498"/>
      <c r="L239" s="498"/>
      <c r="M239" s="498"/>
      <c r="N239" s="498"/>
      <c r="O239" s="498"/>
      <c r="P239" s="498"/>
      <c r="Q239" s="498"/>
      <c r="R239" s="498"/>
      <c r="S239" s="498"/>
      <c r="T239" s="498"/>
      <c r="U239" s="498"/>
      <c r="V239" s="498"/>
      <c r="W239" s="498"/>
      <c r="X239" s="498"/>
      <c r="Y239" s="498"/>
    </row>
    <row r="240" spans="1:25" ht="15.75" customHeight="1">
      <c r="A240" s="498"/>
      <c r="B240" s="498"/>
      <c r="C240" s="498"/>
      <c r="D240" s="498"/>
      <c r="E240" s="498"/>
      <c r="F240" s="498"/>
      <c r="G240" s="498"/>
      <c r="H240" s="498"/>
      <c r="I240" s="498"/>
      <c r="J240" s="498"/>
      <c r="K240" s="498"/>
      <c r="L240" s="498"/>
      <c r="M240" s="498"/>
      <c r="N240" s="498"/>
      <c r="O240" s="498"/>
      <c r="P240" s="498"/>
      <c r="Q240" s="498"/>
      <c r="R240" s="498"/>
      <c r="S240" s="498"/>
      <c r="T240" s="498"/>
      <c r="U240" s="498"/>
      <c r="V240" s="498"/>
      <c r="W240" s="498"/>
      <c r="X240" s="498"/>
      <c r="Y240" s="498"/>
    </row>
    <row r="241" spans="1:25" ht="15.75" customHeight="1">
      <c r="A241" s="498"/>
      <c r="B241" s="498"/>
      <c r="C241" s="498"/>
      <c r="D241" s="498"/>
      <c r="E241" s="498"/>
      <c r="F241" s="498"/>
      <c r="G241" s="498"/>
      <c r="H241" s="498"/>
      <c r="I241" s="498"/>
      <c r="J241" s="498"/>
      <c r="K241" s="498"/>
      <c r="L241" s="498"/>
      <c r="M241" s="498"/>
      <c r="N241" s="498"/>
      <c r="O241" s="498"/>
      <c r="P241" s="498"/>
      <c r="Q241" s="498"/>
      <c r="R241" s="498"/>
      <c r="S241" s="498"/>
      <c r="T241" s="498"/>
      <c r="U241" s="498"/>
      <c r="V241" s="498"/>
      <c r="W241" s="498"/>
      <c r="X241" s="498"/>
      <c r="Y241" s="498"/>
    </row>
    <row r="242" spans="1:25" ht="15.75" customHeight="1">
      <c r="A242" s="498"/>
      <c r="B242" s="498"/>
      <c r="C242" s="498"/>
      <c r="D242" s="498"/>
      <c r="E242" s="498"/>
      <c r="F242" s="498"/>
      <c r="G242" s="498"/>
      <c r="H242" s="498"/>
      <c r="I242" s="498"/>
      <c r="J242" s="498"/>
      <c r="K242" s="498"/>
      <c r="L242" s="498"/>
      <c r="M242" s="498"/>
      <c r="N242" s="498"/>
      <c r="O242" s="498"/>
      <c r="P242" s="498"/>
      <c r="Q242" s="498"/>
      <c r="R242" s="498"/>
      <c r="S242" s="498"/>
      <c r="T242" s="498"/>
      <c r="U242" s="498"/>
      <c r="V242" s="498"/>
      <c r="W242" s="498"/>
      <c r="X242" s="498"/>
      <c r="Y242" s="498"/>
    </row>
    <row r="243" spans="1:25" ht="15.75" customHeight="1">
      <c r="A243" s="498"/>
      <c r="B243" s="498"/>
      <c r="C243" s="498"/>
      <c r="D243" s="498"/>
      <c r="E243" s="498"/>
      <c r="F243" s="498"/>
      <c r="G243" s="498"/>
      <c r="H243" s="498"/>
      <c r="I243" s="498"/>
      <c r="J243" s="498"/>
      <c r="K243" s="498"/>
      <c r="L243" s="498"/>
      <c r="M243" s="498"/>
      <c r="N243" s="498"/>
      <c r="O243" s="498"/>
      <c r="P243" s="498"/>
      <c r="Q243" s="498"/>
      <c r="R243" s="498"/>
      <c r="S243" s="498"/>
      <c r="T243" s="498"/>
      <c r="U243" s="498"/>
      <c r="V243" s="498"/>
      <c r="W243" s="498"/>
      <c r="X243" s="498"/>
      <c r="Y243" s="498"/>
    </row>
    <row r="244" spans="1:25" ht="15.75" customHeight="1">
      <c r="A244" s="498"/>
      <c r="B244" s="498"/>
      <c r="C244" s="498"/>
      <c r="D244" s="498"/>
      <c r="E244" s="498"/>
      <c r="F244" s="498"/>
      <c r="G244" s="498"/>
      <c r="H244" s="498"/>
      <c r="I244" s="498"/>
      <c r="J244" s="498"/>
      <c r="K244" s="498"/>
      <c r="L244" s="498"/>
      <c r="M244" s="498"/>
      <c r="N244" s="498"/>
      <c r="O244" s="498"/>
      <c r="P244" s="498"/>
      <c r="Q244" s="498"/>
      <c r="R244" s="498"/>
      <c r="S244" s="498"/>
      <c r="T244" s="498"/>
      <c r="U244" s="498"/>
      <c r="V244" s="498"/>
      <c r="W244" s="498"/>
      <c r="X244" s="498"/>
      <c r="Y244" s="498"/>
    </row>
    <row r="245" spans="1:25" ht="15.75" customHeight="1">
      <c r="A245" s="498"/>
      <c r="B245" s="498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P245" s="498"/>
      <c r="Q245" s="498"/>
      <c r="R245" s="498"/>
      <c r="S245" s="498"/>
      <c r="T245" s="498"/>
      <c r="U245" s="498"/>
      <c r="V245" s="498"/>
      <c r="W245" s="498"/>
      <c r="X245" s="498"/>
      <c r="Y245" s="498"/>
    </row>
    <row r="246" spans="1:25" ht="15.75" customHeight="1">
      <c r="A246" s="498"/>
      <c r="B246" s="498"/>
      <c r="C246" s="498"/>
      <c r="D246" s="498"/>
      <c r="E246" s="498"/>
      <c r="F246" s="498"/>
      <c r="G246" s="498"/>
      <c r="H246" s="498"/>
      <c r="I246" s="498"/>
      <c r="J246" s="498"/>
      <c r="K246" s="498"/>
      <c r="L246" s="498"/>
      <c r="M246" s="498"/>
      <c r="N246" s="498"/>
      <c r="O246" s="498"/>
      <c r="P246" s="498"/>
      <c r="Q246" s="498"/>
      <c r="R246" s="498"/>
      <c r="S246" s="498"/>
      <c r="T246" s="498"/>
      <c r="U246" s="498"/>
      <c r="V246" s="498"/>
      <c r="W246" s="498"/>
      <c r="X246" s="498"/>
      <c r="Y246" s="498"/>
    </row>
    <row r="247" spans="1:25" ht="15.75" customHeight="1">
      <c r="A247" s="498"/>
      <c r="B247" s="498"/>
      <c r="C247" s="498"/>
      <c r="D247" s="498"/>
      <c r="E247" s="498"/>
      <c r="F247" s="498"/>
      <c r="G247" s="498"/>
      <c r="H247" s="498"/>
      <c r="I247" s="498"/>
      <c r="J247" s="498"/>
      <c r="K247" s="498"/>
      <c r="L247" s="498"/>
      <c r="M247" s="498"/>
      <c r="N247" s="498"/>
      <c r="O247" s="498"/>
      <c r="P247" s="498"/>
      <c r="Q247" s="498"/>
      <c r="R247" s="498"/>
      <c r="S247" s="498"/>
      <c r="T247" s="498"/>
      <c r="U247" s="498"/>
      <c r="V247" s="498"/>
      <c r="W247" s="498"/>
      <c r="X247" s="498"/>
      <c r="Y247" s="498"/>
    </row>
    <row r="248" spans="1:25" ht="15.75" customHeight="1">
      <c r="A248" s="498"/>
      <c r="B248" s="498"/>
      <c r="C248" s="498"/>
      <c r="D248" s="498"/>
      <c r="E248" s="498"/>
      <c r="F248" s="498"/>
      <c r="G248" s="498"/>
      <c r="H248" s="498"/>
      <c r="I248" s="498"/>
      <c r="J248" s="498"/>
      <c r="K248" s="498"/>
      <c r="L248" s="498"/>
      <c r="M248" s="498"/>
      <c r="N248" s="498"/>
      <c r="O248" s="498"/>
      <c r="P248" s="498"/>
      <c r="Q248" s="498"/>
      <c r="R248" s="498"/>
      <c r="S248" s="498"/>
      <c r="T248" s="498"/>
      <c r="U248" s="498"/>
      <c r="V248" s="498"/>
      <c r="W248" s="498"/>
      <c r="X248" s="498"/>
      <c r="Y248" s="498"/>
    </row>
    <row r="249" spans="1:25" ht="15.75" customHeight="1">
      <c r="A249" s="498"/>
      <c r="B249" s="498"/>
      <c r="C249" s="498"/>
      <c r="D249" s="498"/>
      <c r="E249" s="498"/>
      <c r="F249" s="498"/>
      <c r="G249" s="498"/>
      <c r="H249" s="498"/>
      <c r="I249" s="498"/>
      <c r="J249" s="498"/>
      <c r="K249" s="498"/>
      <c r="L249" s="498"/>
      <c r="M249" s="498"/>
      <c r="N249" s="498"/>
      <c r="O249" s="498"/>
      <c r="P249" s="498"/>
      <c r="Q249" s="498"/>
      <c r="R249" s="498"/>
      <c r="S249" s="498"/>
      <c r="T249" s="498"/>
      <c r="U249" s="498"/>
      <c r="V249" s="498"/>
      <c r="W249" s="498"/>
      <c r="X249" s="498"/>
      <c r="Y249" s="498"/>
    </row>
    <row r="250" spans="1:25" ht="15.75" customHeight="1">
      <c r="A250" s="498"/>
      <c r="B250" s="498"/>
      <c r="C250" s="498"/>
      <c r="D250" s="498"/>
      <c r="E250" s="498"/>
      <c r="F250" s="498"/>
      <c r="G250" s="498"/>
      <c r="H250" s="498"/>
      <c r="I250" s="498"/>
      <c r="J250" s="498"/>
      <c r="K250" s="498"/>
      <c r="L250" s="498"/>
      <c r="M250" s="498"/>
      <c r="N250" s="498"/>
      <c r="O250" s="498"/>
      <c r="P250" s="498"/>
      <c r="Q250" s="498"/>
      <c r="R250" s="498"/>
      <c r="S250" s="498"/>
      <c r="T250" s="498"/>
      <c r="U250" s="498"/>
      <c r="V250" s="498"/>
      <c r="W250" s="498"/>
      <c r="X250" s="498"/>
      <c r="Y250" s="498"/>
    </row>
    <row r="251" spans="1:25" ht="15.75" customHeight="1">
      <c r="A251" s="498"/>
      <c r="B251" s="498"/>
      <c r="C251" s="498"/>
      <c r="D251" s="498"/>
      <c r="E251" s="498"/>
      <c r="F251" s="498"/>
      <c r="G251" s="498"/>
      <c r="H251" s="498"/>
      <c r="I251" s="498"/>
      <c r="J251" s="498"/>
      <c r="K251" s="498"/>
      <c r="L251" s="498"/>
      <c r="M251" s="498"/>
      <c r="N251" s="498"/>
      <c r="O251" s="498"/>
      <c r="P251" s="498"/>
      <c r="Q251" s="498"/>
      <c r="R251" s="498"/>
      <c r="S251" s="498"/>
      <c r="T251" s="498"/>
      <c r="U251" s="498"/>
      <c r="V251" s="498"/>
      <c r="W251" s="498"/>
      <c r="X251" s="498"/>
      <c r="Y251" s="498"/>
    </row>
    <row r="252" spans="1:25" ht="15.75" customHeight="1">
      <c r="A252" s="498"/>
      <c r="B252" s="498"/>
      <c r="C252" s="498"/>
      <c r="D252" s="498"/>
      <c r="E252" s="498"/>
      <c r="F252" s="498"/>
      <c r="G252" s="498"/>
      <c r="H252" s="498"/>
      <c r="I252" s="498"/>
      <c r="J252" s="498"/>
      <c r="K252" s="498"/>
      <c r="L252" s="498"/>
      <c r="M252" s="498"/>
      <c r="N252" s="498"/>
      <c r="O252" s="498"/>
      <c r="P252" s="498"/>
      <c r="Q252" s="498"/>
      <c r="R252" s="498"/>
      <c r="S252" s="498"/>
      <c r="T252" s="498"/>
      <c r="U252" s="498"/>
      <c r="V252" s="498"/>
      <c r="W252" s="498"/>
      <c r="X252" s="498"/>
      <c r="Y252" s="498"/>
    </row>
    <row r="253" spans="1:25" ht="15.75" customHeight="1">
      <c r="A253" s="498"/>
      <c r="B253" s="498"/>
      <c r="C253" s="498"/>
      <c r="D253" s="498"/>
      <c r="E253" s="498"/>
      <c r="F253" s="498"/>
      <c r="G253" s="498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  <c r="W253" s="498"/>
      <c r="X253" s="498"/>
      <c r="Y253" s="498"/>
    </row>
    <row r="254" spans="1:25" ht="15.75" customHeight="1">
      <c r="A254" s="498"/>
      <c r="B254" s="498"/>
      <c r="C254" s="498"/>
      <c r="D254" s="498"/>
      <c r="E254" s="498"/>
      <c r="F254" s="498"/>
      <c r="G254" s="498"/>
      <c r="H254" s="498"/>
      <c r="I254" s="498"/>
      <c r="J254" s="498"/>
      <c r="K254" s="498"/>
      <c r="L254" s="498"/>
      <c r="M254" s="498"/>
      <c r="N254" s="498"/>
      <c r="O254" s="498"/>
      <c r="P254" s="498"/>
      <c r="Q254" s="498"/>
      <c r="R254" s="498"/>
      <c r="S254" s="498"/>
      <c r="T254" s="498"/>
      <c r="U254" s="498"/>
      <c r="V254" s="498"/>
      <c r="W254" s="498"/>
      <c r="X254" s="498"/>
      <c r="Y254" s="498"/>
    </row>
    <row r="255" spans="1:25" ht="15.75" customHeight="1">
      <c r="A255" s="498"/>
      <c r="B255" s="498"/>
      <c r="C255" s="498"/>
      <c r="D255" s="498"/>
      <c r="E255" s="498"/>
      <c r="F255" s="498"/>
      <c r="G255" s="498"/>
      <c r="H255" s="498"/>
      <c r="I255" s="498"/>
      <c r="J255" s="498"/>
      <c r="K255" s="498"/>
      <c r="L255" s="498"/>
      <c r="M255" s="498"/>
      <c r="N255" s="498"/>
      <c r="O255" s="498"/>
      <c r="P255" s="498"/>
      <c r="Q255" s="498"/>
      <c r="R255" s="498"/>
      <c r="S255" s="498"/>
      <c r="T255" s="498"/>
      <c r="U255" s="498"/>
      <c r="V255" s="498"/>
      <c r="W255" s="498"/>
      <c r="X255" s="498"/>
      <c r="Y255" s="498"/>
    </row>
    <row r="256" spans="1:25" ht="15.75" customHeight="1">
      <c r="A256" s="498"/>
      <c r="B256" s="498"/>
      <c r="C256" s="498"/>
      <c r="D256" s="498"/>
      <c r="E256" s="498"/>
      <c r="F256" s="498"/>
      <c r="G256" s="498"/>
      <c r="H256" s="498"/>
      <c r="I256" s="498"/>
      <c r="J256" s="498"/>
      <c r="K256" s="498"/>
      <c r="L256" s="498"/>
      <c r="M256" s="498"/>
      <c r="N256" s="498"/>
      <c r="O256" s="498"/>
      <c r="P256" s="498"/>
      <c r="Q256" s="498"/>
      <c r="R256" s="498"/>
      <c r="S256" s="498"/>
      <c r="T256" s="498"/>
      <c r="U256" s="498"/>
      <c r="V256" s="498"/>
      <c r="W256" s="498"/>
      <c r="X256" s="498"/>
      <c r="Y256" s="498"/>
    </row>
    <row r="257" spans="1:25" ht="15.75" customHeight="1">
      <c r="A257" s="498"/>
      <c r="B257" s="498"/>
      <c r="C257" s="498"/>
      <c r="D257" s="498"/>
      <c r="E257" s="498"/>
      <c r="F257" s="498"/>
      <c r="G257" s="498"/>
      <c r="H257" s="498"/>
      <c r="I257" s="498"/>
      <c r="J257" s="498"/>
      <c r="K257" s="498"/>
      <c r="L257" s="498"/>
      <c r="M257" s="498"/>
      <c r="N257" s="498"/>
      <c r="O257" s="498"/>
      <c r="P257" s="498"/>
      <c r="Q257" s="498"/>
      <c r="R257" s="498"/>
      <c r="S257" s="498"/>
      <c r="T257" s="498"/>
      <c r="U257" s="498"/>
      <c r="V257" s="498"/>
      <c r="W257" s="498"/>
      <c r="X257" s="498"/>
      <c r="Y257" s="498"/>
    </row>
    <row r="258" spans="1:25" ht="15.75" customHeight="1">
      <c r="A258" s="498"/>
      <c r="B258" s="498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P258" s="498"/>
      <c r="Q258" s="498"/>
      <c r="R258" s="498"/>
      <c r="S258" s="498"/>
      <c r="T258" s="498"/>
      <c r="U258" s="498"/>
      <c r="V258" s="498"/>
      <c r="W258" s="498"/>
      <c r="X258" s="498"/>
      <c r="Y258" s="498"/>
    </row>
    <row r="259" spans="1:25" ht="15.75" customHeight="1">
      <c r="A259" s="498"/>
      <c r="B259" s="498"/>
      <c r="C259" s="498"/>
      <c r="D259" s="498"/>
      <c r="E259" s="498"/>
      <c r="F259" s="498"/>
      <c r="G259" s="498"/>
      <c r="H259" s="498"/>
      <c r="I259" s="498"/>
      <c r="J259" s="498"/>
      <c r="K259" s="498"/>
      <c r="L259" s="498"/>
      <c r="M259" s="498"/>
      <c r="N259" s="498"/>
      <c r="O259" s="498"/>
      <c r="P259" s="498"/>
      <c r="Q259" s="498"/>
      <c r="R259" s="498"/>
      <c r="S259" s="498"/>
      <c r="T259" s="498"/>
      <c r="U259" s="498"/>
      <c r="V259" s="498"/>
      <c r="W259" s="498"/>
      <c r="X259" s="498"/>
      <c r="Y259" s="498"/>
    </row>
    <row r="260" spans="1:25" ht="15.75" customHeight="1">
      <c r="A260" s="498"/>
      <c r="B260" s="498"/>
      <c r="C260" s="498"/>
      <c r="D260" s="498"/>
      <c r="E260" s="498"/>
      <c r="F260" s="498"/>
      <c r="G260" s="498"/>
      <c r="H260" s="498"/>
      <c r="I260" s="498"/>
      <c r="J260" s="498"/>
      <c r="K260" s="498"/>
      <c r="L260" s="498"/>
      <c r="M260" s="498"/>
      <c r="N260" s="498"/>
      <c r="O260" s="498"/>
      <c r="P260" s="498"/>
      <c r="Q260" s="498"/>
      <c r="R260" s="498"/>
      <c r="S260" s="498"/>
      <c r="T260" s="498"/>
      <c r="U260" s="498"/>
      <c r="V260" s="498"/>
      <c r="W260" s="498"/>
      <c r="X260" s="498"/>
      <c r="Y260" s="498"/>
    </row>
    <row r="261" spans="1:25" ht="15.75" customHeight="1">
      <c r="A261" s="498"/>
      <c r="B261" s="498"/>
      <c r="C261" s="498"/>
      <c r="D261" s="498"/>
      <c r="E261" s="498"/>
      <c r="F261" s="498"/>
      <c r="G261" s="498"/>
      <c r="H261" s="498"/>
      <c r="I261" s="498"/>
      <c r="J261" s="498"/>
      <c r="K261" s="498"/>
      <c r="L261" s="498"/>
      <c r="M261" s="498"/>
      <c r="N261" s="498"/>
      <c r="O261" s="498"/>
      <c r="P261" s="498"/>
      <c r="Q261" s="498"/>
      <c r="R261" s="498"/>
      <c r="S261" s="498"/>
      <c r="T261" s="498"/>
      <c r="U261" s="498"/>
      <c r="V261" s="498"/>
      <c r="W261" s="498"/>
      <c r="X261" s="498"/>
      <c r="Y261" s="498"/>
    </row>
    <row r="262" spans="1:25" ht="15.75" customHeight="1">
      <c r="A262" s="498"/>
      <c r="B262" s="498"/>
      <c r="C262" s="498"/>
      <c r="D262" s="498"/>
      <c r="E262" s="498"/>
      <c r="F262" s="498"/>
      <c r="G262" s="498"/>
      <c r="H262" s="498"/>
      <c r="I262" s="498"/>
      <c r="J262" s="498"/>
      <c r="K262" s="498"/>
      <c r="L262" s="498"/>
      <c r="M262" s="498"/>
      <c r="N262" s="498"/>
      <c r="O262" s="498"/>
      <c r="P262" s="498"/>
      <c r="Q262" s="498"/>
      <c r="R262" s="498"/>
      <c r="S262" s="498"/>
      <c r="T262" s="498"/>
      <c r="U262" s="498"/>
      <c r="V262" s="498"/>
      <c r="W262" s="498"/>
      <c r="X262" s="498"/>
      <c r="Y262" s="498"/>
    </row>
    <row r="263" spans="1:25" ht="15.75" customHeight="1">
      <c r="A263" s="498"/>
      <c r="B263" s="498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P263" s="498"/>
      <c r="Q263" s="498"/>
      <c r="R263" s="498"/>
      <c r="S263" s="498"/>
      <c r="T263" s="498"/>
      <c r="U263" s="498"/>
      <c r="V263" s="498"/>
      <c r="W263" s="498"/>
      <c r="X263" s="498"/>
      <c r="Y263" s="498"/>
    </row>
    <row r="264" spans="1:25" ht="15.75" customHeight="1">
      <c r="A264" s="498"/>
      <c r="B264" s="498"/>
      <c r="C264" s="498"/>
      <c r="D264" s="498"/>
      <c r="E264" s="498"/>
      <c r="F264" s="498"/>
      <c r="G264" s="498"/>
      <c r="H264" s="498"/>
      <c r="I264" s="498"/>
      <c r="J264" s="498"/>
      <c r="K264" s="498"/>
      <c r="L264" s="498"/>
      <c r="M264" s="498"/>
      <c r="N264" s="498"/>
      <c r="O264" s="498"/>
      <c r="P264" s="498"/>
      <c r="Q264" s="498"/>
      <c r="R264" s="498"/>
      <c r="S264" s="498"/>
      <c r="T264" s="498"/>
      <c r="U264" s="498"/>
      <c r="V264" s="498"/>
      <c r="W264" s="498"/>
      <c r="X264" s="498"/>
      <c r="Y264" s="498"/>
    </row>
    <row r="265" spans="1:25" ht="15.75" customHeight="1">
      <c r="A265" s="498"/>
      <c r="B265" s="498"/>
      <c r="C265" s="498"/>
      <c r="D265" s="498"/>
      <c r="E265" s="498"/>
      <c r="F265" s="498"/>
      <c r="G265" s="498"/>
      <c r="H265" s="498"/>
      <c r="I265" s="498"/>
      <c r="J265" s="498"/>
      <c r="K265" s="498"/>
      <c r="L265" s="498"/>
      <c r="M265" s="498"/>
      <c r="N265" s="498"/>
      <c r="O265" s="498"/>
      <c r="P265" s="498"/>
      <c r="Q265" s="498"/>
      <c r="R265" s="498"/>
      <c r="S265" s="498"/>
      <c r="T265" s="498"/>
      <c r="U265" s="498"/>
      <c r="V265" s="498"/>
      <c r="W265" s="498"/>
      <c r="X265" s="498"/>
      <c r="Y265" s="498"/>
    </row>
    <row r="266" spans="1:25" ht="15.75" customHeight="1">
      <c r="A266" s="498"/>
      <c r="B266" s="498"/>
      <c r="C266" s="498"/>
      <c r="D266" s="498"/>
      <c r="E266" s="498"/>
      <c r="F266" s="498"/>
      <c r="G266" s="498"/>
      <c r="H266" s="498"/>
      <c r="I266" s="498"/>
      <c r="J266" s="498"/>
      <c r="K266" s="498"/>
      <c r="L266" s="498"/>
      <c r="M266" s="498"/>
      <c r="N266" s="498"/>
      <c r="O266" s="498"/>
      <c r="P266" s="498"/>
      <c r="Q266" s="498"/>
      <c r="R266" s="498"/>
      <c r="S266" s="498"/>
      <c r="T266" s="498"/>
      <c r="U266" s="498"/>
      <c r="V266" s="498"/>
      <c r="W266" s="498"/>
      <c r="X266" s="498"/>
      <c r="Y266" s="498"/>
    </row>
    <row r="267" spans="1:25" ht="15.75" customHeight="1">
      <c r="A267" s="498"/>
      <c r="B267" s="498"/>
      <c r="C267" s="498"/>
      <c r="D267" s="498"/>
      <c r="E267" s="498"/>
      <c r="F267" s="498"/>
      <c r="G267" s="498"/>
      <c r="H267" s="498"/>
      <c r="I267" s="498"/>
      <c r="J267" s="498"/>
      <c r="K267" s="498"/>
      <c r="L267" s="498"/>
      <c r="M267" s="498"/>
      <c r="N267" s="498"/>
      <c r="O267" s="498"/>
      <c r="P267" s="498"/>
      <c r="Q267" s="498"/>
      <c r="R267" s="498"/>
      <c r="S267" s="498"/>
      <c r="T267" s="498"/>
      <c r="U267" s="498"/>
      <c r="V267" s="498"/>
      <c r="W267" s="498"/>
      <c r="X267" s="498"/>
      <c r="Y267" s="498"/>
    </row>
    <row r="268" spans="1:25" ht="15.75" customHeight="1">
      <c r="A268" s="498"/>
      <c r="B268" s="498"/>
      <c r="C268" s="498"/>
      <c r="D268" s="498"/>
      <c r="E268" s="498"/>
      <c r="F268" s="498"/>
      <c r="G268" s="498"/>
      <c r="H268" s="498"/>
      <c r="I268" s="498"/>
      <c r="J268" s="498"/>
      <c r="K268" s="498"/>
      <c r="L268" s="498"/>
      <c r="M268" s="498"/>
      <c r="N268" s="498"/>
      <c r="O268" s="498"/>
      <c r="P268" s="498"/>
      <c r="Q268" s="498"/>
      <c r="R268" s="498"/>
      <c r="S268" s="498"/>
      <c r="T268" s="498"/>
      <c r="U268" s="498"/>
      <c r="V268" s="498"/>
      <c r="W268" s="498"/>
      <c r="X268" s="498"/>
      <c r="Y268" s="498"/>
    </row>
    <row r="269" spans="1:25" ht="15.75" customHeight="1">
      <c r="A269" s="498"/>
      <c r="B269" s="498"/>
      <c r="C269" s="498"/>
      <c r="D269" s="498"/>
      <c r="E269" s="498"/>
      <c r="F269" s="498"/>
      <c r="G269" s="498"/>
      <c r="H269" s="498"/>
      <c r="I269" s="498"/>
      <c r="J269" s="498"/>
      <c r="K269" s="498"/>
      <c r="L269" s="498"/>
      <c r="M269" s="498"/>
      <c r="N269" s="498"/>
      <c r="O269" s="498"/>
      <c r="P269" s="498"/>
      <c r="Q269" s="498"/>
      <c r="R269" s="498"/>
      <c r="S269" s="498"/>
      <c r="T269" s="498"/>
      <c r="U269" s="498"/>
      <c r="V269" s="498"/>
      <c r="W269" s="498"/>
      <c r="X269" s="498"/>
      <c r="Y269" s="498"/>
    </row>
    <row r="270" spans="1:25" ht="15.75" customHeight="1">
      <c r="A270" s="498"/>
      <c r="B270" s="498"/>
      <c r="C270" s="498"/>
      <c r="D270" s="498"/>
      <c r="E270" s="498"/>
      <c r="F270" s="498"/>
      <c r="G270" s="498"/>
      <c r="H270" s="498"/>
      <c r="I270" s="498"/>
      <c r="J270" s="498"/>
      <c r="K270" s="498"/>
      <c r="L270" s="498"/>
      <c r="M270" s="498"/>
      <c r="N270" s="498"/>
      <c r="O270" s="498"/>
      <c r="P270" s="498"/>
      <c r="Q270" s="498"/>
      <c r="R270" s="498"/>
      <c r="S270" s="498"/>
      <c r="T270" s="498"/>
      <c r="U270" s="498"/>
      <c r="V270" s="498"/>
      <c r="W270" s="498"/>
      <c r="X270" s="498"/>
      <c r="Y270" s="498"/>
    </row>
    <row r="271" spans="1:25" ht="15.75" customHeight="1">
      <c r="A271" s="498"/>
      <c r="B271" s="498"/>
      <c r="C271" s="498"/>
      <c r="D271" s="498"/>
      <c r="E271" s="498"/>
      <c r="F271" s="498"/>
      <c r="G271" s="498"/>
      <c r="H271" s="498"/>
      <c r="I271" s="498"/>
      <c r="J271" s="498"/>
      <c r="K271" s="498"/>
      <c r="L271" s="498"/>
      <c r="M271" s="498"/>
      <c r="N271" s="498"/>
      <c r="O271" s="498"/>
      <c r="P271" s="498"/>
      <c r="Q271" s="498"/>
      <c r="R271" s="498"/>
      <c r="S271" s="498"/>
      <c r="T271" s="498"/>
      <c r="U271" s="498"/>
      <c r="V271" s="498"/>
      <c r="W271" s="498"/>
      <c r="X271" s="498"/>
      <c r="Y271" s="498"/>
    </row>
    <row r="272" spans="1:25" ht="15.75" customHeight="1">
      <c r="A272" s="498"/>
      <c r="B272" s="498"/>
      <c r="C272" s="498"/>
      <c r="D272" s="498"/>
      <c r="E272" s="498"/>
      <c r="F272" s="498"/>
      <c r="G272" s="498"/>
      <c r="H272" s="498"/>
      <c r="I272" s="498"/>
      <c r="J272" s="498"/>
      <c r="K272" s="498"/>
      <c r="L272" s="498"/>
      <c r="M272" s="498"/>
      <c r="N272" s="498"/>
      <c r="O272" s="498"/>
      <c r="P272" s="498"/>
      <c r="Q272" s="498"/>
      <c r="R272" s="498"/>
      <c r="S272" s="498"/>
      <c r="T272" s="498"/>
      <c r="U272" s="498"/>
      <c r="V272" s="498"/>
      <c r="W272" s="498"/>
      <c r="X272" s="498"/>
      <c r="Y272" s="498"/>
    </row>
    <row r="273" spans="1:25" ht="15.75" customHeight="1">
      <c r="A273" s="498"/>
      <c r="B273" s="498"/>
      <c r="C273" s="498"/>
      <c r="D273" s="498"/>
      <c r="E273" s="498"/>
      <c r="F273" s="498"/>
      <c r="G273" s="498"/>
      <c r="H273" s="498"/>
      <c r="I273" s="498"/>
      <c r="J273" s="498"/>
      <c r="K273" s="498"/>
      <c r="L273" s="498"/>
      <c r="M273" s="498"/>
      <c r="N273" s="498"/>
      <c r="O273" s="498"/>
      <c r="P273" s="498"/>
      <c r="Q273" s="498"/>
      <c r="R273" s="498"/>
      <c r="S273" s="498"/>
      <c r="T273" s="498"/>
      <c r="U273" s="498"/>
      <c r="V273" s="498"/>
      <c r="W273" s="498"/>
      <c r="X273" s="498"/>
      <c r="Y273" s="498"/>
    </row>
    <row r="274" spans="1:25" ht="15.75" customHeight="1">
      <c r="A274" s="498"/>
      <c r="B274" s="498"/>
      <c r="C274" s="498"/>
      <c r="D274" s="498"/>
      <c r="E274" s="498"/>
      <c r="F274" s="498"/>
      <c r="G274" s="498"/>
      <c r="H274" s="498"/>
      <c r="I274" s="498"/>
      <c r="J274" s="498"/>
      <c r="K274" s="498"/>
      <c r="L274" s="498"/>
      <c r="M274" s="498"/>
      <c r="N274" s="498"/>
      <c r="O274" s="498"/>
      <c r="P274" s="498"/>
      <c r="Q274" s="498"/>
      <c r="R274" s="498"/>
      <c r="S274" s="498"/>
      <c r="T274" s="498"/>
      <c r="U274" s="498"/>
      <c r="V274" s="498"/>
      <c r="W274" s="498"/>
      <c r="X274" s="498"/>
      <c r="Y274" s="498"/>
    </row>
    <row r="275" spans="1:25" ht="15.75" customHeight="1">
      <c r="A275" s="498"/>
      <c r="B275" s="498"/>
      <c r="C275" s="498"/>
      <c r="D275" s="498"/>
      <c r="E275" s="498"/>
      <c r="F275" s="498"/>
      <c r="G275" s="498"/>
      <c r="H275" s="498"/>
      <c r="I275" s="498"/>
      <c r="J275" s="498"/>
      <c r="K275" s="498"/>
      <c r="L275" s="498"/>
      <c r="M275" s="498"/>
      <c r="N275" s="498"/>
      <c r="O275" s="498"/>
      <c r="P275" s="498"/>
      <c r="Q275" s="498"/>
      <c r="R275" s="498"/>
      <c r="S275" s="498"/>
      <c r="T275" s="498"/>
      <c r="U275" s="498"/>
      <c r="V275" s="498"/>
      <c r="W275" s="498"/>
      <c r="X275" s="498"/>
      <c r="Y275" s="498"/>
    </row>
    <row r="276" spans="1:25" ht="15.75" customHeight="1">
      <c r="A276" s="498"/>
      <c r="B276" s="498"/>
      <c r="C276" s="498"/>
      <c r="D276" s="498"/>
      <c r="E276" s="498"/>
      <c r="F276" s="498"/>
      <c r="G276" s="498"/>
      <c r="H276" s="498"/>
      <c r="I276" s="498"/>
      <c r="J276" s="498"/>
      <c r="K276" s="498"/>
      <c r="L276" s="498"/>
      <c r="M276" s="498"/>
      <c r="N276" s="498"/>
      <c r="O276" s="498"/>
      <c r="P276" s="498"/>
      <c r="Q276" s="498"/>
      <c r="R276" s="498"/>
      <c r="S276" s="498"/>
      <c r="T276" s="498"/>
      <c r="U276" s="498"/>
      <c r="V276" s="498"/>
      <c r="W276" s="498"/>
      <c r="X276" s="498"/>
      <c r="Y276" s="498"/>
    </row>
    <row r="277" spans="1:25" ht="15.75" customHeight="1">
      <c r="A277" s="498"/>
      <c r="B277" s="498"/>
      <c r="C277" s="498"/>
      <c r="D277" s="498"/>
      <c r="E277" s="498"/>
      <c r="F277" s="498"/>
      <c r="G277" s="498"/>
      <c r="H277" s="498"/>
      <c r="I277" s="498"/>
      <c r="J277" s="498"/>
      <c r="K277" s="498"/>
      <c r="L277" s="498"/>
      <c r="M277" s="498"/>
      <c r="N277" s="498"/>
      <c r="O277" s="498"/>
      <c r="P277" s="498"/>
      <c r="Q277" s="498"/>
      <c r="R277" s="498"/>
      <c r="S277" s="498"/>
      <c r="T277" s="498"/>
      <c r="U277" s="498"/>
      <c r="V277" s="498"/>
      <c r="W277" s="498"/>
      <c r="X277" s="498"/>
      <c r="Y277" s="498"/>
    </row>
    <row r="278" spans="1:25" ht="15.75" customHeight="1">
      <c r="A278" s="498"/>
      <c r="B278" s="498"/>
      <c r="C278" s="498"/>
      <c r="D278" s="498"/>
      <c r="E278" s="498"/>
      <c r="F278" s="498"/>
      <c r="G278" s="498"/>
      <c r="H278" s="498"/>
      <c r="I278" s="498"/>
      <c r="J278" s="498"/>
      <c r="K278" s="498"/>
      <c r="L278" s="498"/>
      <c r="M278" s="498"/>
      <c r="N278" s="498"/>
      <c r="O278" s="498"/>
      <c r="P278" s="498"/>
      <c r="Q278" s="498"/>
      <c r="R278" s="498"/>
      <c r="S278" s="498"/>
      <c r="T278" s="498"/>
      <c r="U278" s="498"/>
      <c r="V278" s="498"/>
      <c r="W278" s="498"/>
      <c r="X278" s="498"/>
      <c r="Y278" s="498"/>
    </row>
    <row r="279" spans="1:25" ht="15.75" customHeight="1">
      <c r="A279" s="498"/>
      <c r="B279" s="498"/>
      <c r="C279" s="498"/>
      <c r="D279" s="498"/>
      <c r="E279" s="498"/>
      <c r="F279" s="498"/>
      <c r="G279" s="498"/>
      <c r="H279" s="498"/>
      <c r="I279" s="498"/>
      <c r="J279" s="498"/>
      <c r="K279" s="498"/>
      <c r="L279" s="498"/>
      <c r="M279" s="498"/>
      <c r="N279" s="498"/>
      <c r="O279" s="498"/>
      <c r="P279" s="498"/>
      <c r="Q279" s="498"/>
      <c r="R279" s="498"/>
      <c r="S279" s="498"/>
      <c r="T279" s="498"/>
      <c r="U279" s="498"/>
      <c r="V279" s="498"/>
      <c r="W279" s="498"/>
      <c r="X279" s="498"/>
      <c r="Y279" s="498"/>
    </row>
    <row r="280" spans="1:25" ht="15.75" customHeight="1">
      <c r="A280" s="498"/>
      <c r="B280" s="498"/>
      <c r="C280" s="498"/>
      <c r="D280" s="498"/>
      <c r="E280" s="498"/>
      <c r="F280" s="498"/>
      <c r="G280" s="498"/>
      <c r="H280" s="498"/>
      <c r="I280" s="498"/>
      <c r="J280" s="498"/>
      <c r="K280" s="498"/>
      <c r="L280" s="498"/>
      <c r="M280" s="498"/>
      <c r="N280" s="498"/>
      <c r="O280" s="498"/>
      <c r="P280" s="498"/>
      <c r="Q280" s="498"/>
      <c r="R280" s="498"/>
      <c r="S280" s="498"/>
      <c r="T280" s="498"/>
      <c r="U280" s="498"/>
      <c r="V280" s="498"/>
      <c r="W280" s="498"/>
      <c r="X280" s="498"/>
      <c r="Y280" s="498"/>
    </row>
    <row r="281" spans="1:25" ht="15.75" customHeight="1">
      <c r="A281" s="498"/>
      <c r="B281" s="498"/>
      <c r="C281" s="498"/>
      <c r="D281" s="498"/>
      <c r="E281" s="498"/>
      <c r="F281" s="498"/>
      <c r="G281" s="498"/>
      <c r="H281" s="498"/>
      <c r="I281" s="498"/>
      <c r="J281" s="498"/>
      <c r="K281" s="498"/>
      <c r="L281" s="498"/>
      <c r="M281" s="498"/>
      <c r="N281" s="498"/>
      <c r="O281" s="498"/>
      <c r="P281" s="498"/>
      <c r="Q281" s="498"/>
      <c r="R281" s="498"/>
      <c r="S281" s="498"/>
      <c r="T281" s="498"/>
      <c r="U281" s="498"/>
      <c r="V281" s="498"/>
      <c r="W281" s="498"/>
      <c r="X281" s="498"/>
      <c r="Y281" s="498"/>
    </row>
    <row r="282" spans="1:25" ht="15.75" customHeight="1">
      <c r="A282" s="498"/>
      <c r="B282" s="498"/>
      <c r="C282" s="498"/>
      <c r="D282" s="498"/>
      <c r="E282" s="498"/>
      <c r="F282" s="498"/>
      <c r="G282" s="498"/>
      <c r="H282" s="498"/>
      <c r="I282" s="498"/>
      <c r="J282" s="498"/>
      <c r="K282" s="498"/>
      <c r="L282" s="498"/>
      <c r="M282" s="498"/>
      <c r="N282" s="498"/>
      <c r="O282" s="498"/>
      <c r="P282" s="498"/>
      <c r="Q282" s="498"/>
      <c r="R282" s="498"/>
      <c r="S282" s="498"/>
      <c r="T282" s="498"/>
      <c r="U282" s="498"/>
      <c r="V282" s="498"/>
      <c r="W282" s="498"/>
      <c r="X282" s="498"/>
      <c r="Y282" s="498"/>
    </row>
    <row r="283" spans="1:25" ht="15.75" customHeight="1">
      <c r="A283" s="498"/>
      <c r="B283" s="498"/>
      <c r="C283" s="498"/>
      <c r="D283" s="498"/>
      <c r="E283" s="498"/>
      <c r="F283" s="498"/>
      <c r="G283" s="498"/>
      <c r="H283" s="498"/>
      <c r="I283" s="498"/>
      <c r="J283" s="498"/>
      <c r="K283" s="498"/>
      <c r="L283" s="498"/>
      <c r="M283" s="498"/>
      <c r="N283" s="498"/>
      <c r="O283" s="498"/>
      <c r="P283" s="498"/>
      <c r="Q283" s="498"/>
      <c r="R283" s="498"/>
      <c r="S283" s="498"/>
      <c r="T283" s="498"/>
      <c r="U283" s="498"/>
      <c r="V283" s="498"/>
      <c r="W283" s="498"/>
      <c r="X283" s="498"/>
      <c r="Y283" s="498"/>
    </row>
    <row r="284" spans="1:25" ht="15.75" customHeight="1">
      <c r="A284" s="498"/>
      <c r="B284" s="498"/>
      <c r="C284" s="498"/>
      <c r="D284" s="498"/>
      <c r="E284" s="498"/>
      <c r="F284" s="498"/>
      <c r="G284" s="498"/>
      <c r="H284" s="498"/>
      <c r="I284" s="498"/>
      <c r="J284" s="498"/>
      <c r="K284" s="498"/>
      <c r="L284" s="498"/>
      <c r="M284" s="498"/>
      <c r="N284" s="498"/>
      <c r="O284" s="498"/>
      <c r="P284" s="498"/>
      <c r="Q284" s="498"/>
      <c r="R284" s="498"/>
      <c r="S284" s="498"/>
      <c r="T284" s="498"/>
      <c r="U284" s="498"/>
      <c r="V284" s="498"/>
      <c r="W284" s="498"/>
      <c r="X284" s="498"/>
      <c r="Y284" s="498"/>
    </row>
    <row r="285" spans="1:25" ht="15.75" customHeight="1">
      <c r="A285" s="498"/>
      <c r="B285" s="498"/>
      <c r="C285" s="498"/>
      <c r="D285" s="498"/>
      <c r="E285" s="498"/>
      <c r="F285" s="498"/>
      <c r="G285" s="498"/>
      <c r="H285" s="498"/>
      <c r="I285" s="498"/>
      <c r="J285" s="498"/>
      <c r="K285" s="498"/>
      <c r="L285" s="498"/>
      <c r="M285" s="498"/>
      <c r="N285" s="498"/>
      <c r="O285" s="498"/>
      <c r="P285" s="498"/>
      <c r="Q285" s="498"/>
      <c r="R285" s="498"/>
      <c r="S285" s="498"/>
      <c r="T285" s="498"/>
      <c r="U285" s="498"/>
      <c r="V285" s="498"/>
      <c r="W285" s="498"/>
      <c r="X285" s="498"/>
      <c r="Y285" s="498"/>
    </row>
    <row r="286" spans="1:25" ht="15.75" customHeight="1">
      <c r="A286" s="498"/>
      <c r="B286" s="498"/>
      <c r="C286" s="498"/>
      <c r="D286" s="498"/>
      <c r="E286" s="498"/>
      <c r="F286" s="498"/>
      <c r="G286" s="498"/>
      <c r="H286" s="498"/>
      <c r="I286" s="498"/>
      <c r="J286" s="498"/>
      <c r="K286" s="498"/>
      <c r="L286" s="498"/>
      <c r="M286" s="498"/>
      <c r="N286" s="498"/>
      <c r="O286" s="498"/>
      <c r="P286" s="498"/>
      <c r="Q286" s="498"/>
      <c r="R286" s="498"/>
      <c r="S286" s="498"/>
      <c r="T286" s="498"/>
      <c r="U286" s="498"/>
      <c r="V286" s="498"/>
      <c r="W286" s="498"/>
      <c r="X286" s="498"/>
      <c r="Y286" s="498"/>
    </row>
    <row r="287" spans="1:25" ht="15.75" customHeight="1">
      <c r="A287" s="498"/>
      <c r="B287" s="498"/>
      <c r="C287" s="498"/>
      <c r="D287" s="498"/>
      <c r="E287" s="498"/>
      <c r="F287" s="498"/>
      <c r="G287" s="498"/>
      <c r="H287" s="498"/>
      <c r="I287" s="498"/>
      <c r="J287" s="498"/>
      <c r="K287" s="498"/>
      <c r="L287" s="498"/>
      <c r="M287" s="498"/>
      <c r="N287" s="498"/>
      <c r="O287" s="498"/>
      <c r="P287" s="498"/>
      <c r="Q287" s="498"/>
      <c r="R287" s="498"/>
      <c r="S287" s="498"/>
      <c r="T287" s="498"/>
      <c r="U287" s="498"/>
      <c r="V287" s="498"/>
      <c r="W287" s="498"/>
      <c r="X287" s="498"/>
      <c r="Y287" s="498"/>
    </row>
    <row r="288" spans="1:25" ht="15.75" customHeight="1">
      <c r="A288" s="498"/>
      <c r="B288" s="498"/>
      <c r="C288" s="498"/>
      <c r="D288" s="498"/>
      <c r="E288" s="498"/>
      <c r="F288" s="498"/>
      <c r="G288" s="498"/>
      <c r="H288" s="498"/>
      <c r="I288" s="498"/>
      <c r="J288" s="498"/>
      <c r="K288" s="498"/>
      <c r="L288" s="498"/>
      <c r="M288" s="498"/>
      <c r="N288" s="498"/>
      <c r="O288" s="498"/>
      <c r="P288" s="498"/>
      <c r="Q288" s="498"/>
      <c r="R288" s="498"/>
      <c r="S288" s="498"/>
      <c r="T288" s="498"/>
      <c r="U288" s="498"/>
      <c r="V288" s="498"/>
      <c r="W288" s="498"/>
      <c r="X288" s="498"/>
      <c r="Y288" s="498"/>
    </row>
    <row r="289" spans="1:25" ht="15.75" customHeight="1">
      <c r="A289" s="498"/>
      <c r="B289" s="498"/>
      <c r="C289" s="498"/>
      <c r="D289" s="498"/>
      <c r="E289" s="498"/>
      <c r="F289" s="498"/>
      <c r="G289" s="498"/>
      <c r="H289" s="498"/>
      <c r="I289" s="498"/>
      <c r="J289" s="498"/>
      <c r="K289" s="498"/>
      <c r="L289" s="498"/>
      <c r="M289" s="498"/>
      <c r="N289" s="498"/>
      <c r="O289" s="498"/>
      <c r="P289" s="498"/>
      <c r="Q289" s="498"/>
      <c r="R289" s="498"/>
      <c r="S289" s="498"/>
      <c r="T289" s="498"/>
      <c r="U289" s="498"/>
      <c r="V289" s="498"/>
      <c r="W289" s="498"/>
      <c r="X289" s="498"/>
      <c r="Y289" s="498"/>
    </row>
    <row r="290" spans="1:25" ht="15.75" customHeight="1">
      <c r="A290" s="498"/>
      <c r="B290" s="498"/>
      <c r="C290" s="498"/>
      <c r="D290" s="498"/>
      <c r="E290" s="498"/>
      <c r="F290" s="498"/>
      <c r="G290" s="498"/>
      <c r="H290" s="498"/>
      <c r="I290" s="498"/>
      <c r="J290" s="498"/>
      <c r="K290" s="498"/>
      <c r="L290" s="498"/>
      <c r="M290" s="498"/>
      <c r="N290" s="498"/>
      <c r="O290" s="498"/>
      <c r="P290" s="498"/>
      <c r="Q290" s="498"/>
      <c r="R290" s="498"/>
      <c r="S290" s="498"/>
      <c r="T290" s="498"/>
      <c r="U290" s="498"/>
      <c r="V290" s="498"/>
      <c r="W290" s="498"/>
      <c r="X290" s="498"/>
      <c r="Y290" s="498"/>
    </row>
    <row r="291" spans="1:25" ht="15.75" customHeight="1">
      <c r="A291" s="498"/>
      <c r="B291" s="498"/>
      <c r="C291" s="498"/>
      <c r="D291" s="498"/>
      <c r="E291" s="498"/>
      <c r="F291" s="498"/>
      <c r="G291" s="498"/>
      <c r="H291" s="498"/>
      <c r="I291" s="498"/>
      <c r="J291" s="498"/>
      <c r="K291" s="498"/>
      <c r="L291" s="498"/>
      <c r="M291" s="498"/>
      <c r="N291" s="498"/>
      <c r="O291" s="498"/>
      <c r="P291" s="498"/>
      <c r="Q291" s="498"/>
      <c r="R291" s="498"/>
      <c r="S291" s="498"/>
      <c r="T291" s="498"/>
      <c r="U291" s="498"/>
      <c r="V291" s="498"/>
      <c r="W291" s="498"/>
      <c r="X291" s="498"/>
      <c r="Y291" s="498"/>
    </row>
    <row r="292" spans="1:25" ht="15.75" customHeight="1">
      <c r="A292" s="498"/>
      <c r="B292" s="498"/>
      <c r="C292" s="498"/>
      <c r="D292" s="498"/>
      <c r="E292" s="498"/>
      <c r="F292" s="498"/>
      <c r="G292" s="498"/>
      <c r="H292" s="498"/>
      <c r="I292" s="498"/>
      <c r="J292" s="498"/>
      <c r="K292" s="498"/>
      <c r="L292" s="498"/>
      <c r="M292" s="498"/>
      <c r="N292" s="498"/>
      <c r="O292" s="498"/>
      <c r="P292" s="498"/>
      <c r="Q292" s="498"/>
      <c r="R292" s="498"/>
      <c r="S292" s="498"/>
      <c r="T292" s="498"/>
      <c r="U292" s="498"/>
      <c r="V292" s="498"/>
      <c r="W292" s="498"/>
      <c r="X292" s="498"/>
      <c r="Y292" s="498"/>
    </row>
    <row r="293" spans="1:25" ht="15.75" customHeight="1">
      <c r="A293" s="498"/>
      <c r="B293" s="498"/>
      <c r="C293" s="498"/>
      <c r="D293" s="498"/>
      <c r="E293" s="498"/>
      <c r="F293" s="498"/>
      <c r="G293" s="498"/>
      <c r="H293" s="498"/>
      <c r="I293" s="498"/>
      <c r="J293" s="498"/>
      <c r="K293" s="498"/>
      <c r="L293" s="498"/>
      <c r="M293" s="498"/>
      <c r="N293" s="498"/>
      <c r="O293" s="498"/>
      <c r="P293" s="498"/>
      <c r="Q293" s="498"/>
      <c r="R293" s="498"/>
      <c r="S293" s="498"/>
      <c r="T293" s="498"/>
      <c r="U293" s="498"/>
      <c r="V293" s="498"/>
      <c r="W293" s="498"/>
      <c r="X293" s="498"/>
      <c r="Y293" s="498"/>
    </row>
    <row r="294" spans="1:25" ht="15.75" customHeight="1">
      <c r="A294" s="498"/>
      <c r="B294" s="498"/>
      <c r="C294" s="498"/>
      <c r="D294" s="498"/>
      <c r="E294" s="498"/>
      <c r="F294" s="498"/>
      <c r="G294" s="498"/>
      <c r="H294" s="498"/>
      <c r="I294" s="498"/>
      <c r="J294" s="498"/>
      <c r="K294" s="498"/>
      <c r="L294" s="498"/>
      <c r="M294" s="498"/>
      <c r="N294" s="498"/>
      <c r="O294" s="498"/>
      <c r="P294" s="498"/>
      <c r="Q294" s="498"/>
      <c r="R294" s="498"/>
      <c r="S294" s="498"/>
      <c r="T294" s="498"/>
      <c r="U294" s="498"/>
      <c r="V294" s="498"/>
      <c r="W294" s="498"/>
      <c r="X294" s="498"/>
      <c r="Y294" s="498"/>
    </row>
    <row r="295" spans="1:25" ht="15.75" customHeight="1">
      <c r="A295" s="498"/>
      <c r="B295" s="498"/>
      <c r="C295" s="498"/>
      <c r="D295" s="498"/>
      <c r="E295" s="498"/>
      <c r="F295" s="498"/>
      <c r="G295" s="498"/>
      <c r="H295" s="498"/>
      <c r="I295" s="498"/>
      <c r="J295" s="498"/>
      <c r="K295" s="498"/>
      <c r="L295" s="498"/>
      <c r="M295" s="498"/>
      <c r="N295" s="498"/>
      <c r="O295" s="498"/>
      <c r="P295" s="498"/>
      <c r="Q295" s="498"/>
      <c r="R295" s="498"/>
      <c r="S295" s="498"/>
      <c r="T295" s="498"/>
      <c r="U295" s="498"/>
      <c r="V295" s="498"/>
      <c r="W295" s="498"/>
      <c r="X295" s="498"/>
      <c r="Y295" s="498"/>
    </row>
    <row r="296" spans="1:25" ht="15.75" customHeight="1">
      <c r="A296" s="498"/>
      <c r="B296" s="498"/>
      <c r="C296" s="498"/>
      <c r="D296" s="498"/>
      <c r="E296" s="498"/>
      <c r="F296" s="498"/>
      <c r="G296" s="498"/>
      <c r="H296" s="498"/>
      <c r="I296" s="498"/>
      <c r="J296" s="498"/>
      <c r="K296" s="498"/>
      <c r="L296" s="498"/>
      <c r="M296" s="498"/>
      <c r="N296" s="498"/>
      <c r="O296" s="498"/>
      <c r="P296" s="498"/>
      <c r="Q296" s="498"/>
      <c r="R296" s="498"/>
      <c r="S296" s="498"/>
      <c r="T296" s="498"/>
      <c r="U296" s="498"/>
      <c r="V296" s="498"/>
      <c r="W296" s="498"/>
      <c r="X296" s="498"/>
      <c r="Y296" s="498"/>
    </row>
    <row r="297" spans="1:25" ht="15.75" customHeight="1">
      <c r="A297" s="498"/>
      <c r="B297" s="498"/>
      <c r="C297" s="498"/>
      <c r="D297" s="498"/>
      <c r="E297" s="498"/>
      <c r="F297" s="498"/>
      <c r="G297" s="498"/>
      <c r="H297" s="498"/>
      <c r="I297" s="498"/>
      <c r="J297" s="498"/>
      <c r="K297" s="498"/>
      <c r="L297" s="498"/>
      <c r="M297" s="498"/>
      <c r="N297" s="498"/>
      <c r="O297" s="498"/>
      <c r="P297" s="498"/>
      <c r="Q297" s="498"/>
      <c r="R297" s="498"/>
      <c r="S297" s="498"/>
      <c r="T297" s="498"/>
      <c r="U297" s="498"/>
      <c r="V297" s="498"/>
      <c r="W297" s="498"/>
      <c r="X297" s="498"/>
      <c r="Y297" s="498"/>
    </row>
    <row r="298" spans="1:25" ht="15.75" customHeight="1">
      <c r="A298" s="498"/>
      <c r="B298" s="498"/>
      <c r="C298" s="498"/>
      <c r="D298" s="498"/>
      <c r="E298" s="498"/>
      <c r="F298" s="498"/>
      <c r="G298" s="498"/>
      <c r="H298" s="498"/>
      <c r="I298" s="498"/>
      <c r="J298" s="498"/>
      <c r="K298" s="498"/>
      <c r="L298" s="498"/>
      <c r="M298" s="498"/>
      <c r="N298" s="498"/>
      <c r="O298" s="498"/>
      <c r="P298" s="498"/>
      <c r="Q298" s="498"/>
      <c r="R298" s="498"/>
      <c r="S298" s="498"/>
      <c r="T298" s="498"/>
      <c r="U298" s="498"/>
      <c r="V298" s="498"/>
      <c r="W298" s="498"/>
      <c r="X298" s="498"/>
      <c r="Y298" s="498"/>
    </row>
    <row r="299" spans="1:25" ht="15.75" customHeight="1">
      <c r="A299" s="498"/>
      <c r="B299" s="498"/>
      <c r="C299" s="498"/>
      <c r="D299" s="498"/>
      <c r="E299" s="498"/>
      <c r="F299" s="498"/>
      <c r="G299" s="498"/>
      <c r="H299" s="498"/>
      <c r="I299" s="498"/>
      <c r="J299" s="498"/>
      <c r="K299" s="498"/>
      <c r="L299" s="498"/>
      <c r="M299" s="498"/>
      <c r="N299" s="498"/>
      <c r="O299" s="498"/>
      <c r="P299" s="498"/>
      <c r="Q299" s="498"/>
      <c r="R299" s="498"/>
      <c r="S299" s="498"/>
      <c r="T299" s="498"/>
      <c r="U299" s="498"/>
      <c r="V299" s="498"/>
      <c r="W299" s="498"/>
      <c r="X299" s="498"/>
      <c r="Y299" s="498"/>
    </row>
    <row r="300" spans="1:25" ht="15.75" customHeight="1">
      <c r="A300" s="498"/>
      <c r="B300" s="498"/>
      <c r="C300" s="498"/>
      <c r="D300" s="498"/>
      <c r="E300" s="498"/>
      <c r="F300" s="498"/>
      <c r="G300" s="498"/>
      <c r="H300" s="498"/>
      <c r="I300" s="498"/>
      <c r="J300" s="498"/>
      <c r="K300" s="498"/>
      <c r="L300" s="498"/>
      <c r="M300" s="498"/>
      <c r="N300" s="498"/>
      <c r="O300" s="498"/>
      <c r="P300" s="498"/>
      <c r="Q300" s="498"/>
      <c r="R300" s="498"/>
      <c r="S300" s="498"/>
      <c r="T300" s="498"/>
      <c r="U300" s="498"/>
      <c r="V300" s="498"/>
      <c r="W300" s="498"/>
      <c r="X300" s="498"/>
      <c r="Y300" s="498"/>
    </row>
    <row r="301" spans="1:25" ht="15.75" customHeight="1">
      <c r="A301" s="498"/>
      <c r="B301" s="498"/>
      <c r="C301" s="498"/>
      <c r="D301" s="498"/>
      <c r="E301" s="498"/>
      <c r="F301" s="498"/>
      <c r="G301" s="498"/>
      <c r="H301" s="498"/>
      <c r="I301" s="498"/>
      <c r="J301" s="498"/>
      <c r="K301" s="498"/>
      <c r="L301" s="498"/>
      <c r="M301" s="498"/>
      <c r="N301" s="498"/>
      <c r="O301" s="498"/>
      <c r="P301" s="498"/>
      <c r="Q301" s="498"/>
      <c r="R301" s="498"/>
      <c r="S301" s="498"/>
      <c r="T301" s="498"/>
      <c r="U301" s="498"/>
      <c r="V301" s="498"/>
      <c r="W301" s="498"/>
      <c r="X301" s="498"/>
      <c r="Y301" s="498"/>
    </row>
    <row r="302" spans="1:25" ht="15.75" customHeight="1">
      <c r="A302" s="498"/>
      <c r="B302" s="498"/>
      <c r="C302" s="498"/>
      <c r="D302" s="498"/>
      <c r="E302" s="498"/>
      <c r="F302" s="498"/>
      <c r="G302" s="498"/>
      <c r="H302" s="498"/>
      <c r="I302" s="498"/>
      <c r="J302" s="498"/>
      <c r="K302" s="498"/>
      <c r="L302" s="498"/>
      <c r="M302" s="498"/>
      <c r="N302" s="498"/>
      <c r="O302" s="498"/>
      <c r="P302" s="498"/>
      <c r="Q302" s="498"/>
      <c r="R302" s="498"/>
      <c r="S302" s="498"/>
      <c r="T302" s="498"/>
      <c r="U302" s="498"/>
      <c r="V302" s="498"/>
      <c r="W302" s="498"/>
      <c r="X302" s="498"/>
      <c r="Y302" s="498"/>
    </row>
    <row r="303" spans="1:25" ht="15.75" customHeight="1">
      <c r="A303" s="498"/>
      <c r="B303" s="498"/>
      <c r="C303" s="498"/>
      <c r="D303" s="498"/>
      <c r="E303" s="498"/>
      <c r="F303" s="498"/>
      <c r="G303" s="498"/>
      <c r="H303" s="498"/>
      <c r="I303" s="498"/>
      <c r="J303" s="498"/>
      <c r="K303" s="498"/>
      <c r="L303" s="498"/>
      <c r="M303" s="498"/>
      <c r="N303" s="498"/>
      <c r="O303" s="498"/>
      <c r="P303" s="498"/>
      <c r="Q303" s="498"/>
      <c r="R303" s="498"/>
      <c r="S303" s="498"/>
      <c r="T303" s="498"/>
      <c r="U303" s="498"/>
      <c r="V303" s="498"/>
      <c r="W303" s="498"/>
      <c r="X303" s="498"/>
      <c r="Y303" s="498"/>
    </row>
    <row r="304" spans="1:25" ht="15.75" customHeight="1">
      <c r="A304" s="498"/>
      <c r="B304" s="498"/>
      <c r="C304" s="498"/>
      <c r="D304" s="498"/>
      <c r="E304" s="498"/>
      <c r="F304" s="498"/>
      <c r="G304" s="498"/>
      <c r="H304" s="498"/>
      <c r="I304" s="498"/>
      <c r="J304" s="498"/>
      <c r="K304" s="498"/>
      <c r="L304" s="498"/>
      <c r="M304" s="498"/>
      <c r="N304" s="498"/>
      <c r="O304" s="498"/>
      <c r="P304" s="498"/>
      <c r="Q304" s="498"/>
      <c r="R304" s="498"/>
      <c r="S304" s="498"/>
      <c r="T304" s="498"/>
      <c r="U304" s="498"/>
      <c r="V304" s="498"/>
      <c r="W304" s="498"/>
      <c r="X304" s="498"/>
      <c r="Y304" s="498"/>
    </row>
    <row r="305" spans="1:25" ht="15.75" customHeight="1">
      <c r="A305" s="498"/>
      <c r="B305" s="498"/>
      <c r="C305" s="498"/>
      <c r="D305" s="498"/>
      <c r="E305" s="498"/>
      <c r="F305" s="498"/>
      <c r="G305" s="498"/>
      <c r="H305" s="498"/>
      <c r="I305" s="498"/>
      <c r="J305" s="498"/>
      <c r="K305" s="498"/>
      <c r="L305" s="498"/>
      <c r="M305" s="498"/>
      <c r="N305" s="498"/>
      <c r="O305" s="498"/>
      <c r="P305" s="498"/>
      <c r="Q305" s="498"/>
      <c r="R305" s="498"/>
      <c r="S305" s="498"/>
      <c r="T305" s="498"/>
      <c r="U305" s="498"/>
      <c r="V305" s="498"/>
      <c r="W305" s="498"/>
      <c r="X305" s="498"/>
      <c r="Y305" s="498"/>
    </row>
    <row r="306" spans="1:25" ht="15.75" customHeight="1">
      <c r="A306" s="498"/>
      <c r="B306" s="498"/>
      <c r="C306" s="498"/>
      <c r="D306" s="498"/>
      <c r="E306" s="498"/>
      <c r="F306" s="498"/>
      <c r="G306" s="498"/>
      <c r="H306" s="498"/>
      <c r="I306" s="498"/>
      <c r="J306" s="498"/>
      <c r="K306" s="498"/>
      <c r="L306" s="498"/>
      <c r="M306" s="498"/>
      <c r="N306" s="498"/>
      <c r="O306" s="498"/>
      <c r="P306" s="498"/>
      <c r="Q306" s="498"/>
      <c r="R306" s="498"/>
      <c r="S306" s="498"/>
      <c r="T306" s="498"/>
      <c r="U306" s="498"/>
      <c r="V306" s="498"/>
      <c r="W306" s="498"/>
      <c r="X306" s="498"/>
      <c r="Y306" s="498"/>
    </row>
    <row r="307" spans="1:25" ht="15.75" customHeight="1">
      <c r="A307" s="498"/>
      <c r="B307" s="498"/>
      <c r="C307" s="498"/>
      <c r="D307" s="498"/>
      <c r="E307" s="498"/>
      <c r="F307" s="498"/>
      <c r="G307" s="498"/>
      <c r="H307" s="498"/>
      <c r="I307" s="498"/>
      <c r="J307" s="498"/>
      <c r="K307" s="498"/>
      <c r="L307" s="498"/>
      <c r="M307" s="498"/>
      <c r="N307" s="498"/>
      <c r="O307" s="498"/>
      <c r="P307" s="498"/>
      <c r="Q307" s="498"/>
      <c r="R307" s="498"/>
      <c r="S307" s="498"/>
      <c r="T307" s="498"/>
      <c r="U307" s="498"/>
      <c r="V307" s="498"/>
      <c r="W307" s="498"/>
      <c r="X307" s="498"/>
      <c r="Y307" s="498"/>
    </row>
    <row r="308" spans="1:25" ht="15.75" customHeight="1">
      <c r="A308" s="498"/>
      <c r="B308" s="498"/>
      <c r="C308" s="498"/>
      <c r="D308" s="498"/>
      <c r="E308" s="498"/>
      <c r="F308" s="498"/>
      <c r="G308" s="498"/>
      <c r="H308" s="498"/>
      <c r="I308" s="498"/>
      <c r="J308" s="498"/>
      <c r="K308" s="498"/>
      <c r="L308" s="498"/>
      <c r="M308" s="498"/>
      <c r="N308" s="498"/>
      <c r="O308" s="498"/>
      <c r="P308" s="498"/>
      <c r="Q308" s="498"/>
      <c r="R308" s="498"/>
      <c r="S308" s="498"/>
      <c r="T308" s="498"/>
      <c r="U308" s="498"/>
      <c r="V308" s="498"/>
      <c r="W308" s="498"/>
      <c r="X308" s="498"/>
      <c r="Y308" s="498"/>
    </row>
    <row r="309" spans="1:25" ht="15.75" customHeight="1">
      <c r="A309" s="498"/>
      <c r="B309" s="498"/>
      <c r="C309" s="498"/>
      <c r="D309" s="498"/>
      <c r="E309" s="498"/>
      <c r="F309" s="498"/>
      <c r="G309" s="498"/>
      <c r="H309" s="498"/>
      <c r="I309" s="498"/>
      <c r="J309" s="498"/>
      <c r="K309" s="498"/>
      <c r="L309" s="498"/>
      <c r="M309" s="498"/>
      <c r="N309" s="498"/>
      <c r="O309" s="498"/>
      <c r="P309" s="498"/>
      <c r="Q309" s="498"/>
      <c r="R309" s="498"/>
      <c r="S309" s="498"/>
      <c r="T309" s="498"/>
      <c r="U309" s="498"/>
      <c r="V309" s="498"/>
      <c r="W309" s="498"/>
      <c r="X309" s="498"/>
      <c r="Y309" s="498"/>
    </row>
    <row r="310" spans="1:25" ht="15.75" customHeight="1">
      <c r="A310" s="498"/>
      <c r="B310" s="498"/>
      <c r="C310" s="498"/>
      <c r="D310" s="498"/>
      <c r="E310" s="498"/>
      <c r="F310" s="498"/>
      <c r="G310" s="498"/>
      <c r="H310" s="498"/>
      <c r="I310" s="498"/>
      <c r="J310" s="498"/>
      <c r="K310" s="498"/>
      <c r="L310" s="498"/>
      <c r="M310" s="498"/>
      <c r="N310" s="498"/>
      <c r="O310" s="498"/>
      <c r="P310" s="498"/>
      <c r="Q310" s="498"/>
      <c r="R310" s="498"/>
      <c r="S310" s="498"/>
      <c r="T310" s="498"/>
      <c r="U310" s="498"/>
      <c r="V310" s="498"/>
      <c r="W310" s="498"/>
      <c r="X310" s="498"/>
      <c r="Y310" s="498"/>
    </row>
    <row r="311" spans="1:25" ht="15.75" customHeight="1">
      <c r="A311" s="498"/>
      <c r="B311" s="498"/>
      <c r="C311" s="498"/>
      <c r="D311" s="498"/>
      <c r="E311" s="498"/>
      <c r="F311" s="498"/>
      <c r="G311" s="498"/>
      <c r="H311" s="498"/>
      <c r="I311" s="498"/>
      <c r="J311" s="498"/>
      <c r="K311" s="498"/>
      <c r="L311" s="498"/>
      <c r="M311" s="498"/>
      <c r="N311" s="498"/>
      <c r="O311" s="498"/>
      <c r="P311" s="498"/>
      <c r="Q311" s="498"/>
      <c r="R311" s="498"/>
      <c r="S311" s="498"/>
      <c r="T311" s="498"/>
      <c r="U311" s="498"/>
      <c r="V311" s="498"/>
      <c r="W311" s="498"/>
      <c r="X311" s="498"/>
      <c r="Y311" s="498"/>
    </row>
    <row r="312" spans="1:25" ht="15.75" customHeight="1">
      <c r="A312" s="498"/>
      <c r="B312" s="498"/>
      <c r="C312" s="498"/>
      <c r="D312" s="498"/>
      <c r="E312" s="498"/>
      <c r="F312" s="498"/>
      <c r="G312" s="498"/>
      <c r="H312" s="498"/>
      <c r="I312" s="498"/>
      <c r="J312" s="498"/>
      <c r="K312" s="498"/>
      <c r="L312" s="498"/>
      <c r="M312" s="498"/>
      <c r="N312" s="498"/>
      <c r="O312" s="498"/>
      <c r="P312" s="498"/>
      <c r="Q312" s="498"/>
      <c r="R312" s="498"/>
      <c r="S312" s="498"/>
      <c r="T312" s="498"/>
      <c r="U312" s="498"/>
      <c r="V312" s="498"/>
      <c r="W312" s="498"/>
      <c r="X312" s="498"/>
      <c r="Y312" s="498"/>
    </row>
    <row r="313" spans="1:25" ht="15.75" customHeight="1">
      <c r="A313" s="498"/>
      <c r="B313" s="498"/>
      <c r="C313" s="498"/>
      <c r="D313" s="498"/>
      <c r="E313" s="498"/>
      <c r="F313" s="498"/>
      <c r="G313" s="498"/>
      <c r="H313" s="498"/>
      <c r="I313" s="498"/>
      <c r="J313" s="498"/>
      <c r="K313" s="498"/>
      <c r="L313" s="498"/>
      <c r="M313" s="498"/>
      <c r="N313" s="498"/>
      <c r="O313" s="498"/>
      <c r="P313" s="498"/>
      <c r="Q313" s="498"/>
      <c r="R313" s="498"/>
      <c r="S313" s="498"/>
      <c r="T313" s="498"/>
      <c r="U313" s="498"/>
      <c r="V313" s="498"/>
      <c r="W313" s="498"/>
      <c r="X313" s="498"/>
      <c r="Y313" s="498"/>
    </row>
    <row r="314" spans="1:25" ht="15.75" customHeight="1">
      <c r="A314" s="498"/>
      <c r="B314" s="498"/>
      <c r="C314" s="498"/>
      <c r="D314" s="498"/>
      <c r="E314" s="498"/>
      <c r="F314" s="498"/>
      <c r="G314" s="498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498"/>
      <c r="S314" s="498"/>
      <c r="T314" s="498"/>
      <c r="U314" s="498"/>
      <c r="V314" s="498"/>
      <c r="W314" s="498"/>
      <c r="X314" s="498"/>
      <c r="Y314" s="498"/>
    </row>
    <row r="315" spans="1:25" ht="15.75" customHeight="1">
      <c r="A315" s="498"/>
      <c r="B315" s="498"/>
      <c r="C315" s="498"/>
      <c r="D315" s="498"/>
      <c r="E315" s="498"/>
      <c r="F315" s="498"/>
      <c r="G315" s="498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498"/>
      <c r="S315" s="498"/>
      <c r="T315" s="498"/>
      <c r="U315" s="498"/>
      <c r="V315" s="498"/>
      <c r="W315" s="498"/>
      <c r="X315" s="498"/>
      <c r="Y315" s="498"/>
    </row>
    <row r="316" spans="1:25" ht="15.75" customHeight="1">
      <c r="A316" s="498"/>
      <c r="B316" s="498"/>
      <c r="C316" s="498"/>
      <c r="D316" s="498"/>
      <c r="E316" s="498"/>
      <c r="F316" s="498"/>
      <c r="G316" s="498"/>
      <c r="H316" s="498"/>
      <c r="I316" s="498"/>
      <c r="J316" s="498"/>
      <c r="K316" s="498"/>
      <c r="L316" s="498"/>
      <c r="M316" s="498"/>
      <c r="N316" s="498"/>
      <c r="O316" s="498"/>
      <c r="P316" s="498"/>
      <c r="Q316" s="498"/>
      <c r="R316" s="498"/>
      <c r="S316" s="498"/>
      <c r="T316" s="498"/>
      <c r="U316" s="498"/>
      <c r="V316" s="498"/>
      <c r="W316" s="498"/>
      <c r="X316" s="498"/>
      <c r="Y316" s="498"/>
    </row>
    <row r="317" spans="1:25" ht="15.75" customHeight="1">
      <c r="A317" s="498"/>
      <c r="B317" s="498"/>
      <c r="C317" s="498"/>
      <c r="D317" s="498"/>
      <c r="E317" s="498"/>
      <c r="F317" s="498"/>
      <c r="G317" s="498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498"/>
      <c r="S317" s="498"/>
      <c r="T317" s="498"/>
      <c r="U317" s="498"/>
      <c r="V317" s="498"/>
      <c r="W317" s="498"/>
      <c r="X317" s="498"/>
      <c r="Y317" s="498"/>
    </row>
    <row r="318" spans="1:25" ht="15.75" customHeight="1">
      <c r="A318" s="498"/>
      <c r="B318" s="498"/>
      <c r="C318" s="498"/>
      <c r="D318" s="498"/>
      <c r="E318" s="498"/>
      <c r="F318" s="498"/>
      <c r="G318" s="498"/>
      <c r="H318" s="498"/>
      <c r="I318" s="498"/>
      <c r="J318" s="498"/>
      <c r="K318" s="498"/>
      <c r="L318" s="498"/>
      <c r="M318" s="498"/>
      <c r="N318" s="498"/>
      <c r="O318" s="498"/>
      <c r="P318" s="498"/>
      <c r="Q318" s="498"/>
      <c r="R318" s="498"/>
      <c r="S318" s="498"/>
      <c r="T318" s="498"/>
      <c r="U318" s="498"/>
      <c r="V318" s="498"/>
      <c r="W318" s="498"/>
      <c r="X318" s="498"/>
      <c r="Y318" s="498"/>
    </row>
    <row r="319" spans="1:25" ht="15.75" customHeight="1">
      <c r="A319" s="498"/>
      <c r="B319" s="498"/>
      <c r="C319" s="498"/>
      <c r="D319" s="498"/>
      <c r="E319" s="498"/>
      <c r="F319" s="498"/>
      <c r="G319" s="498"/>
      <c r="H319" s="498"/>
      <c r="I319" s="498"/>
      <c r="J319" s="498"/>
      <c r="K319" s="498"/>
      <c r="L319" s="498"/>
      <c r="M319" s="498"/>
      <c r="N319" s="498"/>
      <c r="O319" s="498"/>
      <c r="P319" s="498"/>
      <c r="Q319" s="498"/>
      <c r="R319" s="498"/>
      <c r="S319" s="498"/>
      <c r="T319" s="498"/>
      <c r="U319" s="498"/>
      <c r="V319" s="498"/>
      <c r="W319" s="498"/>
      <c r="X319" s="498"/>
      <c r="Y319" s="498"/>
    </row>
    <row r="320" spans="1:25" ht="15.75" customHeight="1">
      <c r="A320" s="498"/>
      <c r="B320" s="498"/>
      <c r="C320" s="498"/>
      <c r="D320" s="498"/>
      <c r="E320" s="498"/>
      <c r="F320" s="498"/>
      <c r="G320" s="498"/>
      <c r="H320" s="498"/>
      <c r="I320" s="498"/>
      <c r="J320" s="498"/>
      <c r="K320" s="498"/>
      <c r="L320" s="498"/>
      <c r="M320" s="498"/>
      <c r="N320" s="498"/>
      <c r="O320" s="498"/>
      <c r="P320" s="498"/>
      <c r="Q320" s="498"/>
      <c r="R320" s="498"/>
      <c r="S320" s="498"/>
      <c r="T320" s="498"/>
      <c r="U320" s="498"/>
      <c r="V320" s="498"/>
      <c r="W320" s="498"/>
      <c r="X320" s="498"/>
      <c r="Y320" s="498"/>
    </row>
    <row r="321" spans="1:25" ht="15.75" customHeight="1">
      <c r="A321" s="498"/>
      <c r="B321" s="498"/>
      <c r="C321" s="498"/>
      <c r="D321" s="498"/>
      <c r="E321" s="498"/>
      <c r="F321" s="498"/>
      <c r="G321" s="498"/>
      <c r="H321" s="498"/>
      <c r="I321" s="498"/>
      <c r="J321" s="498"/>
      <c r="K321" s="498"/>
      <c r="L321" s="498"/>
      <c r="M321" s="498"/>
      <c r="N321" s="498"/>
      <c r="O321" s="498"/>
      <c r="P321" s="498"/>
      <c r="Q321" s="498"/>
      <c r="R321" s="498"/>
      <c r="S321" s="498"/>
      <c r="T321" s="498"/>
      <c r="U321" s="498"/>
      <c r="V321" s="498"/>
      <c r="W321" s="498"/>
      <c r="X321" s="498"/>
      <c r="Y321" s="498"/>
    </row>
    <row r="322" spans="1:25" ht="15.75" customHeight="1">
      <c r="A322" s="498"/>
      <c r="B322" s="498"/>
      <c r="C322" s="498"/>
      <c r="D322" s="498"/>
      <c r="E322" s="498"/>
      <c r="F322" s="498"/>
      <c r="G322" s="498"/>
      <c r="H322" s="498"/>
      <c r="I322" s="498"/>
      <c r="J322" s="498"/>
      <c r="K322" s="498"/>
      <c r="L322" s="498"/>
      <c r="M322" s="498"/>
      <c r="N322" s="498"/>
      <c r="O322" s="498"/>
      <c r="P322" s="498"/>
      <c r="Q322" s="498"/>
      <c r="R322" s="498"/>
      <c r="S322" s="498"/>
      <c r="T322" s="498"/>
      <c r="U322" s="498"/>
      <c r="V322" s="498"/>
      <c r="W322" s="498"/>
      <c r="X322" s="498"/>
      <c r="Y322" s="498"/>
    </row>
    <row r="323" spans="1:25" ht="15.75" customHeight="1">
      <c r="A323" s="498"/>
      <c r="B323" s="498"/>
      <c r="C323" s="498"/>
      <c r="D323" s="498"/>
      <c r="E323" s="498"/>
      <c r="F323" s="498"/>
      <c r="G323" s="498"/>
      <c r="H323" s="498"/>
      <c r="I323" s="498"/>
      <c r="J323" s="498"/>
      <c r="K323" s="498"/>
      <c r="L323" s="498"/>
      <c r="M323" s="498"/>
      <c r="N323" s="498"/>
      <c r="O323" s="498"/>
      <c r="P323" s="498"/>
      <c r="Q323" s="498"/>
      <c r="R323" s="498"/>
      <c r="S323" s="498"/>
      <c r="T323" s="498"/>
      <c r="U323" s="498"/>
      <c r="V323" s="498"/>
      <c r="W323" s="498"/>
      <c r="X323" s="498"/>
      <c r="Y323" s="498"/>
    </row>
    <row r="324" spans="1:25" ht="15.75" customHeight="1">
      <c r="A324" s="498"/>
      <c r="B324" s="498"/>
      <c r="C324" s="498"/>
      <c r="D324" s="498"/>
      <c r="E324" s="498"/>
      <c r="F324" s="498"/>
      <c r="G324" s="498"/>
      <c r="H324" s="498"/>
      <c r="I324" s="498"/>
      <c r="J324" s="498"/>
      <c r="K324" s="498"/>
      <c r="L324" s="498"/>
      <c r="M324" s="498"/>
      <c r="N324" s="498"/>
      <c r="O324" s="498"/>
      <c r="P324" s="498"/>
      <c r="Q324" s="498"/>
      <c r="R324" s="498"/>
      <c r="S324" s="498"/>
      <c r="T324" s="498"/>
      <c r="U324" s="498"/>
      <c r="V324" s="498"/>
      <c r="W324" s="498"/>
      <c r="X324" s="498"/>
      <c r="Y324" s="498"/>
    </row>
    <row r="325" spans="1:25" ht="15.75" customHeight="1">
      <c r="A325" s="498"/>
      <c r="B325" s="498"/>
      <c r="C325" s="498"/>
      <c r="D325" s="498"/>
      <c r="E325" s="498"/>
      <c r="F325" s="498"/>
      <c r="G325" s="498"/>
      <c r="H325" s="498"/>
      <c r="I325" s="498"/>
      <c r="J325" s="498"/>
      <c r="K325" s="498"/>
      <c r="L325" s="498"/>
      <c r="M325" s="498"/>
      <c r="N325" s="498"/>
      <c r="O325" s="498"/>
      <c r="P325" s="498"/>
      <c r="Q325" s="498"/>
      <c r="R325" s="498"/>
      <c r="S325" s="498"/>
      <c r="T325" s="498"/>
      <c r="U325" s="498"/>
      <c r="V325" s="498"/>
      <c r="W325" s="498"/>
      <c r="X325" s="498"/>
      <c r="Y325" s="498"/>
    </row>
    <row r="326" spans="1:25" ht="15.75" customHeight="1">
      <c r="A326" s="498"/>
      <c r="B326" s="498"/>
      <c r="C326" s="498"/>
      <c r="D326" s="498"/>
      <c r="E326" s="498"/>
      <c r="F326" s="498"/>
      <c r="G326" s="498"/>
      <c r="H326" s="498"/>
      <c r="I326" s="498"/>
      <c r="J326" s="498"/>
      <c r="K326" s="498"/>
      <c r="L326" s="498"/>
      <c r="M326" s="498"/>
      <c r="N326" s="498"/>
      <c r="O326" s="498"/>
      <c r="P326" s="498"/>
      <c r="Q326" s="498"/>
      <c r="R326" s="498"/>
      <c r="S326" s="498"/>
      <c r="T326" s="498"/>
      <c r="U326" s="498"/>
      <c r="V326" s="498"/>
      <c r="W326" s="498"/>
      <c r="X326" s="498"/>
      <c r="Y326" s="498"/>
    </row>
    <row r="327" spans="1:25" ht="15.75" customHeight="1">
      <c r="A327" s="498"/>
      <c r="B327" s="498"/>
      <c r="C327" s="498"/>
      <c r="D327" s="498"/>
      <c r="E327" s="498"/>
      <c r="F327" s="498"/>
      <c r="G327" s="498"/>
      <c r="H327" s="498"/>
      <c r="I327" s="498"/>
      <c r="J327" s="498"/>
      <c r="K327" s="498"/>
      <c r="L327" s="498"/>
      <c r="M327" s="498"/>
      <c r="N327" s="498"/>
      <c r="O327" s="498"/>
      <c r="P327" s="498"/>
      <c r="Q327" s="498"/>
      <c r="R327" s="498"/>
      <c r="S327" s="498"/>
      <c r="T327" s="498"/>
      <c r="U327" s="498"/>
      <c r="V327" s="498"/>
      <c r="W327" s="498"/>
      <c r="X327" s="498"/>
      <c r="Y327" s="498"/>
    </row>
    <row r="328" spans="1:25" ht="15.75" customHeight="1">
      <c r="A328" s="498"/>
      <c r="B328" s="498"/>
      <c r="C328" s="498"/>
      <c r="D328" s="498"/>
      <c r="E328" s="498"/>
      <c r="F328" s="498"/>
      <c r="G328" s="498"/>
      <c r="H328" s="498"/>
      <c r="I328" s="498"/>
      <c r="J328" s="498"/>
      <c r="K328" s="498"/>
      <c r="L328" s="498"/>
      <c r="M328" s="498"/>
      <c r="N328" s="498"/>
      <c r="O328" s="498"/>
      <c r="P328" s="498"/>
      <c r="Q328" s="498"/>
      <c r="R328" s="498"/>
      <c r="S328" s="498"/>
      <c r="T328" s="498"/>
      <c r="U328" s="498"/>
      <c r="V328" s="498"/>
      <c r="W328" s="498"/>
      <c r="X328" s="498"/>
      <c r="Y328" s="498"/>
    </row>
    <row r="329" spans="1:25" ht="15.75" customHeight="1">
      <c r="A329" s="498"/>
      <c r="B329" s="498"/>
      <c r="C329" s="498"/>
      <c r="D329" s="498"/>
      <c r="E329" s="498"/>
      <c r="F329" s="498"/>
      <c r="G329" s="498"/>
      <c r="H329" s="498"/>
      <c r="I329" s="498"/>
      <c r="J329" s="498"/>
      <c r="K329" s="498"/>
      <c r="L329" s="498"/>
      <c r="M329" s="498"/>
      <c r="N329" s="498"/>
      <c r="O329" s="498"/>
      <c r="P329" s="498"/>
      <c r="Q329" s="498"/>
      <c r="R329" s="498"/>
      <c r="S329" s="498"/>
      <c r="T329" s="498"/>
      <c r="U329" s="498"/>
      <c r="V329" s="498"/>
      <c r="W329" s="498"/>
      <c r="X329" s="498"/>
      <c r="Y329" s="498"/>
    </row>
    <row r="330" spans="1:25" ht="15.75" customHeight="1">
      <c r="A330" s="498"/>
      <c r="B330" s="498"/>
      <c r="C330" s="498"/>
      <c r="D330" s="498"/>
      <c r="E330" s="498"/>
      <c r="F330" s="498"/>
      <c r="G330" s="498"/>
      <c r="H330" s="498"/>
      <c r="I330" s="498"/>
      <c r="J330" s="498"/>
      <c r="K330" s="498"/>
      <c r="L330" s="498"/>
      <c r="M330" s="498"/>
      <c r="N330" s="498"/>
      <c r="O330" s="498"/>
      <c r="P330" s="498"/>
      <c r="Q330" s="498"/>
      <c r="R330" s="498"/>
      <c r="S330" s="498"/>
      <c r="T330" s="498"/>
      <c r="U330" s="498"/>
      <c r="V330" s="498"/>
      <c r="W330" s="498"/>
      <c r="X330" s="498"/>
      <c r="Y330" s="498"/>
    </row>
    <row r="331" spans="1:25" ht="15.75" customHeight="1">
      <c r="A331" s="498"/>
      <c r="B331" s="498"/>
      <c r="C331" s="498"/>
      <c r="D331" s="498"/>
      <c r="E331" s="498"/>
      <c r="F331" s="498"/>
      <c r="G331" s="498"/>
      <c r="H331" s="498"/>
      <c r="I331" s="498"/>
      <c r="J331" s="498"/>
      <c r="K331" s="498"/>
      <c r="L331" s="498"/>
      <c r="M331" s="498"/>
      <c r="N331" s="498"/>
      <c r="O331" s="498"/>
      <c r="P331" s="498"/>
      <c r="Q331" s="498"/>
      <c r="R331" s="498"/>
      <c r="S331" s="498"/>
      <c r="T331" s="498"/>
      <c r="U331" s="498"/>
      <c r="V331" s="498"/>
      <c r="W331" s="498"/>
      <c r="X331" s="498"/>
      <c r="Y331" s="498"/>
    </row>
    <row r="332" spans="1:25" ht="15.75" customHeight="1">
      <c r="A332" s="498"/>
      <c r="B332" s="498"/>
      <c r="C332" s="498"/>
      <c r="D332" s="498"/>
      <c r="E332" s="498"/>
      <c r="F332" s="498"/>
      <c r="G332" s="498"/>
      <c r="H332" s="498"/>
      <c r="I332" s="498"/>
      <c r="J332" s="498"/>
      <c r="K332" s="498"/>
      <c r="L332" s="498"/>
      <c r="M332" s="498"/>
      <c r="N332" s="498"/>
      <c r="O332" s="498"/>
      <c r="P332" s="498"/>
      <c r="Q332" s="498"/>
      <c r="R332" s="498"/>
      <c r="S332" s="498"/>
      <c r="T332" s="498"/>
      <c r="U332" s="498"/>
      <c r="V332" s="498"/>
      <c r="W332" s="498"/>
      <c r="X332" s="498"/>
      <c r="Y332" s="498"/>
    </row>
    <row r="333" spans="1:25" ht="15.75" customHeight="1">
      <c r="A333" s="498"/>
      <c r="B333" s="498"/>
      <c r="C333" s="498"/>
      <c r="D333" s="498"/>
      <c r="E333" s="498"/>
      <c r="F333" s="498"/>
      <c r="G333" s="498"/>
      <c r="H333" s="498"/>
      <c r="I333" s="498"/>
      <c r="J333" s="498"/>
      <c r="K333" s="498"/>
      <c r="L333" s="498"/>
      <c r="M333" s="498"/>
      <c r="N333" s="498"/>
      <c r="O333" s="498"/>
      <c r="P333" s="498"/>
      <c r="Q333" s="498"/>
      <c r="R333" s="498"/>
      <c r="S333" s="498"/>
      <c r="T333" s="498"/>
      <c r="U333" s="498"/>
      <c r="V333" s="498"/>
      <c r="W333" s="498"/>
      <c r="X333" s="498"/>
      <c r="Y333" s="498"/>
    </row>
    <row r="334" spans="1:25" ht="15.75" customHeight="1">
      <c r="A334" s="498"/>
      <c r="B334" s="498"/>
      <c r="C334" s="498"/>
      <c r="D334" s="498"/>
      <c r="E334" s="498"/>
      <c r="F334" s="498"/>
      <c r="G334" s="498"/>
      <c r="H334" s="498"/>
      <c r="I334" s="498"/>
      <c r="J334" s="498"/>
      <c r="K334" s="498"/>
      <c r="L334" s="498"/>
      <c r="M334" s="498"/>
      <c r="N334" s="498"/>
      <c r="O334" s="498"/>
      <c r="P334" s="498"/>
      <c r="Q334" s="498"/>
      <c r="R334" s="498"/>
      <c r="S334" s="498"/>
      <c r="T334" s="498"/>
      <c r="U334" s="498"/>
      <c r="V334" s="498"/>
      <c r="W334" s="498"/>
      <c r="X334" s="498"/>
      <c r="Y334" s="498"/>
    </row>
    <row r="335" spans="1:25" ht="15.75" customHeight="1">
      <c r="A335" s="498"/>
      <c r="B335" s="498"/>
      <c r="C335" s="498"/>
      <c r="D335" s="498"/>
      <c r="E335" s="498"/>
      <c r="F335" s="498"/>
      <c r="G335" s="498"/>
      <c r="H335" s="498"/>
      <c r="I335" s="498"/>
      <c r="J335" s="498"/>
      <c r="K335" s="498"/>
      <c r="L335" s="498"/>
      <c r="M335" s="498"/>
      <c r="N335" s="498"/>
      <c r="O335" s="498"/>
      <c r="P335" s="498"/>
      <c r="Q335" s="498"/>
      <c r="R335" s="498"/>
      <c r="S335" s="498"/>
      <c r="T335" s="498"/>
      <c r="U335" s="498"/>
      <c r="V335" s="498"/>
      <c r="W335" s="498"/>
      <c r="X335" s="498"/>
      <c r="Y335" s="498"/>
    </row>
    <row r="336" spans="1:25" ht="15.75" customHeight="1">
      <c r="A336" s="498"/>
      <c r="B336" s="498"/>
      <c r="C336" s="498"/>
      <c r="D336" s="498"/>
      <c r="E336" s="498"/>
      <c r="F336" s="498"/>
      <c r="G336" s="498"/>
      <c r="H336" s="498"/>
      <c r="I336" s="498"/>
      <c r="J336" s="498"/>
      <c r="K336" s="498"/>
      <c r="L336" s="498"/>
      <c r="M336" s="498"/>
      <c r="N336" s="498"/>
      <c r="O336" s="498"/>
      <c r="P336" s="498"/>
      <c r="Q336" s="498"/>
      <c r="R336" s="498"/>
      <c r="S336" s="498"/>
      <c r="T336" s="498"/>
      <c r="U336" s="498"/>
      <c r="V336" s="498"/>
      <c r="W336" s="498"/>
      <c r="X336" s="498"/>
      <c r="Y336" s="498"/>
    </row>
    <row r="337" spans="1:25" ht="15.75" customHeight="1">
      <c r="A337" s="498"/>
      <c r="B337" s="498"/>
      <c r="C337" s="498"/>
      <c r="D337" s="498"/>
      <c r="E337" s="498"/>
      <c r="F337" s="498"/>
      <c r="G337" s="498"/>
      <c r="H337" s="498"/>
      <c r="I337" s="498"/>
      <c r="J337" s="498"/>
      <c r="K337" s="498"/>
      <c r="L337" s="498"/>
      <c r="M337" s="498"/>
      <c r="N337" s="498"/>
      <c r="O337" s="498"/>
      <c r="P337" s="498"/>
      <c r="Q337" s="498"/>
      <c r="R337" s="498"/>
      <c r="S337" s="498"/>
      <c r="T337" s="498"/>
      <c r="U337" s="498"/>
      <c r="V337" s="498"/>
      <c r="W337" s="498"/>
      <c r="X337" s="498"/>
      <c r="Y337" s="498"/>
    </row>
    <row r="338" spans="1:25" ht="15.75" customHeight="1">
      <c r="A338" s="498"/>
      <c r="B338" s="498"/>
      <c r="C338" s="498"/>
      <c r="D338" s="498"/>
      <c r="E338" s="498"/>
      <c r="F338" s="498"/>
      <c r="G338" s="498"/>
      <c r="H338" s="498"/>
      <c r="I338" s="498"/>
      <c r="J338" s="498"/>
      <c r="K338" s="498"/>
      <c r="L338" s="498"/>
      <c r="M338" s="498"/>
      <c r="N338" s="498"/>
      <c r="O338" s="498"/>
      <c r="P338" s="498"/>
      <c r="Q338" s="498"/>
      <c r="R338" s="498"/>
      <c r="S338" s="498"/>
      <c r="T338" s="498"/>
      <c r="U338" s="498"/>
      <c r="V338" s="498"/>
      <c r="W338" s="498"/>
      <c r="X338" s="498"/>
      <c r="Y338" s="498"/>
    </row>
    <row r="339" spans="1:25" ht="15.75" customHeight="1">
      <c r="A339" s="498"/>
      <c r="B339" s="498"/>
      <c r="C339" s="498"/>
      <c r="D339" s="498"/>
      <c r="E339" s="498"/>
      <c r="F339" s="498"/>
      <c r="G339" s="498"/>
      <c r="H339" s="498"/>
      <c r="I339" s="498"/>
      <c r="J339" s="498"/>
      <c r="K339" s="498"/>
      <c r="L339" s="498"/>
      <c r="M339" s="498"/>
      <c r="N339" s="498"/>
      <c r="O339" s="498"/>
      <c r="P339" s="498"/>
      <c r="Q339" s="498"/>
      <c r="R339" s="498"/>
      <c r="S339" s="498"/>
      <c r="T339" s="498"/>
      <c r="U339" s="498"/>
      <c r="V339" s="498"/>
      <c r="W339" s="498"/>
      <c r="X339" s="498"/>
      <c r="Y339" s="498"/>
    </row>
    <row r="340" spans="1:25" ht="15.75" customHeight="1">
      <c r="A340" s="498"/>
      <c r="B340" s="498"/>
      <c r="C340" s="498"/>
      <c r="D340" s="498"/>
      <c r="E340" s="498"/>
      <c r="F340" s="498"/>
      <c r="G340" s="498"/>
      <c r="H340" s="498"/>
      <c r="I340" s="498"/>
      <c r="J340" s="498"/>
      <c r="K340" s="498"/>
      <c r="L340" s="498"/>
      <c r="M340" s="498"/>
      <c r="N340" s="498"/>
      <c r="O340" s="498"/>
      <c r="P340" s="498"/>
      <c r="Q340" s="498"/>
      <c r="R340" s="498"/>
      <c r="S340" s="498"/>
      <c r="T340" s="498"/>
      <c r="U340" s="498"/>
      <c r="V340" s="498"/>
      <c r="W340" s="498"/>
      <c r="X340" s="498"/>
      <c r="Y340" s="498"/>
    </row>
    <row r="341" spans="1:25" ht="15.75" customHeight="1">
      <c r="A341" s="498"/>
      <c r="B341" s="498"/>
      <c r="C341" s="498"/>
      <c r="D341" s="498"/>
      <c r="E341" s="498"/>
      <c r="F341" s="498"/>
      <c r="G341" s="498"/>
      <c r="H341" s="498"/>
      <c r="I341" s="498"/>
      <c r="J341" s="498"/>
      <c r="K341" s="498"/>
      <c r="L341" s="498"/>
      <c r="M341" s="498"/>
      <c r="N341" s="498"/>
      <c r="O341" s="498"/>
      <c r="P341" s="498"/>
      <c r="Q341" s="498"/>
      <c r="R341" s="498"/>
      <c r="S341" s="498"/>
      <c r="T341" s="498"/>
      <c r="U341" s="498"/>
      <c r="V341" s="498"/>
      <c r="W341" s="498"/>
      <c r="X341" s="498"/>
      <c r="Y341" s="498"/>
    </row>
    <row r="342" spans="1:25" ht="15.75" customHeight="1">
      <c r="A342" s="498"/>
      <c r="B342" s="498"/>
      <c r="C342" s="498"/>
      <c r="D342" s="498"/>
      <c r="E342" s="498"/>
      <c r="F342" s="498"/>
      <c r="G342" s="498"/>
      <c r="H342" s="498"/>
      <c r="I342" s="498"/>
      <c r="J342" s="498"/>
      <c r="K342" s="498"/>
      <c r="L342" s="498"/>
      <c r="M342" s="498"/>
      <c r="N342" s="498"/>
      <c r="O342" s="498"/>
      <c r="P342" s="498"/>
      <c r="Q342" s="498"/>
      <c r="R342" s="498"/>
      <c r="S342" s="498"/>
      <c r="T342" s="498"/>
      <c r="U342" s="498"/>
      <c r="V342" s="498"/>
      <c r="W342" s="498"/>
      <c r="X342" s="498"/>
      <c r="Y342" s="498"/>
    </row>
    <row r="343" spans="1:25" ht="15.75" customHeight="1">
      <c r="A343" s="498"/>
      <c r="B343" s="498"/>
      <c r="C343" s="498"/>
      <c r="D343" s="498"/>
      <c r="E343" s="498"/>
      <c r="F343" s="498"/>
      <c r="G343" s="498"/>
      <c r="H343" s="498"/>
      <c r="I343" s="498"/>
      <c r="J343" s="498"/>
      <c r="K343" s="498"/>
      <c r="L343" s="498"/>
      <c r="M343" s="498"/>
      <c r="N343" s="498"/>
      <c r="O343" s="498"/>
      <c r="P343" s="498"/>
      <c r="Q343" s="498"/>
      <c r="R343" s="498"/>
      <c r="S343" s="498"/>
      <c r="T343" s="498"/>
      <c r="U343" s="498"/>
      <c r="V343" s="498"/>
      <c r="W343" s="498"/>
      <c r="X343" s="498"/>
      <c r="Y343" s="498"/>
    </row>
    <row r="344" spans="1:25" ht="15.75" customHeight="1">
      <c r="A344" s="498"/>
      <c r="B344" s="498"/>
      <c r="C344" s="498"/>
      <c r="D344" s="498"/>
      <c r="E344" s="498"/>
      <c r="F344" s="498"/>
      <c r="G344" s="498"/>
      <c r="H344" s="498"/>
      <c r="I344" s="498"/>
      <c r="J344" s="498"/>
      <c r="K344" s="498"/>
      <c r="L344" s="498"/>
      <c r="M344" s="498"/>
      <c r="N344" s="498"/>
      <c r="O344" s="498"/>
      <c r="P344" s="498"/>
      <c r="Q344" s="498"/>
      <c r="R344" s="498"/>
      <c r="S344" s="498"/>
      <c r="T344" s="498"/>
      <c r="U344" s="498"/>
      <c r="V344" s="498"/>
      <c r="W344" s="498"/>
      <c r="X344" s="498"/>
      <c r="Y344" s="498"/>
    </row>
    <row r="345" spans="1:25" ht="15.75" customHeight="1">
      <c r="A345" s="498"/>
      <c r="B345" s="498"/>
      <c r="C345" s="498"/>
      <c r="D345" s="498"/>
      <c r="E345" s="498"/>
      <c r="F345" s="498"/>
      <c r="G345" s="498"/>
      <c r="H345" s="498"/>
      <c r="I345" s="498"/>
      <c r="J345" s="498"/>
      <c r="K345" s="498"/>
      <c r="L345" s="498"/>
      <c r="M345" s="498"/>
      <c r="N345" s="498"/>
      <c r="O345" s="498"/>
      <c r="P345" s="498"/>
      <c r="Q345" s="498"/>
      <c r="R345" s="498"/>
      <c r="S345" s="498"/>
      <c r="T345" s="498"/>
      <c r="U345" s="498"/>
      <c r="V345" s="498"/>
      <c r="W345" s="498"/>
      <c r="X345" s="498"/>
      <c r="Y345" s="498"/>
    </row>
    <row r="346" spans="1:25" ht="15.75" customHeight="1">
      <c r="A346" s="498"/>
      <c r="B346" s="498"/>
      <c r="C346" s="498"/>
      <c r="D346" s="498"/>
      <c r="E346" s="498"/>
      <c r="F346" s="498"/>
      <c r="G346" s="498"/>
      <c r="H346" s="498"/>
      <c r="I346" s="498"/>
      <c r="J346" s="498"/>
      <c r="K346" s="498"/>
      <c r="L346" s="498"/>
      <c r="M346" s="498"/>
      <c r="N346" s="498"/>
      <c r="O346" s="498"/>
      <c r="P346" s="498"/>
      <c r="Q346" s="498"/>
      <c r="R346" s="498"/>
      <c r="S346" s="498"/>
      <c r="T346" s="498"/>
      <c r="U346" s="498"/>
      <c r="V346" s="498"/>
      <c r="W346" s="498"/>
      <c r="X346" s="498"/>
      <c r="Y346" s="498"/>
    </row>
    <row r="347" spans="1:25" ht="15.75" customHeight="1">
      <c r="A347" s="498"/>
      <c r="B347" s="498"/>
      <c r="C347" s="498"/>
      <c r="D347" s="498"/>
      <c r="E347" s="498"/>
      <c r="F347" s="498"/>
      <c r="G347" s="498"/>
      <c r="H347" s="498"/>
      <c r="I347" s="498"/>
      <c r="J347" s="498"/>
      <c r="K347" s="498"/>
      <c r="L347" s="498"/>
      <c r="M347" s="498"/>
      <c r="N347" s="498"/>
      <c r="O347" s="498"/>
      <c r="P347" s="498"/>
      <c r="Q347" s="498"/>
      <c r="R347" s="498"/>
      <c r="S347" s="498"/>
      <c r="T347" s="498"/>
      <c r="U347" s="498"/>
      <c r="V347" s="498"/>
      <c r="W347" s="498"/>
      <c r="X347" s="498"/>
      <c r="Y347" s="498"/>
    </row>
    <row r="348" spans="1:25" ht="15.75" customHeight="1">
      <c r="A348" s="498"/>
      <c r="B348" s="498"/>
      <c r="C348" s="498"/>
      <c r="D348" s="498"/>
      <c r="E348" s="498"/>
      <c r="F348" s="498"/>
      <c r="G348" s="498"/>
      <c r="H348" s="498"/>
      <c r="I348" s="498"/>
      <c r="J348" s="498"/>
      <c r="K348" s="498"/>
      <c r="L348" s="498"/>
      <c r="M348" s="498"/>
      <c r="N348" s="498"/>
      <c r="O348" s="498"/>
      <c r="P348" s="498"/>
      <c r="Q348" s="498"/>
      <c r="R348" s="498"/>
      <c r="S348" s="498"/>
      <c r="T348" s="498"/>
      <c r="U348" s="498"/>
      <c r="V348" s="498"/>
      <c r="W348" s="498"/>
      <c r="X348" s="498"/>
      <c r="Y348" s="498"/>
    </row>
    <row r="349" spans="1:25" ht="15.75" customHeight="1">
      <c r="A349" s="498"/>
      <c r="B349" s="498"/>
      <c r="C349" s="498"/>
      <c r="D349" s="498"/>
      <c r="E349" s="498"/>
      <c r="F349" s="498"/>
      <c r="G349" s="498"/>
      <c r="H349" s="498"/>
      <c r="I349" s="498"/>
      <c r="J349" s="498"/>
      <c r="K349" s="498"/>
      <c r="L349" s="498"/>
      <c r="M349" s="498"/>
      <c r="N349" s="498"/>
      <c r="O349" s="498"/>
      <c r="P349" s="498"/>
      <c r="Q349" s="498"/>
      <c r="R349" s="498"/>
      <c r="S349" s="498"/>
      <c r="T349" s="498"/>
      <c r="U349" s="498"/>
      <c r="V349" s="498"/>
      <c r="W349" s="498"/>
      <c r="X349" s="498"/>
      <c r="Y349" s="498"/>
    </row>
    <row r="350" spans="1:25" ht="15.75" customHeight="1">
      <c r="A350" s="498"/>
      <c r="B350" s="498"/>
      <c r="C350" s="498"/>
      <c r="D350" s="498"/>
      <c r="E350" s="498"/>
      <c r="F350" s="498"/>
      <c r="G350" s="498"/>
      <c r="H350" s="498"/>
      <c r="I350" s="498"/>
      <c r="J350" s="498"/>
      <c r="K350" s="498"/>
      <c r="L350" s="498"/>
      <c r="M350" s="498"/>
      <c r="N350" s="498"/>
      <c r="O350" s="498"/>
      <c r="P350" s="498"/>
      <c r="Q350" s="498"/>
      <c r="R350" s="498"/>
      <c r="S350" s="498"/>
      <c r="T350" s="498"/>
      <c r="U350" s="498"/>
      <c r="V350" s="498"/>
      <c r="W350" s="498"/>
      <c r="X350" s="498"/>
      <c r="Y350" s="498"/>
    </row>
    <row r="351" spans="1:25" ht="15.75" customHeight="1">
      <c r="A351" s="498"/>
      <c r="B351" s="498"/>
      <c r="C351" s="498"/>
      <c r="D351" s="498"/>
      <c r="E351" s="498"/>
      <c r="F351" s="498"/>
      <c r="G351" s="498"/>
      <c r="H351" s="498"/>
      <c r="I351" s="498"/>
      <c r="J351" s="498"/>
      <c r="K351" s="498"/>
      <c r="L351" s="498"/>
      <c r="M351" s="498"/>
      <c r="N351" s="498"/>
      <c r="O351" s="498"/>
      <c r="P351" s="498"/>
      <c r="Q351" s="498"/>
      <c r="R351" s="498"/>
      <c r="S351" s="498"/>
      <c r="T351" s="498"/>
      <c r="U351" s="498"/>
      <c r="V351" s="498"/>
      <c r="W351" s="498"/>
      <c r="X351" s="498"/>
      <c r="Y351" s="498"/>
    </row>
    <row r="352" spans="1:25" ht="15.75" customHeight="1">
      <c r="A352" s="498"/>
      <c r="B352" s="498"/>
      <c r="C352" s="498"/>
      <c r="D352" s="498"/>
      <c r="E352" s="498"/>
      <c r="F352" s="498"/>
      <c r="G352" s="498"/>
      <c r="H352" s="498"/>
      <c r="I352" s="498"/>
      <c r="J352" s="498"/>
      <c r="K352" s="498"/>
      <c r="L352" s="498"/>
      <c r="M352" s="498"/>
      <c r="N352" s="498"/>
      <c r="O352" s="498"/>
      <c r="P352" s="498"/>
      <c r="Q352" s="498"/>
      <c r="R352" s="498"/>
      <c r="S352" s="498"/>
      <c r="T352" s="498"/>
      <c r="U352" s="498"/>
      <c r="V352" s="498"/>
      <c r="W352" s="498"/>
      <c r="X352" s="498"/>
      <c r="Y352" s="498"/>
    </row>
    <row r="353" spans="1:25" ht="15.75" customHeight="1">
      <c r="A353" s="498"/>
      <c r="B353" s="498"/>
      <c r="C353" s="498"/>
      <c r="D353" s="498"/>
      <c r="E353" s="498"/>
      <c r="F353" s="498"/>
      <c r="G353" s="498"/>
      <c r="H353" s="498"/>
      <c r="I353" s="498"/>
      <c r="J353" s="498"/>
      <c r="K353" s="498"/>
      <c r="L353" s="498"/>
      <c r="M353" s="498"/>
      <c r="N353" s="498"/>
      <c r="O353" s="498"/>
      <c r="P353" s="498"/>
      <c r="Q353" s="498"/>
      <c r="R353" s="498"/>
      <c r="S353" s="498"/>
      <c r="T353" s="498"/>
      <c r="U353" s="498"/>
      <c r="V353" s="498"/>
      <c r="W353" s="498"/>
      <c r="X353" s="498"/>
      <c r="Y353" s="498"/>
    </row>
    <row r="354" spans="1:25" ht="15.75" customHeight="1">
      <c r="A354" s="498"/>
      <c r="B354" s="498"/>
      <c r="C354" s="498"/>
      <c r="D354" s="498"/>
      <c r="E354" s="498"/>
      <c r="F354" s="498"/>
      <c r="G354" s="498"/>
      <c r="H354" s="498"/>
      <c r="I354" s="498"/>
      <c r="J354" s="498"/>
      <c r="K354" s="498"/>
      <c r="L354" s="498"/>
      <c r="M354" s="498"/>
      <c r="N354" s="498"/>
      <c r="O354" s="498"/>
      <c r="P354" s="498"/>
      <c r="Q354" s="498"/>
      <c r="R354" s="498"/>
      <c r="S354" s="498"/>
      <c r="T354" s="498"/>
      <c r="U354" s="498"/>
      <c r="V354" s="498"/>
      <c r="W354" s="498"/>
      <c r="X354" s="498"/>
      <c r="Y354" s="498"/>
    </row>
    <row r="355" spans="1:25" ht="15.75" customHeight="1"/>
    <row r="356" spans="1:25" ht="15.75" customHeight="1"/>
    <row r="357" spans="1:25" ht="15.75" customHeight="1"/>
    <row r="358" spans="1:25" ht="15.75" customHeight="1"/>
    <row r="359" spans="1:25" ht="15.75" customHeight="1"/>
    <row r="360" spans="1:25" ht="15.75" customHeight="1"/>
    <row r="361" spans="1:25" ht="15.75" customHeight="1"/>
    <row r="362" spans="1:25" ht="15.75" customHeight="1"/>
    <row r="363" spans="1:25" ht="15.75" customHeight="1"/>
    <row r="364" spans="1:25" ht="15.75" customHeight="1"/>
    <row r="365" spans="1:25" ht="15.75" customHeight="1"/>
    <row r="366" spans="1:25" ht="15.75" customHeight="1"/>
    <row r="367" spans="1:25" ht="15.75" customHeight="1"/>
    <row r="368" spans="1:2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9"/>
    <mergeCell ref="B5:B9"/>
    <mergeCell ref="C5:C9"/>
    <mergeCell ref="D5:D9"/>
  </mergeCells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showGridLines="0" workbookViewId="0">
      <selection sqref="A1:E1"/>
    </sheetView>
  </sheetViews>
  <sheetFormatPr defaultColWidth="14.42578125" defaultRowHeight="15" customHeight="1"/>
  <cols>
    <col min="1" max="1" width="25.42578125" customWidth="1"/>
    <col min="2" max="2" width="14.42578125" customWidth="1"/>
    <col min="3" max="3" width="24.140625" customWidth="1"/>
    <col min="4" max="6" width="14.42578125" customWidth="1"/>
  </cols>
  <sheetData>
    <row r="1" spans="1:5" ht="32.25" customHeight="1">
      <c r="A1" s="1642" t="s">
        <v>8678</v>
      </c>
      <c r="B1" s="1616"/>
      <c r="C1" s="1616"/>
      <c r="D1" s="1616"/>
      <c r="E1" s="1616"/>
    </row>
    <row r="2" spans="1:5" ht="15" customHeight="1">
      <c r="A2" s="1629" t="s">
        <v>1072</v>
      </c>
      <c r="B2" s="1616"/>
      <c r="C2" s="1616"/>
      <c r="D2" s="1616"/>
      <c r="E2" s="1616"/>
    </row>
    <row r="3" spans="1:5" ht="15" customHeight="1">
      <c r="A3" s="262"/>
      <c r="B3" s="264" t="s">
        <v>141</v>
      </c>
      <c r="C3" s="514" t="s">
        <v>142</v>
      </c>
      <c r="D3" s="1527" t="s">
        <v>143</v>
      </c>
      <c r="E3" s="516" t="s">
        <v>144</v>
      </c>
    </row>
    <row r="4" spans="1:5" ht="15" customHeight="1">
      <c r="A4" s="268" t="s">
        <v>145</v>
      </c>
      <c r="B4" s="269">
        <v>72</v>
      </c>
      <c r="C4" s="270">
        <v>23</v>
      </c>
      <c r="D4" s="1528">
        <v>12</v>
      </c>
      <c r="E4" s="518">
        <v>0</v>
      </c>
    </row>
    <row r="5" spans="1:5" ht="16.5">
      <c r="A5" s="275" t="s">
        <v>146</v>
      </c>
      <c r="B5" s="275" t="s">
        <v>147</v>
      </c>
      <c r="C5" s="275" t="s">
        <v>148</v>
      </c>
      <c r="D5" s="1529" t="s">
        <v>149</v>
      </c>
      <c r="E5" s="1530"/>
    </row>
    <row r="6" spans="1:5" ht="15" customHeight="1">
      <c r="A6" s="288" t="s">
        <v>8679</v>
      </c>
      <c r="B6" s="288"/>
      <c r="C6" s="288"/>
      <c r="D6" s="1531" t="s">
        <v>142</v>
      </c>
      <c r="E6" s="1530"/>
    </row>
    <row r="7" spans="1:5" ht="15" customHeight="1">
      <c r="A7" s="1532"/>
      <c r="B7" s="1532">
        <v>1</v>
      </c>
      <c r="C7" s="1533" t="s">
        <v>317</v>
      </c>
      <c r="D7" s="1534" t="s">
        <v>143</v>
      </c>
      <c r="E7" s="1530"/>
    </row>
    <row r="8" spans="1:5" ht="15" customHeight="1">
      <c r="A8" s="1532"/>
      <c r="B8" s="1532">
        <v>2</v>
      </c>
      <c r="C8" s="1533" t="s">
        <v>318</v>
      </c>
      <c r="D8" s="1534" t="s">
        <v>143</v>
      </c>
      <c r="E8" s="1530"/>
    </row>
    <row r="9" spans="1:5" ht="15" customHeight="1">
      <c r="A9" s="1532"/>
      <c r="B9" s="1532">
        <v>3</v>
      </c>
      <c r="C9" s="1533" t="s">
        <v>319</v>
      </c>
      <c r="D9" s="1534" t="s">
        <v>143</v>
      </c>
      <c r="E9" s="1530"/>
    </row>
    <row r="10" spans="1:5" ht="15" customHeight="1">
      <c r="A10" s="1532"/>
      <c r="B10" s="1532">
        <v>4</v>
      </c>
      <c r="C10" s="1533" t="s">
        <v>320</v>
      </c>
      <c r="D10" s="1534" t="s">
        <v>143</v>
      </c>
      <c r="E10" s="1530"/>
    </row>
    <row r="11" spans="1:5" ht="15" customHeight="1">
      <c r="A11" s="1532"/>
      <c r="B11" s="1532">
        <v>5</v>
      </c>
      <c r="C11" s="1533" t="s">
        <v>321</v>
      </c>
      <c r="D11" s="1534" t="s">
        <v>143</v>
      </c>
      <c r="E11" s="1530"/>
    </row>
    <row r="12" spans="1:5" ht="15" customHeight="1">
      <c r="A12" s="1532"/>
      <c r="B12" s="1532">
        <v>6</v>
      </c>
      <c r="C12" s="1533" t="s">
        <v>323</v>
      </c>
      <c r="D12" s="1534" t="s">
        <v>143</v>
      </c>
      <c r="E12" s="1530"/>
    </row>
    <row r="13" spans="1:5" ht="15" customHeight="1">
      <c r="A13" s="1532"/>
      <c r="B13" s="1532">
        <v>7</v>
      </c>
      <c r="C13" s="1533" t="s">
        <v>324</v>
      </c>
      <c r="D13" s="1534" t="s">
        <v>143</v>
      </c>
      <c r="E13" s="1530"/>
    </row>
    <row r="14" spans="1:5" ht="15" customHeight="1">
      <c r="A14" s="1532"/>
      <c r="B14" s="1532">
        <v>8</v>
      </c>
      <c r="C14" s="1533" t="s">
        <v>8680</v>
      </c>
      <c r="D14" s="1534" t="s">
        <v>142</v>
      </c>
      <c r="E14" s="1530"/>
    </row>
    <row r="15" spans="1:5" ht="15" customHeight="1">
      <c r="A15" s="1532"/>
      <c r="B15" s="1532">
        <v>9</v>
      </c>
      <c r="C15" s="1533" t="s">
        <v>8681</v>
      </c>
      <c r="D15" s="1534" t="s">
        <v>141</v>
      </c>
      <c r="E15" s="1530"/>
    </row>
    <row r="16" spans="1:5" ht="15" customHeight="1">
      <c r="A16" s="1532"/>
      <c r="B16" s="1532">
        <v>10</v>
      </c>
      <c r="C16" s="1533" t="s">
        <v>1937</v>
      </c>
      <c r="D16" s="1534" t="s">
        <v>142</v>
      </c>
      <c r="E16" s="1530"/>
    </row>
    <row r="17" spans="1:5" ht="15" customHeight="1">
      <c r="A17" s="1532"/>
      <c r="B17" s="1532">
        <v>11</v>
      </c>
      <c r="C17" s="1533" t="s">
        <v>8682</v>
      </c>
      <c r="D17" s="1534" t="s">
        <v>142</v>
      </c>
      <c r="E17" s="1530"/>
    </row>
    <row r="18" spans="1:5" ht="15" customHeight="1">
      <c r="A18" s="288" t="s">
        <v>8683</v>
      </c>
      <c r="B18" s="288"/>
      <c r="C18" s="1535"/>
      <c r="D18" s="1531" t="s">
        <v>142</v>
      </c>
      <c r="E18" s="1530"/>
    </row>
    <row r="19" spans="1:5" ht="15" customHeight="1">
      <c r="A19" s="1532"/>
      <c r="B19" s="1532">
        <v>1</v>
      </c>
      <c r="C19" s="1533" t="s">
        <v>8684</v>
      </c>
      <c r="D19" s="1534" t="s">
        <v>142</v>
      </c>
      <c r="E19" s="1530"/>
    </row>
    <row r="20" spans="1:5" ht="15" customHeight="1">
      <c r="A20" s="1532"/>
      <c r="B20" s="1532">
        <v>2</v>
      </c>
      <c r="C20" s="1533" t="s">
        <v>7370</v>
      </c>
      <c r="D20" s="1534" t="s">
        <v>142</v>
      </c>
      <c r="E20" s="1530"/>
    </row>
    <row r="21" spans="1:5" ht="15" customHeight="1">
      <c r="A21" s="1532"/>
      <c r="B21" s="1532">
        <v>3</v>
      </c>
      <c r="C21" s="1533" t="s">
        <v>8685</v>
      </c>
      <c r="D21" s="1534" t="s">
        <v>141</v>
      </c>
      <c r="E21" s="1530"/>
    </row>
    <row r="22" spans="1:5" ht="15" customHeight="1">
      <c r="A22" s="1532"/>
      <c r="B22" s="1532">
        <v>4</v>
      </c>
      <c r="C22" s="1533" t="s">
        <v>8686</v>
      </c>
      <c r="D22" s="1534" t="s">
        <v>142</v>
      </c>
      <c r="E22" s="1530"/>
    </row>
    <row r="23" spans="1:5" ht="15" customHeight="1">
      <c r="A23" s="1532"/>
      <c r="B23" s="1532">
        <v>5</v>
      </c>
      <c r="C23" s="1533" t="s">
        <v>8687</v>
      </c>
      <c r="D23" s="1534" t="s">
        <v>141</v>
      </c>
      <c r="E23" s="1530"/>
    </row>
    <row r="24" spans="1:5" ht="15" customHeight="1">
      <c r="A24" s="1532"/>
      <c r="B24" s="1532">
        <v>6</v>
      </c>
      <c r="C24" s="1533" t="s">
        <v>8688</v>
      </c>
      <c r="D24" s="1534" t="s">
        <v>142</v>
      </c>
      <c r="E24" s="1530"/>
    </row>
    <row r="25" spans="1:5" ht="15" customHeight="1">
      <c r="A25" s="1532"/>
      <c r="B25" s="1532">
        <v>7</v>
      </c>
      <c r="C25" s="1533" t="s">
        <v>8689</v>
      </c>
      <c r="D25" s="1534" t="s">
        <v>141</v>
      </c>
      <c r="E25" s="1530"/>
    </row>
    <row r="26" spans="1:5" ht="15" customHeight="1">
      <c r="A26" s="1532"/>
      <c r="B26" s="1532">
        <v>8</v>
      </c>
      <c r="C26" s="1533" t="s">
        <v>8690</v>
      </c>
      <c r="D26" s="1534" t="s">
        <v>143</v>
      </c>
      <c r="E26" s="1530"/>
    </row>
    <row r="27" spans="1:5" ht="15.75" customHeight="1">
      <c r="A27" s="1532"/>
      <c r="B27" s="1532">
        <v>9</v>
      </c>
      <c r="C27" s="1533" t="s">
        <v>8691</v>
      </c>
      <c r="D27" s="1534" t="s">
        <v>141</v>
      </c>
      <c r="E27" s="1530"/>
    </row>
    <row r="28" spans="1:5" ht="15.75" customHeight="1">
      <c r="A28" s="1532"/>
      <c r="B28" s="1532">
        <v>10</v>
      </c>
      <c r="C28" s="1533" t="s">
        <v>8692</v>
      </c>
      <c r="D28" s="1534" t="s">
        <v>141</v>
      </c>
      <c r="E28" s="1530"/>
    </row>
    <row r="29" spans="1:5" ht="15.75" customHeight="1">
      <c r="A29" s="1532"/>
      <c r="B29" s="1532">
        <v>11</v>
      </c>
      <c r="C29" s="1533" t="s">
        <v>8693</v>
      </c>
      <c r="D29" s="1534" t="s">
        <v>142</v>
      </c>
      <c r="E29" s="1530"/>
    </row>
    <row r="30" spans="1:5" ht="15.75" customHeight="1">
      <c r="A30" s="1532"/>
      <c r="B30" s="1532">
        <v>12</v>
      </c>
      <c r="C30" s="1533" t="s">
        <v>8694</v>
      </c>
      <c r="D30" s="1534" t="s">
        <v>143</v>
      </c>
      <c r="E30" s="1530"/>
    </row>
    <row r="31" spans="1:5" ht="15.75" customHeight="1">
      <c r="A31" s="1532"/>
      <c r="B31" s="1532">
        <v>13</v>
      </c>
      <c r="C31" s="1533" t="s">
        <v>8695</v>
      </c>
      <c r="D31" s="1534" t="s">
        <v>143</v>
      </c>
      <c r="E31" s="1530"/>
    </row>
    <row r="32" spans="1:5" ht="15.75" customHeight="1">
      <c r="A32" s="1532"/>
      <c r="B32" s="1532">
        <v>14</v>
      </c>
      <c r="C32" s="1533" t="s">
        <v>8696</v>
      </c>
      <c r="D32" s="1534" t="s">
        <v>143</v>
      </c>
      <c r="E32" s="1530"/>
    </row>
    <row r="33" spans="1:5" ht="15.75" customHeight="1">
      <c r="A33" s="1532"/>
      <c r="B33" s="1532">
        <v>15</v>
      </c>
      <c r="C33" s="1533" t="s">
        <v>8697</v>
      </c>
      <c r="D33" s="1534" t="s">
        <v>141</v>
      </c>
      <c r="E33" s="1530"/>
    </row>
    <row r="34" spans="1:5" ht="15.75" customHeight="1">
      <c r="A34" s="288" t="s">
        <v>8698</v>
      </c>
      <c r="B34" s="288"/>
      <c r="C34" s="1535"/>
      <c r="D34" s="1531" t="s">
        <v>142</v>
      </c>
      <c r="E34" s="1530"/>
    </row>
    <row r="35" spans="1:5" ht="15.75" customHeight="1">
      <c r="A35" s="1532"/>
      <c r="B35" s="1532">
        <v>1</v>
      </c>
      <c r="C35" s="1533" t="s">
        <v>8699</v>
      </c>
      <c r="D35" s="1534" t="s">
        <v>142</v>
      </c>
      <c r="E35" s="1530"/>
    </row>
    <row r="36" spans="1:5" ht="15.75" customHeight="1">
      <c r="A36" s="1532"/>
      <c r="B36" s="1532">
        <v>2</v>
      </c>
      <c r="C36" s="1533" t="s">
        <v>2571</v>
      </c>
      <c r="D36" s="1534" t="s">
        <v>142</v>
      </c>
      <c r="E36" s="1530"/>
    </row>
    <row r="37" spans="1:5" ht="15.75" customHeight="1">
      <c r="A37" s="1532"/>
      <c r="B37" s="1532">
        <v>3</v>
      </c>
      <c r="C37" s="1533" t="s">
        <v>6613</v>
      </c>
      <c r="D37" s="1534" t="s">
        <v>141</v>
      </c>
      <c r="E37" s="1530"/>
    </row>
    <row r="38" spans="1:5" ht="15.75" customHeight="1">
      <c r="A38" s="1532"/>
      <c r="B38" s="1532">
        <v>4</v>
      </c>
      <c r="C38" s="1533" t="s">
        <v>8700</v>
      </c>
      <c r="D38" s="1534" t="s">
        <v>141</v>
      </c>
      <c r="E38" s="1530"/>
    </row>
    <row r="39" spans="1:5" ht="15.75" customHeight="1">
      <c r="A39" s="1532"/>
      <c r="B39" s="1532">
        <v>5</v>
      </c>
      <c r="C39" s="1533" t="s">
        <v>8701</v>
      </c>
      <c r="D39" s="1534" t="s">
        <v>143</v>
      </c>
      <c r="E39" s="1530"/>
    </row>
    <row r="40" spans="1:5" ht="15.75" customHeight="1">
      <c r="A40" s="1532"/>
      <c r="B40" s="1532">
        <v>6</v>
      </c>
      <c r="C40" s="1533" t="s">
        <v>8702</v>
      </c>
      <c r="D40" s="1534" t="s">
        <v>141</v>
      </c>
      <c r="E40" s="1530"/>
    </row>
    <row r="41" spans="1:5" ht="15.75" customHeight="1">
      <c r="A41" s="1532"/>
      <c r="B41" s="1532">
        <v>7</v>
      </c>
      <c r="C41" s="1533" t="s">
        <v>520</v>
      </c>
      <c r="D41" s="1534" t="s">
        <v>141</v>
      </c>
      <c r="E41" s="1530"/>
    </row>
    <row r="42" spans="1:5" ht="15.75" customHeight="1">
      <c r="A42" s="1532"/>
      <c r="B42" s="1532">
        <v>8</v>
      </c>
      <c r="C42" s="1533" t="s">
        <v>4309</v>
      </c>
      <c r="D42" s="1534" t="s">
        <v>141</v>
      </c>
      <c r="E42" s="1530"/>
    </row>
    <row r="43" spans="1:5" ht="15.75" customHeight="1">
      <c r="A43" s="1532"/>
      <c r="B43" s="1532">
        <v>9</v>
      </c>
      <c r="C43" s="1533" t="s">
        <v>8703</v>
      </c>
      <c r="D43" s="1534" t="s">
        <v>141</v>
      </c>
      <c r="E43" s="1530"/>
    </row>
    <row r="44" spans="1:5" ht="15.75" customHeight="1">
      <c r="A44" s="1532"/>
      <c r="B44" s="1532">
        <v>10</v>
      </c>
      <c r="C44" s="1533" t="s">
        <v>8704</v>
      </c>
      <c r="D44" s="1534" t="s">
        <v>141</v>
      </c>
      <c r="E44" s="1530"/>
    </row>
    <row r="45" spans="1:5" ht="15.75" customHeight="1">
      <c r="A45" s="1532"/>
      <c r="B45" s="1532">
        <v>11</v>
      </c>
      <c r="C45" s="1533" t="s">
        <v>1151</v>
      </c>
      <c r="D45" s="1534" t="s">
        <v>141</v>
      </c>
      <c r="E45" s="1530"/>
    </row>
    <row r="46" spans="1:5" ht="15.75" customHeight="1">
      <c r="A46" s="1532"/>
      <c r="B46" s="1532">
        <v>12</v>
      </c>
      <c r="C46" s="1533" t="s">
        <v>8705</v>
      </c>
      <c r="D46" s="1534" t="s">
        <v>141</v>
      </c>
      <c r="E46" s="1530"/>
    </row>
    <row r="47" spans="1:5" ht="15.75" customHeight="1">
      <c r="A47" s="288" t="s">
        <v>8706</v>
      </c>
      <c r="B47" s="288"/>
      <c r="C47" s="1535"/>
      <c r="D47" s="1531" t="s">
        <v>142</v>
      </c>
      <c r="E47" s="1530"/>
    </row>
    <row r="48" spans="1:5" ht="15.75" customHeight="1">
      <c r="A48" s="1532"/>
      <c r="B48" s="1532">
        <v>1</v>
      </c>
      <c r="C48" s="1533" t="s">
        <v>8707</v>
      </c>
      <c r="D48" s="1534" t="s">
        <v>142</v>
      </c>
      <c r="E48" s="1530"/>
    </row>
    <row r="49" spans="1:5" ht="15.75" customHeight="1">
      <c r="A49" s="1532"/>
      <c r="B49" s="1532">
        <v>2</v>
      </c>
      <c r="C49" s="1533" t="s">
        <v>8708</v>
      </c>
      <c r="D49" s="1534" t="s">
        <v>141</v>
      </c>
      <c r="E49" s="1530"/>
    </row>
    <row r="50" spans="1:5" ht="15.75" customHeight="1">
      <c r="A50" s="1532"/>
      <c r="B50" s="1532">
        <v>3</v>
      </c>
      <c r="C50" s="1533" t="s">
        <v>8709</v>
      </c>
      <c r="D50" s="1534" t="s">
        <v>141</v>
      </c>
      <c r="E50" s="1530"/>
    </row>
    <row r="51" spans="1:5" ht="15.75" customHeight="1">
      <c r="A51" s="1532"/>
      <c r="B51" s="1532">
        <v>4</v>
      </c>
      <c r="C51" s="1533" t="s">
        <v>8710</v>
      </c>
      <c r="D51" s="1534" t="s">
        <v>141</v>
      </c>
      <c r="E51" s="1530"/>
    </row>
    <row r="52" spans="1:5" ht="15.75" customHeight="1">
      <c r="A52" s="1532"/>
      <c r="B52" s="1532">
        <v>5</v>
      </c>
      <c r="C52" s="1533" t="s">
        <v>8711</v>
      </c>
      <c r="D52" s="1534" t="s">
        <v>141</v>
      </c>
      <c r="E52" s="1530"/>
    </row>
    <row r="53" spans="1:5" ht="15.75" customHeight="1">
      <c r="A53" s="1532"/>
      <c r="B53" s="1532">
        <v>6</v>
      </c>
      <c r="C53" s="1533" t="s">
        <v>8712</v>
      </c>
      <c r="D53" s="1534" t="s">
        <v>142</v>
      </c>
      <c r="E53" s="1530"/>
    </row>
    <row r="54" spans="1:5" ht="15.75" customHeight="1">
      <c r="A54" s="1532"/>
      <c r="B54" s="1532">
        <v>7</v>
      </c>
      <c r="C54" s="1533" t="s">
        <v>8713</v>
      </c>
      <c r="D54" s="1534" t="s">
        <v>141</v>
      </c>
      <c r="E54" s="1530"/>
    </row>
    <row r="55" spans="1:5" ht="15.75" customHeight="1">
      <c r="A55" s="1532"/>
      <c r="B55" s="1532">
        <v>8</v>
      </c>
      <c r="C55" s="1533" t="s">
        <v>8714</v>
      </c>
      <c r="D55" s="1534" t="s">
        <v>141</v>
      </c>
      <c r="E55" s="1530"/>
    </row>
    <row r="56" spans="1:5" ht="15.75" customHeight="1">
      <c r="A56" s="1532"/>
      <c r="B56" s="1532">
        <v>9</v>
      </c>
      <c r="C56" s="1533" t="s">
        <v>8715</v>
      </c>
      <c r="D56" s="1534" t="s">
        <v>142</v>
      </c>
      <c r="E56" s="1530"/>
    </row>
    <row r="57" spans="1:5" ht="15.75" customHeight="1">
      <c r="A57" s="1532"/>
      <c r="B57" s="1532">
        <v>10</v>
      </c>
      <c r="C57" s="1533" t="s">
        <v>8716</v>
      </c>
      <c r="D57" s="1534" t="s">
        <v>141</v>
      </c>
      <c r="E57" s="1530"/>
    </row>
    <row r="58" spans="1:5" ht="15.75" customHeight="1">
      <c r="A58" s="1532"/>
      <c r="B58" s="1532">
        <v>11</v>
      </c>
      <c r="C58" s="1533" t="s">
        <v>1227</v>
      </c>
      <c r="D58" s="1534" t="s">
        <v>141</v>
      </c>
      <c r="E58" s="1530"/>
    </row>
    <row r="59" spans="1:5" ht="15.75" customHeight="1">
      <c r="A59" s="1532"/>
      <c r="B59" s="1532">
        <v>12</v>
      </c>
      <c r="C59" s="1533" t="s">
        <v>8241</v>
      </c>
      <c r="D59" s="1534" t="s">
        <v>141</v>
      </c>
      <c r="E59" s="1530"/>
    </row>
    <row r="60" spans="1:5" ht="15.75" customHeight="1">
      <c r="A60" s="1532"/>
      <c r="B60" s="1532">
        <v>13</v>
      </c>
      <c r="C60" s="1533" t="s">
        <v>8717</v>
      </c>
      <c r="D60" s="1534" t="s">
        <v>141</v>
      </c>
      <c r="E60" s="1530"/>
    </row>
    <row r="61" spans="1:5" ht="15.75" customHeight="1">
      <c r="A61" s="1532"/>
      <c r="B61" s="1532">
        <v>14</v>
      </c>
      <c r="C61" s="1533" t="s">
        <v>8718</v>
      </c>
      <c r="D61" s="1534" t="s">
        <v>142</v>
      </c>
      <c r="E61" s="1530"/>
    </row>
    <row r="62" spans="1:5" ht="15.75" customHeight="1">
      <c r="A62" s="1532"/>
      <c r="B62" s="1532">
        <v>15</v>
      </c>
      <c r="C62" s="1533" t="s">
        <v>8719</v>
      </c>
      <c r="D62" s="1534" t="s">
        <v>141</v>
      </c>
      <c r="E62" s="1530"/>
    </row>
    <row r="63" spans="1:5" ht="15.75" customHeight="1">
      <c r="A63" s="1532"/>
      <c r="B63" s="1532">
        <v>16</v>
      </c>
      <c r="C63" s="1533" t="s">
        <v>8720</v>
      </c>
      <c r="D63" s="1534" t="s">
        <v>141</v>
      </c>
      <c r="E63" s="1530"/>
    </row>
    <row r="64" spans="1:5" ht="15.75" customHeight="1">
      <c r="A64" s="1532"/>
      <c r="B64" s="1532">
        <v>17</v>
      </c>
      <c r="C64" s="1533" t="s">
        <v>8721</v>
      </c>
      <c r="D64" s="1534" t="s">
        <v>141</v>
      </c>
      <c r="E64" s="1530"/>
    </row>
    <row r="65" spans="1:5" ht="15.75" customHeight="1">
      <c r="A65" s="1532"/>
      <c r="B65" s="1532">
        <v>18</v>
      </c>
      <c r="C65" s="1533" t="s">
        <v>3880</v>
      </c>
      <c r="D65" s="1534" t="s">
        <v>142</v>
      </c>
      <c r="E65" s="1530"/>
    </row>
    <row r="66" spans="1:5" ht="15.75" customHeight="1">
      <c r="A66" s="1532"/>
      <c r="B66" s="1532">
        <v>19</v>
      </c>
      <c r="C66" s="1533" t="s">
        <v>8722</v>
      </c>
      <c r="D66" s="1534" t="s">
        <v>141</v>
      </c>
      <c r="E66" s="1530"/>
    </row>
    <row r="67" spans="1:5" ht="15.75" customHeight="1">
      <c r="A67" s="1532"/>
      <c r="B67" s="1532">
        <v>20</v>
      </c>
      <c r="C67" s="1533" t="s">
        <v>8723</v>
      </c>
      <c r="D67" s="1534" t="s">
        <v>141</v>
      </c>
      <c r="E67" s="1530"/>
    </row>
    <row r="68" spans="1:5" ht="15.75" customHeight="1">
      <c r="A68" s="288" t="s">
        <v>8724</v>
      </c>
      <c r="B68" s="288"/>
      <c r="C68" s="1535"/>
      <c r="D68" s="1531" t="s">
        <v>142</v>
      </c>
      <c r="E68" s="1530"/>
    </row>
    <row r="69" spans="1:5" ht="15.75" customHeight="1">
      <c r="A69" s="1532"/>
      <c r="B69" s="1532">
        <v>1</v>
      </c>
      <c r="C69" s="1533" t="s">
        <v>8725</v>
      </c>
      <c r="D69" s="1534" t="s">
        <v>141</v>
      </c>
      <c r="E69" s="1530"/>
    </row>
    <row r="70" spans="1:5" ht="15.75" customHeight="1">
      <c r="A70" s="1532"/>
      <c r="B70" s="1532">
        <v>2</v>
      </c>
      <c r="C70" s="1533" t="s">
        <v>8726</v>
      </c>
      <c r="D70" s="1534" t="s">
        <v>141</v>
      </c>
      <c r="E70" s="1530"/>
    </row>
    <row r="71" spans="1:5" ht="15.75" customHeight="1">
      <c r="A71" s="1532"/>
      <c r="B71" s="1532">
        <v>3</v>
      </c>
      <c r="C71" s="1533" t="s">
        <v>8727</v>
      </c>
      <c r="D71" s="1534" t="s">
        <v>141</v>
      </c>
      <c r="E71" s="1530"/>
    </row>
    <row r="72" spans="1:5" ht="15.75" customHeight="1">
      <c r="A72" s="1532"/>
      <c r="B72" s="1532">
        <v>4</v>
      </c>
      <c r="C72" s="1533" t="s">
        <v>8728</v>
      </c>
      <c r="D72" s="1534" t="s">
        <v>141</v>
      </c>
      <c r="E72" s="1530"/>
    </row>
    <row r="73" spans="1:5" ht="15.75" customHeight="1">
      <c r="A73" s="1532"/>
      <c r="B73" s="1532">
        <v>5</v>
      </c>
      <c r="C73" s="1533" t="s">
        <v>2120</v>
      </c>
      <c r="D73" s="1534" t="s">
        <v>141</v>
      </c>
      <c r="E73" s="1530"/>
    </row>
    <row r="74" spans="1:5" ht="15.75" customHeight="1">
      <c r="A74" s="1532"/>
      <c r="B74" s="1532">
        <v>6</v>
      </c>
      <c r="C74" s="1533" t="s">
        <v>8729</v>
      </c>
      <c r="D74" s="1534" t="s">
        <v>141</v>
      </c>
      <c r="E74" s="1530"/>
    </row>
    <row r="75" spans="1:5" ht="15.75" customHeight="1">
      <c r="A75" s="1532"/>
      <c r="B75" s="1532">
        <v>7</v>
      </c>
      <c r="C75" s="1533" t="s">
        <v>8730</v>
      </c>
      <c r="D75" s="1534" t="s">
        <v>141</v>
      </c>
      <c r="E75" s="1530"/>
    </row>
    <row r="76" spans="1:5" ht="15.75" customHeight="1">
      <c r="A76" s="1532"/>
      <c r="B76" s="1532">
        <v>8</v>
      </c>
      <c r="C76" s="1533" t="s">
        <v>6989</v>
      </c>
      <c r="D76" s="1534" t="s">
        <v>142</v>
      </c>
      <c r="E76" s="1530"/>
    </row>
    <row r="77" spans="1:5" ht="15.75" customHeight="1">
      <c r="A77" s="1532"/>
      <c r="B77" s="1532">
        <v>9</v>
      </c>
      <c r="C77" s="1533" t="s">
        <v>8731</v>
      </c>
      <c r="D77" s="1534" t="s">
        <v>141</v>
      </c>
      <c r="E77" s="1530"/>
    </row>
    <row r="78" spans="1:5" ht="15.75" customHeight="1">
      <c r="A78" s="1532"/>
      <c r="B78" s="1532">
        <v>10</v>
      </c>
      <c r="C78" s="1533" t="s">
        <v>8732</v>
      </c>
      <c r="D78" s="1534" t="s">
        <v>141</v>
      </c>
      <c r="E78" s="1530"/>
    </row>
    <row r="79" spans="1:5" ht="15.75" customHeight="1">
      <c r="A79" s="1532"/>
      <c r="B79" s="1532">
        <v>11</v>
      </c>
      <c r="C79" s="1533" t="s">
        <v>8733</v>
      </c>
      <c r="D79" s="1534" t="s">
        <v>141</v>
      </c>
      <c r="E79" s="1530"/>
    </row>
    <row r="80" spans="1:5" ht="15.75" customHeight="1">
      <c r="A80" s="1532"/>
      <c r="B80" s="1532">
        <v>12</v>
      </c>
      <c r="C80" s="1533" t="s">
        <v>2027</v>
      </c>
      <c r="D80" s="1534" t="s">
        <v>142</v>
      </c>
      <c r="E80" s="1530"/>
    </row>
    <row r="81" spans="1:5" ht="15.75" customHeight="1">
      <c r="A81" s="1532"/>
      <c r="B81" s="1532">
        <v>13</v>
      </c>
      <c r="C81" s="1533" t="s">
        <v>8734</v>
      </c>
      <c r="D81" s="1534" t="s">
        <v>141</v>
      </c>
      <c r="E81" s="1530"/>
    </row>
    <row r="82" spans="1:5" ht="15.75" customHeight="1">
      <c r="A82" s="1532"/>
      <c r="B82" s="1532">
        <v>14</v>
      </c>
      <c r="C82" s="1533" t="s">
        <v>8735</v>
      </c>
      <c r="D82" s="1534" t="s">
        <v>142</v>
      </c>
      <c r="E82" s="1530"/>
    </row>
    <row r="83" spans="1:5" ht="15.75" customHeight="1">
      <c r="A83" s="1532"/>
      <c r="B83" s="1532">
        <v>15</v>
      </c>
      <c r="C83" s="1533" t="s">
        <v>1617</v>
      </c>
      <c r="D83" s="1534" t="s">
        <v>141</v>
      </c>
      <c r="E83" s="1530"/>
    </row>
    <row r="84" spans="1:5" ht="15.75" customHeight="1">
      <c r="A84" s="1532"/>
      <c r="B84" s="1532">
        <v>16</v>
      </c>
      <c r="C84" s="1533" t="s">
        <v>195</v>
      </c>
      <c r="D84" s="1534" t="s">
        <v>141</v>
      </c>
      <c r="E84" s="1530"/>
    </row>
    <row r="85" spans="1:5" ht="15.75" customHeight="1">
      <c r="A85" s="1532"/>
      <c r="B85" s="1532">
        <v>17</v>
      </c>
      <c r="C85" s="1533" t="s">
        <v>8736</v>
      </c>
      <c r="D85" s="1534" t="s">
        <v>142</v>
      </c>
      <c r="E85" s="1530"/>
    </row>
    <row r="86" spans="1:5" ht="15.75" customHeight="1">
      <c r="A86" s="288" t="s">
        <v>8737</v>
      </c>
      <c r="B86" s="288"/>
      <c r="C86" s="1535"/>
      <c r="D86" s="1531" t="s">
        <v>142</v>
      </c>
      <c r="E86" s="1530"/>
    </row>
    <row r="87" spans="1:5" ht="15.75" customHeight="1">
      <c r="A87" s="1532"/>
      <c r="B87" s="1532">
        <v>1</v>
      </c>
      <c r="C87" s="1533" t="s">
        <v>8738</v>
      </c>
      <c r="D87" s="1534" t="s">
        <v>141</v>
      </c>
      <c r="E87" s="1530"/>
    </row>
    <row r="88" spans="1:5" ht="15.75" customHeight="1">
      <c r="A88" s="1532"/>
      <c r="B88" s="1532">
        <v>2</v>
      </c>
      <c r="C88" s="1533" t="s">
        <v>3824</v>
      </c>
      <c r="D88" s="1534" t="s">
        <v>141</v>
      </c>
      <c r="E88" s="1530"/>
    </row>
    <row r="89" spans="1:5" ht="15.75" customHeight="1">
      <c r="A89" s="1532"/>
      <c r="B89" s="1532">
        <v>3</v>
      </c>
      <c r="C89" s="1533" t="s">
        <v>8739</v>
      </c>
      <c r="D89" s="1534" t="s">
        <v>141</v>
      </c>
      <c r="E89" s="1530"/>
    </row>
    <row r="90" spans="1:5" ht="15.75" customHeight="1">
      <c r="A90" s="1532"/>
      <c r="B90" s="1532">
        <v>4</v>
      </c>
      <c r="C90" s="1533" t="s">
        <v>8740</v>
      </c>
      <c r="D90" s="1534" t="s">
        <v>142</v>
      </c>
      <c r="E90" s="1530"/>
    </row>
    <row r="91" spans="1:5" ht="15.75" customHeight="1">
      <c r="A91" s="1532"/>
      <c r="B91" s="1532">
        <v>5</v>
      </c>
      <c r="C91" s="1533" t="s">
        <v>8741</v>
      </c>
      <c r="D91" s="1534" t="s">
        <v>142</v>
      </c>
      <c r="E91" s="1530"/>
    </row>
    <row r="92" spans="1:5" ht="15.75" customHeight="1">
      <c r="A92" s="1532"/>
      <c r="B92" s="1532">
        <v>6</v>
      </c>
      <c r="C92" s="1533" t="s">
        <v>3891</v>
      </c>
      <c r="D92" s="1534" t="s">
        <v>141</v>
      </c>
      <c r="E92" s="1530"/>
    </row>
    <row r="93" spans="1:5" ht="15.75" customHeight="1">
      <c r="A93" s="1532"/>
      <c r="B93" s="1532">
        <v>7</v>
      </c>
      <c r="C93" s="1533" t="s">
        <v>8742</v>
      </c>
      <c r="D93" s="1534" t="s">
        <v>141</v>
      </c>
      <c r="E93" s="1530"/>
    </row>
    <row r="94" spans="1:5" ht="15.75" customHeight="1">
      <c r="A94" s="1532"/>
      <c r="B94" s="1532">
        <v>8</v>
      </c>
      <c r="C94" s="1533" t="s">
        <v>420</v>
      </c>
      <c r="D94" s="1534" t="s">
        <v>141</v>
      </c>
      <c r="E94" s="1530"/>
    </row>
    <row r="95" spans="1:5" ht="15.75" customHeight="1">
      <c r="A95" s="1532"/>
      <c r="B95" s="1532">
        <v>9</v>
      </c>
      <c r="C95" s="1533" t="s">
        <v>8743</v>
      </c>
      <c r="D95" s="1534" t="s">
        <v>141</v>
      </c>
      <c r="E95" s="1530"/>
    </row>
    <row r="96" spans="1:5" ht="15.75" customHeight="1">
      <c r="A96" s="1532"/>
      <c r="B96" s="1532">
        <v>10</v>
      </c>
      <c r="C96" s="1533" t="s">
        <v>6964</v>
      </c>
      <c r="D96" s="1534" t="s">
        <v>141</v>
      </c>
      <c r="E96" s="1530"/>
    </row>
    <row r="97" spans="1:5" ht="15.75" customHeight="1">
      <c r="A97" s="1532"/>
      <c r="B97" s="1532">
        <v>11</v>
      </c>
      <c r="C97" s="1533" t="s">
        <v>8744</v>
      </c>
      <c r="D97" s="1534" t="s">
        <v>141</v>
      </c>
      <c r="E97" s="1530"/>
    </row>
    <row r="98" spans="1:5" ht="15.75" customHeight="1">
      <c r="A98" s="1532"/>
      <c r="B98" s="1532">
        <v>12</v>
      </c>
      <c r="C98" s="1533" t="s">
        <v>8745</v>
      </c>
      <c r="D98" s="1534" t="s">
        <v>141</v>
      </c>
      <c r="E98" s="1530"/>
    </row>
    <row r="99" spans="1:5" ht="15.75" customHeight="1">
      <c r="A99" s="1532"/>
      <c r="B99" s="1532">
        <v>13</v>
      </c>
      <c r="C99" s="1533" t="s">
        <v>8746</v>
      </c>
      <c r="D99" s="1534" t="s">
        <v>141</v>
      </c>
      <c r="E99" s="1530"/>
    </row>
    <row r="100" spans="1:5" ht="15.75" customHeight="1">
      <c r="A100" s="1532"/>
      <c r="B100" s="1532">
        <v>14</v>
      </c>
      <c r="C100" s="1533" t="s">
        <v>8747</v>
      </c>
      <c r="D100" s="1534" t="s">
        <v>141</v>
      </c>
      <c r="E100" s="1530"/>
    </row>
    <row r="101" spans="1:5" ht="15.75" customHeight="1">
      <c r="A101" s="288" t="s">
        <v>8748</v>
      </c>
      <c r="B101" s="288"/>
      <c r="C101" s="1535"/>
      <c r="D101" s="1531" t="s">
        <v>141</v>
      </c>
      <c r="E101" s="1530"/>
    </row>
    <row r="102" spans="1:5" ht="15.75" customHeight="1">
      <c r="A102" s="1532"/>
      <c r="B102" s="1532">
        <v>1</v>
      </c>
      <c r="C102" s="1533" t="s">
        <v>8749</v>
      </c>
      <c r="D102" s="1534" t="s">
        <v>141</v>
      </c>
      <c r="E102" s="1530"/>
    </row>
    <row r="103" spans="1:5" ht="15.75" customHeight="1">
      <c r="A103" s="1532"/>
      <c r="B103" s="1532">
        <v>2</v>
      </c>
      <c r="C103" s="1533" t="s">
        <v>8750</v>
      </c>
      <c r="D103" s="1534" t="s">
        <v>141</v>
      </c>
      <c r="E103" s="1530"/>
    </row>
    <row r="104" spans="1:5" ht="15.75" customHeight="1">
      <c r="A104" s="1532"/>
      <c r="B104" s="1532">
        <v>3</v>
      </c>
      <c r="C104" s="1533" t="s">
        <v>8751</v>
      </c>
      <c r="D104" s="1534" t="s">
        <v>141</v>
      </c>
      <c r="E104" s="1530"/>
    </row>
    <row r="105" spans="1:5" ht="15.75" customHeight="1">
      <c r="A105" s="1532"/>
      <c r="B105" s="1532">
        <v>4</v>
      </c>
      <c r="C105" s="1533" t="s">
        <v>8752</v>
      </c>
      <c r="D105" s="1534" t="s">
        <v>141</v>
      </c>
      <c r="E105" s="1530"/>
    </row>
    <row r="106" spans="1:5" ht="15.75" customHeight="1">
      <c r="A106" s="1532"/>
      <c r="B106" s="1532">
        <v>5</v>
      </c>
      <c r="C106" s="1533" t="s">
        <v>8753</v>
      </c>
      <c r="D106" s="1534" t="s">
        <v>141</v>
      </c>
      <c r="E106" s="1530"/>
    </row>
    <row r="107" spans="1:5" ht="15.75" customHeight="1">
      <c r="A107" s="1532"/>
      <c r="B107" s="1532">
        <v>6</v>
      </c>
      <c r="C107" s="1533" t="s">
        <v>8754</v>
      </c>
      <c r="D107" s="1534" t="s">
        <v>141</v>
      </c>
      <c r="E107" s="1530"/>
    </row>
    <row r="108" spans="1:5" ht="15.75" customHeight="1">
      <c r="A108" s="1532"/>
      <c r="B108" s="1532">
        <v>7</v>
      </c>
      <c r="C108" s="1533" t="s">
        <v>8755</v>
      </c>
      <c r="D108" s="1534" t="s">
        <v>141</v>
      </c>
      <c r="E108" s="1530"/>
    </row>
    <row r="109" spans="1:5" ht="15.75" customHeight="1">
      <c r="A109" s="1532"/>
      <c r="B109" s="1532">
        <v>8</v>
      </c>
      <c r="C109" s="1533" t="s">
        <v>8756</v>
      </c>
      <c r="D109" s="1534" t="s">
        <v>141</v>
      </c>
      <c r="E109" s="1530"/>
    </row>
    <row r="110" spans="1:5" ht="15.75" customHeight="1">
      <c r="A110" s="288" t="s">
        <v>8757</v>
      </c>
      <c r="B110" s="288"/>
      <c r="C110" s="1535"/>
      <c r="D110" s="1531" t="s">
        <v>142</v>
      </c>
      <c r="E110" s="1530"/>
    </row>
    <row r="111" spans="1:5" ht="15.75" customHeight="1">
      <c r="A111" s="1532"/>
      <c r="B111" s="1532">
        <v>1</v>
      </c>
      <c r="C111" s="1533" t="s">
        <v>8758</v>
      </c>
      <c r="D111" s="1534" t="s">
        <v>141</v>
      </c>
      <c r="E111" s="1530"/>
    </row>
    <row r="112" spans="1:5" ht="15.75" customHeight="1">
      <c r="A112" s="1532"/>
      <c r="B112" s="1532">
        <v>2</v>
      </c>
      <c r="C112" s="1533" t="s">
        <v>8759</v>
      </c>
      <c r="D112" s="1534" t="s">
        <v>142</v>
      </c>
      <c r="E112" s="1530"/>
    </row>
    <row r="113" spans="1:5" ht="15.75" customHeight="1">
      <c r="A113" s="1532"/>
      <c r="B113" s="1532">
        <v>3</v>
      </c>
      <c r="C113" s="1533" t="s">
        <v>8760</v>
      </c>
      <c r="D113" s="1534" t="s">
        <v>141</v>
      </c>
      <c r="E113" s="1530"/>
    </row>
    <row r="114" spans="1:5" ht="15.75" customHeight="1">
      <c r="A114" s="1532"/>
      <c r="B114" s="1532">
        <v>4</v>
      </c>
      <c r="C114" s="1533" t="s">
        <v>8761</v>
      </c>
      <c r="D114" s="1534" t="s">
        <v>141</v>
      </c>
      <c r="E114" s="1530"/>
    </row>
    <row r="115" spans="1:5" ht="15.75" customHeight="1">
      <c r="A115" s="1532"/>
      <c r="B115" s="1532">
        <v>5</v>
      </c>
      <c r="C115" s="1533" t="s">
        <v>7337</v>
      </c>
      <c r="D115" s="1534" t="s">
        <v>142</v>
      </c>
      <c r="E115" s="1530"/>
    </row>
    <row r="116" spans="1:5" ht="15.75" customHeight="1">
      <c r="A116" s="1532"/>
      <c r="B116" s="1532">
        <v>6</v>
      </c>
      <c r="C116" s="1533" t="s">
        <v>8762</v>
      </c>
      <c r="D116" s="1534" t="s">
        <v>141</v>
      </c>
      <c r="E116" s="1530"/>
    </row>
    <row r="117" spans="1:5" ht="15.75" customHeight="1">
      <c r="A117" s="1532"/>
      <c r="B117" s="1532">
        <v>7</v>
      </c>
      <c r="C117" s="1533" t="s">
        <v>8763</v>
      </c>
      <c r="D117" s="1534" t="s">
        <v>141</v>
      </c>
      <c r="E117" s="1530"/>
    </row>
    <row r="118" spans="1:5" ht="15.75" customHeight="1">
      <c r="A118" s="1532"/>
      <c r="B118" s="1532">
        <v>8</v>
      </c>
      <c r="C118" s="1533" t="s">
        <v>8764</v>
      </c>
      <c r="D118" s="1534" t="s">
        <v>141</v>
      </c>
      <c r="E118" s="1530"/>
    </row>
    <row r="119" spans="1:5" ht="15.75" customHeight="1">
      <c r="A119" s="1532"/>
      <c r="B119" s="1532">
        <v>9</v>
      </c>
      <c r="C119" s="1533" t="s">
        <v>8765</v>
      </c>
      <c r="D119" s="1534" t="s">
        <v>141</v>
      </c>
      <c r="E119" s="1530"/>
    </row>
    <row r="120" spans="1:5" ht="15.75" customHeight="1">
      <c r="A120" s="1532"/>
      <c r="B120" s="1532">
        <v>10</v>
      </c>
      <c r="C120" s="1533" t="s">
        <v>8766</v>
      </c>
      <c r="D120" s="1534" t="s">
        <v>142</v>
      </c>
      <c r="E120" s="1530"/>
    </row>
    <row r="121" spans="1:5" ht="15.75" customHeight="1">
      <c r="D121" s="1013"/>
    </row>
    <row r="122" spans="1:5" ht="15.75" customHeight="1">
      <c r="D122" s="1013"/>
    </row>
    <row r="123" spans="1:5" ht="15.75" customHeight="1">
      <c r="D123" s="1013"/>
    </row>
    <row r="124" spans="1:5" ht="15.75" customHeight="1">
      <c r="D124" s="1013"/>
    </row>
    <row r="125" spans="1:5" ht="15.75" customHeight="1">
      <c r="D125" s="1013"/>
    </row>
    <row r="126" spans="1:5" ht="15.75" customHeight="1">
      <c r="D126" s="1013"/>
    </row>
    <row r="127" spans="1:5" ht="15.75" customHeight="1">
      <c r="D127" s="1013"/>
    </row>
    <row r="128" spans="1:5" ht="15.75" customHeight="1">
      <c r="D128" s="1013"/>
    </row>
    <row r="129" spans="4:4" ht="15.75" customHeight="1">
      <c r="D129" s="1013"/>
    </row>
    <row r="130" spans="4:4" ht="15.75" customHeight="1">
      <c r="D130" s="1013"/>
    </row>
    <row r="131" spans="4:4" ht="15.75" customHeight="1">
      <c r="D131" s="1013"/>
    </row>
    <row r="132" spans="4:4" ht="15.75" customHeight="1">
      <c r="D132" s="1013"/>
    </row>
    <row r="133" spans="4:4" ht="15.75" customHeight="1">
      <c r="D133" s="1013"/>
    </row>
    <row r="134" spans="4:4" ht="15.75" customHeight="1">
      <c r="D134" s="1013"/>
    </row>
    <row r="135" spans="4:4" ht="15.75" customHeight="1">
      <c r="D135" s="1013"/>
    </row>
    <row r="136" spans="4:4" ht="15.75" customHeight="1">
      <c r="D136" s="1013"/>
    </row>
    <row r="137" spans="4:4" ht="15.75" customHeight="1">
      <c r="D137" s="1013"/>
    </row>
    <row r="138" spans="4:4" ht="15.75" customHeight="1">
      <c r="D138" s="1013"/>
    </row>
    <row r="139" spans="4:4" ht="15.75" customHeight="1">
      <c r="D139" s="1013"/>
    </row>
    <row r="140" spans="4:4" ht="15.75" customHeight="1">
      <c r="D140" s="1013"/>
    </row>
    <row r="141" spans="4:4" ht="15.75" customHeight="1">
      <c r="D141" s="1013"/>
    </row>
    <row r="142" spans="4:4" ht="15.75" customHeight="1">
      <c r="D142" s="1013"/>
    </row>
    <row r="143" spans="4:4" ht="15.75" customHeight="1">
      <c r="D143" s="1013"/>
    </row>
    <row r="144" spans="4:4" ht="15.75" customHeight="1">
      <c r="D144" s="1013"/>
    </row>
    <row r="145" spans="4:4" ht="15.75" customHeight="1">
      <c r="D145" s="1013"/>
    </row>
    <row r="146" spans="4:4" ht="15.75" customHeight="1">
      <c r="D146" s="1013"/>
    </row>
    <row r="147" spans="4:4" ht="15.75" customHeight="1">
      <c r="D147" s="1013"/>
    </row>
    <row r="148" spans="4:4" ht="15.75" customHeight="1">
      <c r="D148" s="1013"/>
    </row>
    <row r="149" spans="4:4" ht="15.75" customHeight="1">
      <c r="D149" s="1013"/>
    </row>
    <row r="150" spans="4:4" ht="15.75" customHeight="1">
      <c r="D150" s="1013"/>
    </row>
    <row r="151" spans="4:4" ht="15.75" customHeight="1">
      <c r="D151" s="1013"/>
    </row>
    <row r="152" spans="4:4" ht="15.75" customHeight="1">
      <c r="D152" s="1013"/>
    </row>
    <row r="153" spans="4:4" ht="15.75" customHeight="1">
      <c r="D153" s="1013"/>
    </row>
    <row r="154" spans="4:4" ht="15.75" customHeight="1">
      <c r="D154" s="1013"/>
    </row>
    <row r="155" spans="4:4" ht="15.75" customHeight="1">
      <c r="D155" s="1013"/>
    </row>
    <row r="156" spans="4:4" ht="15.75" customHeight="1">
      <c r="D156" s="1013"/>
    </row>
    <row r="157" spans="4:4" ht="15.75" customHeight="1">
      <c r="D157" s="1013"/>
    </row>
    <row r="158" spans="4:4" ht="15.75" customHeight="1">
      <c r="D158" s="1013"/>
    </row>
    <row r="159" spans="4:4" ht="15.75" customHeight="1">
      <c r="D159" s="1013"/>
    </row>
    <row r="160" spans="4:4" ht="15.75" customHeight="1">
      <c r="D160" s="1013"/>
    </row>
    <row r="161" spans="4:4" ht="15.75" customHeight="1">
      <c r="D161" s="1013"/>
    </row>
    <row r="162" spans="4:4" ht="15.75" customHeight="1">
      <c r="D162" s="1013"/>
    </row>
    <row r="163" spans="4:4" ht="15.75" customHeight="1">
      <c r="D163" s="1013"/>
    </row>
    <row r="164" spans="4:4" ht="15.75" customHeight="1">
      <c r="D164" s="1013"/>
    </row>
    <row r="165" spans="4:4" ht="15.75" customHeight="1">
      <c r="D165" s="1013"/>
    </row>
    <row r="166" spans="4:4" ht="15.75" customHeight="1">
      <c r="D166" s="1013"/>
    </row>
    <row r="167" spans="4:4" ht="15.75" customHeight="1">
      <c r="D167" s="1013"/>
    </row>
    <row r="168" spans="4:4" ht="15.75" customHeight="1">
      <c r="D168" s="1013"/>
    </row>
    <row r="169" spans="4:4" ht="15.75" customHeight="1">
      <c r="D169" s="1013"/>
    </row>
    <row r="170" spans="4:4" ht="15.75" customHeight="1">
      <c r="D170" s="1013"/>
    </row>
    <row r="171" spans="4:4" ht="15.75" customHeight="1">
      <c r="D171" s="1013"/>
    </row>
    <row r="172" spans="4:4" ht="15.75" customHeight="1">
      <c r="D172" s="1013"/>
    </row>
    <row r="173" spans="4:4" ht="15.75" customHeight="1">
      <c r="D173" s="1013"/>
    </row>
    <row r="174" spans="4:4" ht="15.75" customHeight="1">
      <c r="D174" s="1013"/>
    </row>
    <row r="175" spans="4:4" ht="15.75" customHeight="1">
      <c r="D175" s="1013"/>
    </row>
    <row r="176" spans="4:4" ht="15.75" customHeight="1">
      <c r="D176" s="1013"/>
    </row>
    <row r="177" spans="4:4" ht="15.75" customHeight="1">
      <c r="D177" s="1013"/>
    </row>
    <row r="178" spans="4:4" ht="15.75" customHeight="1">
      <c r="D178" s="1013"/>
    </row>
    <row r="179" spans="4:4" ht="15.75" customHeight="1">
      <c r="D179" s="1013"/>
    </row>
    <row r="180" spans="4:4" ht="15.75" customHeight="1">
      <c r="D180" s="1013"/>
    </row>
    <row r="181" spans="4:4" ht="15.75" customHeight="1">
      <c r="D181" s="1013"/>
    </row>
    <row r="182" spans="4:4" ht="15.75" customHeight="1">
      <c r="D182" s="1013"/>
    </row>
    <row r="183" spans="4:4" ht="15.75" customHeight="1">
      <c r="D183" s="1013"/>
    </row>
    <row r="184" spans="4:4" ht="15.75" customHeight="1">
      <c r="D184" s="1013"/>
    </row>
    <row r="185" spans="4:4" ht="15.75" customHeight="1">
      <c r="D185" s="1013"/>
    </row>
    <row r="186" spans="4:4" ht="15.75" customHeight="1">
      <c r="D186" s="1013"/>
    </row>
    <row r="187" spans="4:4" ht="15.75" customHeight="1">
      <c r="D187" s="1013"/>
    </row>
    <row r="188" spans="4:4" ht="15.75" customHeight="1">
      <c r="D188" s="1013"/>
    </row>
    <row r="189" spans="4:4" ht="15.75" customHeight="1">
      <c r="D189" s="1013"/>
    </row>
    <row r="190" spans="4:4" ht="15.75" customHeight="1">
      <c r="D190" s="1013"/>
    </row>
    <row r="191" spans="4:4" ht="15.75" customHeight="1">
      <c r="D191" s="1013"/>
    </row>
    <row r="192" spans="4:4" ht="15.75" customHeight="1">
      <c r="D192" s="1013"/>
    </row>
    <row r="193" spans="4:4" ht="15.75" customHeight="1">
      <c r="D193" s="1013"/>
    </row>
    <row r="194" spans="4:4" ht="15.75" customHeight="1">
      <c r="D194" s="1013"/>
    </row>
    <row r="195" spans="4:4" ht="15.75" customHeight="1">
      <c r="D195" s="1013"/>
    </row>
    <row r="196" spans="4:4" ht="15.75" customHeight="1">
      <c r="D196" s="1013"/>
    </row>
    <row r="197" spans="4:4" ht="15.75" customHeight="1">
      <c r="D197" s="1013"/>
    </row>
    <row r="198" spans="4:4" ht="15.75" customHeight="1">
      <c r="D198" s="1013"/>
    </row>
    <row r="199" spans="4:4" ht="15.75" customHeight="1">
      <c r="D199" s="1013"/>
    </row>
    <row r="200" spans="4:4" ht="15.75" customHeight="1">
      <c r="D200" s="1013"/>
    </row>
    <row r="201" spans="4:4" ht="15.75" customHeight="1">
      <c r="D201" s="1013"/>
    </row>
    <row r="202" spans="4:4" ht="15.75" customHeight="1">
      <c r="D202" s="1013"/>
    </row>
    <row r="203" spans="4:4" ht="15.75" customHeight="1">
      <c r="D203" s="1013"/>
    </row>
    <row r="204" spans="4:4" ht="15.75" customHeight="1">
      <c r="D204" s="1013"/>
    </row>
    <row r="205" spans="4:4" ht="15.75" customHeight="1">
      <c r="D205" s="1013"/>
    </row>
    <row r="206" spans="4:4" ht="15.75" customHeight="1">
      <c r="D206" s="1013"/>
    </row>
    <row r="207" spans="4:4" ht="15.75" customHeight="1">
      <c r="D207" s="1013"/>
    </row>
    <row r="208" spans="4:4" ht="15.75" customHeight="1">
      <c r="D208" s="1013"/>
    </row>
    <row r="209" spans="4:4" ht="15.75" customHeight="1">
      <c r="D209" s="1013"/>
    </row>
    <row r="210" spans="4:4" ht="15.75" customHeight="1">
      <c r="D210" s="1013"/>
    </row>
    <row r="211" spans="4:4" ht="15.75" customHeight="1">
      <c r="D211" s="1013"/>
    </row>
    <row r="212" spans="4:4" ht="15.75" customHeight="1">
      <c r="D212" s="1013"/>
    </row>
    <row r="213" spans="4:4" ht="15.75" customHeight="1">
      <c r="D213" s="1013"/>
    </row>
    <row r="214" spans="4:4" ht="15.75" customHeight="1">
      <c r="D214" s="1013"/>
    </row>
    <row r="215" spans="4:4" ht="15.75" customHeight="1">
      <c r="D215" s="1013"/>
    </row>
    <row r="216" spans="4:4" ht="15.75" customHeight="1">
      <c r="D216" s="1013"/>
    </row>
    <row r="217" spans="4:4" ht="15.75" customHeight="1">
      <c r="D217" s="1013"/>
    </row>
    <row r="218" spans="4:4" ht="15.75" customHeight="1">
      <c r="D218" s="1013"/>
    </row>
    <row r="219" spans="4:4" ht="15.75" customHeight="1">
      <c r="D219" s="1013"/>
    </row>
    <row r="220" spans="4:4" ht="15.75" customHeight="1">
      <c r="D220" s="1013"/>
    </row>
    <row r="221" spans="4:4" ht="15.75" customHeight="1">
      <c r="D221" s="1013"/>
    </row>
    <row r="222" spans="4:4" ht="15.75" customHeight="1">
      <c r="D222" s="1013"/>
    </row>
    <row r="223" spans="4:4" ht="15.75" customHeight="1">
      <c r="D223" s="1013"/>
    </row>
    <row r="224" spans="4:4" ht="15.75" customHeight="1">
      <c r="D224" s="1013"/>
    </row>
    <row r="225" spans="4:4" ht="15.75" customHeight="1">
      <c r="D225" s="1013"/>
    </row>
    <row r="226" spans="4:4" ht="15.75" customHeight="1">
      <c r="D226" s="1013"/>
    </row>
    <row r="227" spans="4:4" ht="15.75" customHeight="1">
      <c r="D227" s="1013"/>
    </row>
    <row r="228" spans="4:4" ht="15.75" customHeight="1">
      <c r="D228" s="1013"/>
    </row>
    <row r="229" spans="4:4" ht="15.75" customHeight="1">
      <c r="D229" s="1013"/>
    </row>
    <row r="230" spans="4:4" ht="15.75" customHeight="1">
      <c r="D230" s="1013"/>
    </row>
    <row r="231" spans="4:4" ht="15.75" customHeight="1">
      <c r="D231" s="1013"/>
    </row>
    <row r="232" spans="4:4" ht="15.75" customHeight="1">
      <c r="D232" s="1013"/>
    </row>
    <row r="233" spans="4:4" ht="15.75" customHeight="1">
      <c r="D233" s="1013"/>
    </row>
    <row r="234" spans="4:4" ht="15.75" customHeight="1">
      <c r="D234" s="1013"/>
    </row>
    <row r="235" spans="4:4" ht="15.75" customHeight="1">
      <c r="D235" s="1013"/>
    </row>
    <row r="236" spans="4:4" ht="15.75" customHeight="1">
      <c r="D236" s="1013"/>
    </row>
    <row r="237" spans="4:4" ht="15.75" customHeight="1">
      <c r="D237" s="1013"/>
    </row>
    <row r="238" spans="4:4" ht="15.75" customHeight="1">
      <c r="D238" s="1013"/>
    </row>
    <row r="239" spans="4:4" ht="15.75" customHeight="1">
      <c r="D239" s="1013"/>
    </row>
    <row r="240" spans="4:4" ht="15.75" customHeight="1">
      <c r="D240" s="1013"/>
    </row>
    <row r="241" spans="4:4" ht="15.75" customHeight="1">
      <c r="D241" s="1013"/>
    </row>
    <row r="242" spans="4:4" ht="15.75" customHeight="1">
      <c r="D242" s="1013"/>
    </row>
    <row r="243" spans="4:4" ht="15.75" customHeight="1">
      <c r="D243" s="1013"/>
    </row>
    <row r="244" spans="4:4" ht="15.75" customHeight="1">
      <c r="D244" s="1013"/>
    </row>
    <row r="245" spans="4:4" ht="15.75" customHeight="1">
      <c r="D245" s="1013"/>
    </row>
    <row r="246" spans="4:4" ht="15.75" customHeight="1">
      <c r="D246" s="1013"/>
    </row>
    <row r="247" spans="4:4" ht="15.75" customHeight="1">
      <c r="D247" s="1013"/>
    </row>
    <row r="248" spans="4:4" ht="15.75" customHeight="1">
      <c r="D248" s="1013"/>
    </row>
    <row r="249" spans="4:4" ht="15.75" customHeight="1">
      <c r="D249" s="1013"/>
    </row>
    <row r="250" spans="4:4" ht="15.75" customHeight="1">
      <c r="D250" s="1013"/>
    </row>
    <row r="251" spans="4:4" ht="15.75" customHeight="1">
      <c r="D251" s="1013"/>
    </row>
    <row r="252" spans="4:4" ht="15.75" customHeight="1">
      <c r="D252" s="1013"/>
    </row>
    <row r="253" spans="4:4" ht="15.75" customHeight="1">
      <c r="D253" s="1013"/>
    </row>
    <row r="254" spans="4:4" ht="15.75" customHeight="1">
      <c r="D254" s="1013"/>
    </row>
    <row r="255" spans="4:4" ht="15.75" customHeight="1">
      <c r="D255" s="1013"/>
    </row>
    <row r="256" spans="4:4" ht="15.75" customHeight="1">
      <c r="D256" s="1013"/>
    </row>
    <row r="257" spans="4:4" ht="15.75" customHeight="1">
      <c r="D257" s="1013"/>
    </row>
    <row r="258" spans="4:4" ht="15.75" customHeight="1">
      <c r="D258" s="1013"/>
    </row>
    <row r="259" spans="4:4" ht="15.75" customHeight="1">
      <c r="D259" s="1013"/>
    </row>
    <row r="260" spans="4:4" ht="15.75" customHeight="1">
      <c r="D260" s="1013"/>
    </row>
    <row r="261" spans="4:4" ht="15.75" customHeight="1">
      <c r="D261" s="1013"/>
    </row>
    <row r="262" spans="4:4" ht="15.75" customHeight="1">
      <c r="D262" s="1013"/>
    </row>
    <row r="263" spans="4:4" ht="15.75" customHeight="1">
      <c r="D263" s="1013"/>
    </row>
    <row r="264" spans="4:4" ht="15.75" customHeight="1">
      <c r="D264" s="1013"/>
    </row>
    <row r="265" spans="4:4" ht="15.75" customHeight="1">
      <c r="D265" s="1013"/>
    </row>
    <row r="266" spans="4:4" ht="15.75" customHeight="1">
      <c r="D266" s="1013"/>
    </row>
    <row r="267" spans="4:4" ht="15.75" customHeight="1">
      <c r="D267" s="1013"/>
    </row>
    <row r="268" spans="4:4" ht="15.75" customHeight="1">
      <c r="D268" s="1013"/>
    </row>
    <row r="269" spans="4:4" ht="15.75" customHeight="1">
      <c r="D269" s="1013"/>
    </row>
    <row r="270" spans="4:4" ht="15.75" customHeight="1">
      <c r="D270" s="1013"/>
    </row>
    <row r="271" spans="4:4" ht="15.75" customHeight="1">
      <c r="D271" s="1013"/>
    </row>
    <row r="272" spans="4:4" ht="15.75" customHeight="1">
      <c r="D272" s="1013"/>
    </row>
    <row r="273" spans="4:4" ht="15.75" customHeight="1">
      <c r="D273" s="1013"/>
    </row>
    <row r="274" spans="4:4" ht="15.75" customHeight="1">
      <c r="D274" s="1013"/>
    </row>
    <row r="275" spans="4:4" ht="15.75" customHeight="1">
      <c r="D275" s="1013"/>
    </row>
    <row r="276" spans="4:4" ht="15.75" customHeight="1">
      <c r="D276" s="1013"/>
    </row>
    <row r="277" spans="4:4" ht="15.75" customHeight="1">
      <c r="D277" s="1013"/>
    </row>
    <row r="278" spans="4:4" ht="15.75" customHeight="1">
      <c r="D278" s="1013"/>
    </row>
    <row r="279" spans="4:4" ht="15.75" customHeight="1">
      <c r="D279" s="1013"/>
    </row>
    <row r="280" spans="4:4" ht="15.75" customHeight="1">
      <c r="D280" s="1013"/>
    </row>
    <row r="281" spans="4:4" ht="15.75" customHeight="1">
      <c r="D281" s="1013"/>
    </row>
    <row r="282" spans="4:4" ht="15.75" customHeight="1">
      <c r="D282" s="1013"/>
    </row>
    <row r="283" spans="4:4" ht="15.75" customHeight="1">
      <c r="D283" s="1013"/>
    </row>
    <row r="284" spans="4:4" ht="15.75" customHeight="1">
      <c r="D284" s="1013"/>
    </row>
    <row r="285" spans="4:4" ht="15.75" customHeight="1">
      <c r="D285" s="1013"/>
    </row>
    <row r="286" spans="4:4" ht="15.75" customHeight="1">
      <c r="D286" s="1013"/>
    </row>
    <row r="287" spans="4:4" ht="15.75" customHeight="1">
      <c r="D287" s="1013"/>
    </row>
    <row r="288" spans="4:4" ht="15.75" customHeight="1">
      <c r="D288" s="1013"/>
    </row>
    <row r="289" spans="4:4" ht="15.75" customHeight="1">
      <c r="D289" s="1013"/>
    </row>
    <row r="290" spans="4:4" ht="15.75" customHeight="1">
      <c r="D290" s="1013"/>
    </row>
    <row r="291" spans="4:4" ht="15.75" customHeight="1">
      <c r="D291" s="1013"/>
    </row>
    <row r="292" spans="4:4" ht="15.75" customHeight="1">
      <c r="D292" s="1013"/>
    </row>
    <row r="293" spans="4:4" ht="15.75" customHeight="1">
      <c r="D293" s="1013"/>
    </row>
    <row r="294" spans="4:4" ht="15.75" customHeight="1">
      <c r="D294" s="1013"/>
    </row>
    <row r="295" spans="4:4" ht="15.75" customHeight="1">
      <c r="D295" s="1013"/>
    </row>
    <row r="296" spans="4:4" ht="15.75" customHeight="1">
      <c r="D296" s="1013"/>
    </row>
    <row r="297" spans="4:4" ht="15.75" customHeight="1">
      <c r="D297" s="1013"/>
    </row>
    <row r="298" spans="4:4" ht="15.75" customHeight="1">
      <c r="D298" s="1013"/>
    </row>
    <row r="299" spans="4:4" ht="15.75" customHeight="1">
      <c r="D299" s="1013"/>
    </row>
    <row r="300" spans="4:4" ht="15.75" customHeight="1">
      <c r="D300" s="1013"/>
    </row>
    <row r="301" spans="4:4" ht="15.75" customHeight="1">
      <c r="D301" s="1013"/>
    </row>
    <row r="302" spans="4:4" ht="15.75" customHeight="1">
      <c r="D302" s="1013"/>
    </row>
    <row r="303" spans="4:4" ht="15.75" customHeight="1">
      <c r="D303" s="1013"/>
    </row>
    <row r="304" spans="4:4" ht="15.75" customHeight="1">
      <c r="D304" s="1013"/>
    </row>
    <row r="305" spans="4:4" ht="15.75" customHeight="1">
      <c r="D305" s="1013"/>
    </row>
    <row r="306" spans="4:4" ht="15.75" customHeight="1">
      <c r="D306" s="1013"/>
    </row>
    <row r="307" spans="4:4" ht="15.75" customHeight="1">
      <c r="D307" s="1013"/>
    </row>
    <row r="308" spans="4:4" ht="15.75" customHeight="1">
      <c r="D308" s="1013"/>
    </row>
    <row r="309" spans="4:4" ht="15.75" customHeight="1">
      <c r="D309" s="1013"/>
    </row>
    <row r="310" spans="4:4" ht="15.75" customHeight="1">
      <c r="D310" s="1013"/>
    </row>
    <row r="311" spans="4:4" ht="15.75" customHeight="1">
      <c r="D311" s="1013"/>
    </row>
    <row r="312" spans="4:4" ht="15.75" customHeight="1">
      <c r="D312" s="1013"/>
    </row>
    <row r="313" spans="4:4" ht="15.75" customHeight="1">
      <c r="D313" s="1013"/>
    </row>
    <row r="314" spans="4:4" ht="15.75" customHeight="1">
      <c r="D314" s="1013"/>
    </row>
    <row r="315" spans="4:4" ht="15.75" customHeight="1">
      <c r="D315" s="1013"/>
    </row>
    <row r="316" spans="4:4" ht="15.75" customHeight="1">
      <c r="D316" s="1013"/>
    </row>
    <row r="317" spans="4:4" ht="15.75" customHeight="1">
      <c r="D317" s="1013"/>
    </row>
    <row r="318" spans="4:4" ht="15.75" customHeight="1">
      <c r="D318" s="1013"/>
    </row>
    <row r="319" spans="4:4" ht="15.75" customHeight="1">
      <c r="D319" s="1013"/>
    </row>
    <row r="320" spans="4:4" ht="15.75" customHeight="1">
      <c r="D320" s="1013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sqref="A1:E1"/>
    </sheetView>
  </sheetViews>
  <sheetFormatPr defaultColWidth="14.42578125" defaultRowHeight="15" customHeight="1"/>
  <cols>
    <col min="1" max="1" width="23" customWidth="1"/>
    <col min="2" max="2" width="14.42578125" customWidth="1"/>
    <col min="3" max="3" width="17.85546875" customWidth="1"/>
    <col min="4" max="6" width="14.42578125" customWidth="1"/>
  </cols>
  <sheetData>
    <row r="1" spans="1:5" ht="24" customHeight="1">
      <c r="A1" s="1623" t="s">
        <v>8767</v>
      </c>
      <c r="B1" s="1616"/>
      <c r="C1" s="1616"/>
      <c r="D1" s="1616"/>
      <c r="E1" s="1616"/>
    </row>
    <row r="2" spans="1:5" ht="16.5">
      <c r="A2" s="1537" t="s">
        <v>8768</v>
      </c>
      <c r="B2" s="1538">
        <v>44503</v>
      </c>
      <c r="C2" s="1539"/>
      <c r="D2" s="1539"/>
      <c r="E2" s="1539"/>
    </row>
    <row r="3" spans="1:5" ht="16.5">
      <c r="A3" s="1536"/>
      <c r="B3" s="1540" t="s">
        <v>141</v>
      </c>
      <c r="C3" s="1541" t="s">
        <v>142</v>
      </c>
      <c r="D3" s="1542" t="s">
        <v>143</v>
      </c>
      <c r="E3" s="1543" t="s">
        <v>144</v>
      </c>
    </row>
    <row r="4" spans="1:5" ht="16.5">
      <c r="A4" s="70" t="s">
        <v>145</v>
      </c>
      <c r="B4" s="1544">
        <v>60</v>
      </c>
      <c r="C4" s="1545">
        <v>76</v>
      </c>
      <c r="D4" s="1546">
        <v>0</v>
      </c>
      <c r="E4" s="1547">
        <v>0</v>
      </c>
    </row>
    <row r="5" spans="1:5" ht="16.5">
      <c r="A5" s="1738" t="s">
        <v>146</v>
      </c>
      <c r="B5" s="1739" t="s">
        <v>147</v>
      </c>
      <c r="C5" s="1739" t="s">
        <v>148</v>
      </c>
      <c r="D5" s="1739" t="s">
        <v>149</v>
      </c>
      <c r="E5" s="81"/>
    </row>
    <row r="6" spans="1:5" ht="16.5">
      <c r="A6" s="1626"/>
      <c r="B6" s="1626"/>
      <c r="C6" s="1626"/>
      <c r="D6" s="1626"/>
      <c r="E6" s="81"/>
    </row>
    <row r="7" spans="1:5" ht="16.5">
      <c r="A7" s="1626"/>
      <c r="B7" s="1626"/>
      <c r="C7" s="1626"/>
      <c r="D7" s="1626"/>
      <c r="E7" s="81"/>
    </row>
    <row r="8" spans="1:5" ht="16.5">
      <c r="A8" s="1626"/>
      <c r="B8" s="1626"/>
      <c r="C8" s="1626"/>
      <c r="D8" s="1626"/>
      <c r="E8" s="81"/>
    </row>
    <row r="9" spans="1:5" ht="16.5">
      <c r="A9" s="1618"/>
      <c r="B9" s="1618"/>
      <c r="C9" s="1618"/>
      <c r="D9" s="1618"/>
      <c r="E9" s="81"/>
    </row>
    <row r="10" spans="1:5" ht="16.5">
      <c r="A10" s="1548" t="s">
        <v>8769</v>
      </c>
      <c r="B10" s="1549"/>
      <c r="C10" s="1549"/>
      <c r="D10" s="1550" t="s">
        <v>142</v>
      </c>
      <c r="E10" s="81"/>
    </row>
    <row r="11" spans="1:5" ht="16.5">
      <c r="A11" s="1551"/>
      <c r="B11" s="1552">
        <v>1</v>
      </c>
      <c r="C11" s="1553" t="s">
        <v>2854</v>
      </c>
      <c r="D11" s="1554" t="s">
        <v>142</v>
      </c>
      <c r="E11" s="81"/>
    </row>
    <row r="12" spans="1:5" ht="16.5">
      <c r="A12" s="1551"/>
      <c r="B12" s="1552">
        <v>2</v>
      </c>
      <c r="C12" s="1553" t="s">
        <v>8770</v>
      </c>
      <c r="D12" s="1554" t="s">
        <v>142</v>
      </c>
      <c r="E12" s="81"/>
    </row>
    <row r="13" spans="1:5" ht="16.5">
      <c r="A13" s="1551"/>
      <c r="B13" s="1552">
        <v>3</v>
      </c>
      <c r="C13" s="1553" t="s">
        <v>8771</v>
      </c>
      <c r="D13" s="1554" t="s">
        <v>142</v>
      </c>
      <c r="E13" s="81"/>
    </row>
    <row r="14" spans="1:5" ht="16.5">
      <c r="A14" s="1551"/>
      <c r="B14" s="1552">
        <v>4</v>
      </c>
      <c r="C14" s="1553" t="s">
        <v>8772</v>
      </c>
      <c r="D14" s="1554" t="s">
        <v>142</v>
      </c>
      <c r="E14" s="81"/>
    </row>
    <row r="15" spans="1:5" ht="16.5">
      <c r="A15" s="1551"/>
      <c r="B15" s="1552">
        <v>5</v>
      </c>
      <c r="C15" s="1553" t="s">
        <v>8773</v>
      </c>
      <c r="D15" s="1554" t="s">
        <v>142</v>
      </c>
      <c r="E15" s="81"/>
    </row>
    <row r="16" spans="1:5" ht="16.5">
      <c r="A16" s="1551"/>
      <c r="B16" s="1552">
        <v>6</v>
      </c>
      <c r="C16" s="1553" t="s">
        <v>8774</v>
      </c>
      <c r="D16" s="1554" t="s">
        <v>142</v>
      </c>
      <c r="E16" s="81"/>
    </row>
    <row r="17" spans="1:5" ht="16.5">
      <c r="A17" s="1551"/>
      <c r="B17" s="1552">
        <v>7</v>
      </c>
      <c r="C17" s="1553" t="s">
        <v>8775</v>
      </c>
      <c r="D17" s="1554" t="s">
        <v>142</v>
      </c>
      <c r="E17" s="81"/>
    </row>
    <row r="18" spans="1:5" ht="16.5">
      <c r="A18" s="1551"/>
      <c r="B18" s="1552">
        <v>8</v>
      </c>
      <c r="C18" s="1553" t="s">
        <v>1273</v>
      </c>
      <c r="D18" s="1554" t="s">
        <v>142</v>
      </c>
      <c r="E18" s="81"/>
    </row>
    <row r="19" spans="1:5" ht="16.5">
      <c r="A19" s="1551"/>
      <c r="B19" s="1552">
        <v>9</v>
      </c>
      <c r="C19" s="1553" t="s">
        <v>3129</v>
      </c>
      <c r="D19" s="1554" t="s">
        <v>142</v>
      </c>
      <c r="E19" s="81"/>
    </row>
    <row r="20" spans="1:5" ht="16.5">
      <c r="A20" s="1555" t="s">
        <v>8776</v>
      </c>
      <c r="B20" s="1556"/>
      <c r="C20" s="1556"/>
      <c r="D20" s="1557" t="s">
        <v>141</v>
      </c>
      <c r="E20" s="81"/>
    </row>
    <row r="21" spans="1:5" ht="15.75" customHeight="1">
      <c r="A21" s="1551"/>
      <c r="B21" s="1552">
        <v>1</v>
      </c>
      <c r="C21" s="1553" t="s">
        <v>4940</v>
      </c>
      <c r="D21" s="1558" t="s">
        <v>141</v>
      </c>
      <c r="E21" s="81"/>
    </row>
    <row r="22" spans="1:5" ht="15.75" customHeight="1">
      <c r="A22" s="1551"/>
      <c r="B22" s="1552">
        <v>2</v>
      </c>
      <c r="C22" s="1553" t="s">
        <v>8777</v>
      </c>
      <c r="D22" s="1558" t="s">
        <v>141</v>
      </c>
      <c r="E22" s="81"/>
    </row>
    <row r="23" spans="1:5" ht="15.75" customHeight="1">
      <c r="A23" s="1551"/>
      <c r="B23" s="1552">
        <v>3</v>
      </c>
      <c r="C23" s="1553" t="s">
        <v>8778</v>
      </c>
      <c r="D23" s="1554" t="s">
        <v>142</v>
      </c>
      <c r="E23" s="81"/>
    </row>
    <row r="24" spans="1:5" ht="15.75" customHeight="1">
      <c r="A24" s="1551"/>
      <c r="B24" s="1552">
        <v>4</v>
      </c>
      <c r="C24" s="1553" t="s">
        <v>8779</v>
      </c>
      <c r="D24" s="1558" t="s">
        <v>141</v>
      </c>
      <c r="E24" s="81"/>
    </row>
    <row r="25" spans="1:5" ht="15.75" customHeight="1">
      <c r="A25" s="1551"/>
      <c r="B25" s="1552">
        <v>5</v>
      </c>
      <c r="C25" s="1553" t="s">
        <v>4004</v>
      </c>
      <c r="D25" s="1558" t="s">
        <v>141</v>
      </c>
      <c r="E25" s="81"/>
    </row>
    <row r="26" spans="1:5" ht="15.75" customHeight="1">
      <c r="A26" s="1551"/>
      <c r="B26" s="1552">
        <v>6</v>
      </c>
      <c r="C26" s="1553" t="s">
        <v>8780</v>
      </c>
      <c r="D26" s="1558" t="s">
        <v>141</v>
      </c>
      <c r="E26" s="81"/>
    </row>
    <row r="27" spans="1:5" ht="15.75" customHeight="1">
      <c r="A27" s="1551"/>
      <c r="B27" s="1552">
        <v>7</v>
      </c>
      <c r="C27" s="1553" t="s">
        <v>8781</v>
      </c>
      <c r="D27" s="1554" t="s">
        <v>142</v>
      </c>
      <c r="E27" s="81"/>
    </row>
    <row r="28" spans="1:5" ht="15.75" customHeight="1">
      <c r="A28" s="1551"/>
      <c r="B28" s="1552">
        <v>8</v>
      </c>
      <c r="C28" s="1553" t="s">
        <v>8782</v>
      </c>
      <c r="D28" s="1558" t="s">
        <v>141</v>
      </c>
      <c r="E28" s="81"/>
    </row>
    <row r="29" spans="1:5" ht="15.75" customHeight="1">
      <c r="A29" s="1551"/>
      <c r="B29" s="1552">
        <v>9</v>
      </c>
      <c r="C29" s="1553" t="s">
        <v>4058</v>
      </c>
      <c r="D29" s="1558" t="s">
        <v>141</v>
      </c>
      <c r="E29" s="81"/>
    </row>
    <row r="30" spans="1:5" ht="15.75" customHeight="1">
      <c r="A30" s="1551"/>
      <c r="B30" s="1552">
        <v>10</v>
      </c>
      <c r="C30" s="1553" t="s">
        <v>2387</v>
      </c>
      <c r="D30" s="1554" t="s">
        <v>142</v>
      </c>
      <c r="E30" s="81"/>
    </row>
    <row r="31" spans="1:5" ht="15.75" customHeight="1">
      <c r="A31" s="1555" t="s">
        <v>8783</v>
      </c>
      <c r="B31" s="1556"/>
      <c r="C31" s="1556"/>
      <c r="D31" s="1557" t="s">
        <v>141</v>
      </c>
      <c r="E31" s="81"/>
    </row>
    <row r="32" spans="1:5" ht="15.75" customHeight="1">
      <c r="A32" s="1551"/>
      <c r="B32" s="1552">
        <v>1</v>
      </c>
      <c r="C32" s="1559" t="s">
        <v>8784</v>
      </c>
      <c r="D32" s="1560" t="s">
        <v>141</v>
      </c>
      <c r="E32" s="81"/>
    </row>
    <row r="33" spans="1:5" ht="15.75" customHeight="1">
      <c r="A33" s="1551"/>
      <c r="B33" s="1552">
        <v>2</v>
      </c>
      <c r="C33" s="1559" t="s">
        <v>8785</v>
      </c>
      <c r="D33" s="1560" t="s">
        <v>141</v>
      </c>
      <c r="E33" s="81"/>
    </row>
    <row r="34" spans="1:5" ht="15.75" customHeight="1">
      <c r="A34" s="1551"/>
      <c r="B34" s="1552">
        <v>3</v>
      </c>
      <c r="C34" s="1559" t="s">
        <v>229</v>
      </c>
      <c r="D34" s="1560" t="s">
        <v>141</v>
      </c>
      <c r="E34" s="81"/>
    </row>
    <row r="35" spans="1:5" ht="15.75" customHeight="1">
      <c r="A35" s="1551"/>
      <c r="B35" s="1552">
        <v>4</v>
      </c>
      <c r="C35" s="1559" t="s">
        <v>2877</v>
      </c>
      <c r="D35" s="1560" t="s">
        <v>141</v>
      </c>
      <c r="E35" s="81"/>
    </row>
    <row r="36" spans="1:5" ht="15.75" customHeight="1">
      <c r="A36" s="1551"/>
      <c r="B36" s="1552">
        <v>5</v>
      </c>
      <c r="C36" s="1559" t="s">
        <v>8786</v>
      </c>
      <c r="D36" s="1560" t="s">
        <v>141</v>
      </c>
      <c r="E36" s="81"/>
    </row>
    <row r="37" spans="1:5" ht="15.75" customHeight="1">
      <c r="A37" s="1551"/>
      <c r="B37" s="1552">
        <v>6</v>
      </c>
      <c r="C37" s="1559" t="s">
        <v>1056</v>
      </c>
      <c r="D37" s="1560" t="s">
        <v>141</v>
      </c>
      <c r="E37" s="81"/>
    </row>
    <row r="38" spans="1:5" ht="15.75" customHeight="1">
      <c r="A38" s="1551"/>
      <c r="B38" s="1552">
        <v>7</v>
      </c>
      <c r="C38" s="1559" t="s">
        <v>2833</v>
      </c>
      <c r="D38" s="1560" t="s">
        <v>141</v>
      </c>
      <c r="E38" s="81"/>
    </row>
    <row r="39" spans="1:5" ht="15.75" customHeight="1">
      <c r="A39" s="1551"/>
      <c r="B39" s="1552">
        <v>8</v>
      </c>
      <c r="C39" s="1559" t="s">
        <v>3182</v>
      </c>
      <c r="D39" s="1560" t="s">
        <v>141</v>
      </c>
      <c r="E39" s="81"/>
    </row>
    <row r="40" spans="1:5" ht="15.75" customHeight="1">
      <c r="A40" s="1551"/>
      <c r="B40" s="1552">
        <v>9</v>
      </c>
      <c r="C40" s="1559" t="s">
        <v>8651</v>
      </c>
      <c r="D40" s="1560" t="s">
        <v>141</v>
      </c>
      <c r="E40" s="81"/>
    </row>
    <row r="41" spans="1:5" ht="15.75" customHeight="1">
      <c r="A41" s="1551"/>
      <c r="B41" s="1552">
        <v>10</v>
      </c>
      <c r="C41" s="1559" t="s">
        <v>8787</v>
      </c>
      <c r="D41" s="1560" t="s">
        <v>141</v>
      </c>
      <c r="E41" s="81"/>
    </row>
    <row r="42" spans="1:5" ht="15.75" customHeight="1">
      <c r="A42" s="1551"/>
      <c r="B42" s="1552">
        <v>11</v>
      </c>
      <c r="C42" s="1559" t="s">
        <v>8788</v>
      </c>
      <c r="D42" s="1560" t="s">
        <v>141</v>
      </c>
      <c r="E42" s="81"/>
    </row>
    <row r="43" spans="1:5" ht="15.75" customHeight="1">
      <c r="A43" s="1551"/>
      <c r="B43" s="1552">
        <v>12</v>
      </c>
      <c r="C43" s="1559" t="s">
        <v>8789</v>
      </c>
      <c r="D43" s="1560" t="s">
        <v>141</v>
      </c>
      <c r="E43" s="81"/>
    </row>
    <row r="44" spans="1:5" ht="15.75" customHeight="1">
      <c r="A44" s="1551"/>
      <c r="B44" s="1552">
        <v>13</v>
      </c>
      <c r="C44" s="1559" t="s">
        <v>8790</v>
      </c>
      <c r="D44" s="1560" t="s">
        <v>141</v>
      </c>
      <c r="E44" s="81"/>
    </row>
    <row r="45" spans="1:5" ht="15.75" customHeight="1">
      <c r="A45" s="1561" t="s">
        <v>8791</v>
      </c>
      <c r="B45" s="1562"/>
      <c r="C45" s="1562"/>
      <c r="D45" s="1563" t="s">
        <v>142</v>
      </c>
      <c r="E45" s="81"/>
    </row>
    <row r="46" spans="1:5" ht="15.75" customHeight="1">
      <c r="A46" s="1551"/>
      <c r="B46" s="1552">
        <v>1</v>
      </c>
      <c r="C46" s="1553" t="s">
        <v>8792</v>
      </c>
      <c r="D46" s="1554" t="s">
        <v>142</v>
      </c>
      <c r="E46" s="81"/>
    </row>
    <row r="47" spans="1:5" ht="15.75" customHeight="1">
      <c r="A47" s="1551"/>
      <c r="B47" s="1552">
        <v>2</v>
      </c>
      <c r="C47" s="1553" t="s">
        <v>5645</v>
      </c>
      <c r="D47" s="1554" t="s">
        <v>142</v>
      </c>
      <c r="E47" s="81"/>
    </row>
    <row r="48" spans="1:5" ht="15.75" customHeight="1">
      <c r="A48" s="1551"/>
      <c r="B48" s="1552">
        <v>3</v>
      </c>
      <c r="C48" s="1553" t="s">
        <v>3908</v>
      </c>
      <c r="D48" s="1554" t="s">
        <v>142</v>
      </c>
      <c r="E48" s="81"/>
    </row>
    <row r="49" spans="1:5" ht="15.75" customHeight="1">
      <c r="A49" s="1551"/>
      <c r="B49" s="1552">
        <v>4</v>
      </c>
      <c r="C49" s="1553" t="s">
        <v>3322</v>
      </c>
      <c r="D49" s="1554" t="s">
        <v>142</v>
      </c>
      <c r="E49" s="81"/>
    </row>
    <row r="50" spans="1:5" ht="15.75" customHeight="1">
      <c r="A50" s="1551"/>
      <c r="B50" s="1552">
        <v>5</v>
      </c>
      <c r="C50" s="1553" t="s">
        <v>8793</v>
      </c>
      <c r="D50" s="1554" t="s">
        <v>142</v>
      </c>
      <c r="E50" s="81"/>
    </row>
    <row r="51" spans="1:5" ht="15.75" customHeight="1">
      <c r="A51" s="1551"/>
      <c r="B51" s="1552">
        <v>6</v>
      </c>
      <c r="C51" s="1553" t="s">
        <v>8794</v>
      </c>
      <c r="D51" s="1554" t="s">
        <v>142</v>
      </c>
      <c r="E51" s="81"/>
    </row>
    <row r="52" spans="1:5" ht="15.75" customHeight="1">
      <c r="A52" s="1551"/>
      <c r="B52" s="1552">
        <v>7</v>
      </c>
      <c r="C52" s="1553" t="s">
        <v>8795</v>
      </c>
      <c r="D52" s="1554" t="s">
        <v>142</v>
      </c>
      <c r="E52" s="81"/>
    </row>
    <row r="53" spans="1:5" ht="15.75" customHeight="1">
      <c r="A53" s="1551"/>
      <c r="B53" s="1552">
        <v>8</v>
      </c>
      <c r="C53" s="1553" t="s">
        <v>8796</v>
      </c>
      <c r="D53" s="1554" t="s">
        <v>142</v>
      </c>
      <c r="E53" s="81"/>
    </row>
    <row r="54" spans="1:5" ht="15.75" customHeight="1">
      <c r="A54" s="1551"/>
      <c r="B54" s="1552">
        <v>9</v>
      </c>
      <c r="C54" s="1553" t="s">
        <v>4698</v>
      </c>
      <c r="D54" s="1554" t="s">
        <v>142</v>
      </c>
      <c r="E54" s="81"/>
    </row>
    <row r="55" spans="1:5" ht="15.75" customHeight="1">
      <c r="A55" s="1551"/>
      <c r="B55" s="1552">
        <v>10</v>
      </c>
      <c r="C55" s="1553" t="s">
        <v>8797</v>
      </c>
      <c r="D55" s="1554" t="s">
        <v>142</v>
      </c>
      <c r="E55" s="81"/>
    </row>
    <row r="56" spans="1:5" ht="15.75" customHeight="1">
      <c r="A56" s="1551"/>
      <c r="B56" s="1552">
        <v>11</v>
      </c>
      <c r="C56" s="1553" t="s">
        <v>8798</v>
      </c>
      <c r="D56" s="1554" t="s">
        <v>142</v>
      </c>
      <c r="E56" s="81"/>
    </row>
    <row r="57" spans="1:5" ht="15.75" customHeight="1">
      <c r="A57" s="1551"/>
      <c r="B57" s="1552">
        <v>12</v>
      </c>
      <c r="C57" s="1553" t="s">
        <v>8799</v>
      </c>
      <c r="D57" s="1554" t="s">
        <v>142</v>
      </c>
      <c r="E57" s="81"/>
    </row>
    <row r="58" spans="1:5" ht="15.75" customHeight="1">
      <c r="A58" s="1551"/>
      <c r="B58" s="1552">
        <v>13</v>
      </c>
      <c r="C58" s="1553" t="s">
        <v>8800</v>
      </c>
      <c r="D58" s="1554" t="s">
        <v>142</v>
      </c>
      <c r="E58" s="81"/>
    </row>
    <row r="59" spans="1:5" ht="15.75" customHeight="1">
      <c r="A59" s="1551"/>
      <c r="B59" s="1552">
        <v>14</v>
      </c>
      <c r="C59" s="1553" t="s">
        <v>8801</v>
      </c>
      <c r="D59" s="1554" t="s">
        <v>142</v>
      </c>
      <c r="E59" s="81"/>
    </row>
    <row r="60" spans="1:5" ht="15.75" customHeight="1">
      <c r="A60" s="1551"/>
      <c r="B60" s="1552">
        <v>15</v>
      </c>
      <c r="C60" s="1553" t="s">
        <v>8802</v>
      </c>
      <c r="D60" s="1554" t="s">
        <v>142</v>
      </c>
      <c r="E60" s="81"/>
    </row>
    <row r="61" spans="1:5" ht="15.75" customHeight="1">
      <c r="A61" s="1551"/>
      <c r="B61" s="1552">
        <v>16</v>
      </c>
      <c r="C61" s="1553" t="s">
        <v>8803</v>
      </c>
      <c r="D61" s="1554" t="s">
        <v>142</v>
      </c>
      <c r="E61" s="81"/>
    </row>
    <row r="62" spans="1:5" ht="15.75" customHeight="1">
      <c r="A62" s="1551"/>
      <c r="B62" s="1552">
        <v>17</v>
      </c>
      <c r="C62" s="1553" t="s">
        <v>8804</v>
      </c>
      <c r="D62" s="1554" t="s">
        <v>142</v>
      </c>
      <c r="E62" s="81"/>
    </row>
    <row r="63" spans="1:5" ht="15.75" customHeight="1">
      <c r="A63" s="1551"/>
      <c r="B63" s="1552">
        <v>18</v>
      </c>
      <c r="C63" s="1553" t="s">
        <v>8805</v>
      </c>
      <c r="D63" s="1554" t="s">
        <v>142</v>
      </c>
      <c r="E63" s="81"/>
    </row>
    <row r="64" spans="1:5" ht="15.75" customHeight="1">
      <c r="A64" s="1551"/>
      <c r="B64" s="1552">
        <v>19</v>
      </c>
      <c r="C64" s="1553" t="s">
        <v>8806</v>
      </c>
      <c r="D64" s="1554" t="s">
        <v>142</v>
      </c>
      <c r="E64" s="81"/>
    </row>
    <row r="65" spans="1:5" ht="15.75" customHeight="1">
      <c r="A65" s="1551"/>
      <c r="B65" s="1552">
        <v>20</v>
      </c>
      <c r="C65" s="1553" t="s">
        <v>8807</v>
      </c>
      <c r="D65" s="1554" t="s">
        <v>142</v>
      </c>
      <c r="E65" s="81"/>
    </row>
    <row r="66" spans="1:5" ht="15.75" customHeight="1">
      <c r="A66" s="1561" t="s">
        <v>8808</v>
      </c>
      <c r="B66" s="1562"/>
      <c r="C66" s="1562"/>
      <c r="D66" s="1563" t="s">
        <v>142</v>
      </c>
      <c r="E66" s="81"/>
    </row>
    <row r="67" spans="1:5" ht="15.75" customHeight="1">
      <c r="A67" s="1551"/>
      <c r="B67" s="1552">
        <v>1</v>
      </c>
      <c r="C67" s="1553" t="s">
        <v>8809</v>
      </c>
      <c r="D67" s="1564" t="s">
        <v>141</v>
      </c>
      <c r="E67" s="81"/>
    </row>
    <row r="68" spans="1:5" ht="15.75" customHeight="1">
      <c r="A68" s="1551"/>
      <c r="B68" s="1552">
        <v>2</v>
      </c>
      <c r="C68" s="1553" t="s">
        <v>8810</v>
      </c>
      <c r="D68" s="1564" t="s">
        <v>141</v>
      </c>
      <c r="E68" s="81"/>
    </row>
    <row r="69" spans="1:5" ht="15.75" customHeight="1">
      <c r="A69" s="1551"/>
      <c r="B69" s="1552">
        <v>3</v>
      </c>
      <c r="C69" s="1553" t="s">
        <v>8811</v>
      </c>
      <c r="D69" s="1564" t="s">
        <v>141</v>
      </c>
      <c r="E69" s="81"/>
    </row>
    <row r="70" spans="1:5" ht="15.75" customHeight="1">
      <c r="A70" s="1551"/>
      <c r="B70" s="1552">
        <v>4</v>
      </c>
      <c r="C70" s="1553" t="s">
        <v>8812</v>
      </c>
      <c r="D70" s="1565" t="s">
        <v>142</v>
      </c>
      <c r="E70" s="81"/>
    </row>
    <row r="71" spans="1:5" ht="15.75" customHeight="1">
      <c r="A71" s="1551"/>
      <c r="B71" s="1552">
        <v>5</v>
      </c>
      <c r="C71" s="1553" t="s">
        <v>8813</v>
      </c>
      <c r="D71" s="1565" t="s">
        <v>142</v>
      </c>
      <c r="E71" s="81"/>
    </row>
    <row r="72" spans="1:5" ht="15.75" customHeight="1">
      <c r="A72" s="1551"/>
      <c r="B72" s="1552">
        <v>6</v>
      </c>
      <c r="C72" s="1553" t="s">
        <v>8814</v>
      </c>
      <c r="D72" s="1564" t="s">
        <v>141</v>
      </c>
      <c r="E72" s="81"/>
    </row>
    <row r="73" spans="1:5" ht="15.75" customHeight="1">
      <c r="A73" s="1551"/>
      <c r="B73" s="1552">
        <v>7</v>
      </c>
      <c r="C73" s="1553" t="s">
        <v>8815</v>
      </c>
      <c r="D73" s="1564" t="s">
        <v>141</v>
      </c>
      <c r="E73" s="81"/>
    </row>
    <row r="74" spans="1:5" ht="15.75" customHeight="1">
      <c r="A74" s="1551"/>
      <c r="B74" s="1552">
        <v>8</v>
      </c>
      <c r="C74" s="1553" t="s">
        <v>775</v>
      </c>
      <c r="D74" s="1564" t="s">
        <v>141</v>
      </c>
      <c r="E74" s="81"/>
    </row>
    <row r="75" spans="1:5" ht="15.75" customHeight="1">
      <c r="A75" s="1551"/>
      <c r="B75" s="1552">
        <v>9</v>
      </c>
      <c r="C75" s="1553" t="s">
        <v>8816</v>
      </c>
      <c r="D75" s="1564" t="s">
        <v>8817</v>
      </c>
      <c r="E75" s="81"/>
    </row>
    <row r="76" spans="1:5" ht="15.75" customHeight="1">
      <c r="A76" s="1566"/>
      <c r="B76" s="1567">
        <v>10</v>
      </c>
      <c r="C76" s="1553" t="s">
        <v>8818</v>
      </c>
      <c r="D76" s="1564" t="s">
        <v>8817</v>
      </c>
      <c r="E76" s="81"/>
    </row>
    <row r="77" spans="1:5" ht="15.75" customHeight="1">
      <c r="A77" s="1551"/>
      <c r="B77" s="1552">
        <v>11</v>
      </c>
      <c r="C77" s="1553" t="s">
        <v>8819</v>
      </c>
      <c r="D77" s="1564" t="s">
        <v>141</v>
      </c>
      <c r="E77" s="81"/>
    </row>
    <row r="78" spans="1:5" ht="15.75" customHeight="1">
      <c r="A78" s="1551"/>
      <c r="B78" s="1552">
        <v>12</v>
      </c>
      <c r="C78" s="1553" t="s">
        <v>8820</v>
      </c>
      <c r="D78" s="1564" t="s">
        <v>8817</v>
      </c>
      <c r="E78" s="81"/>
    </row>
    <row r="79" spans="1:5" ht="15.75" customHeight="1">
      <c r="A79" s="1551"/>
      <c r="B79" s="1552">
        <v>13</v>
      </c>
      <c r="C79" s="1553" t="s">
        <v>1503</v>
      </c>
      <c r="D79" s="1564" t="s">
        <v>141</v>
      </c>
      <c r="E79" s="81"/>
    </row>
    <row r="80" spans="1:5" ht="15.75" customHeight="1">
      <c r="A80" s="1551"/>
      <c r="B80" s="1552">
        <v>14</v>
      </c>
      <c r="C80" s="1553" t="s">
        <v>8821</v>
      </c>
      <c r="D80" s="1564" t="s">
        <v>141</v>
      </c>
      <c r="E80" s="81"/>
    </row>
    <row r="81" spans="1:5" ht="15.75" customHeight="1">
      <c r="A81" s="1551"/>
      <c r="B81" s="1552">
        <v>15</v>
      </c>
      <c r="C81" s="1553" t="s">
        <v>7682</v>
      </c>
      <c r="D81" s="1564" t="s">
        <v>141</v>
      </c>
      <c r="E81" s="81"/>
    </row>
    <row r="82" spans="1:5" ht="15.75" customHeight="1">
      <c r="A82" s="1551"/>
      <c r="B82" s="1552">
        <v>16</v>
      </c>
      <c r="C82" s="1553" t="s">
        <v>8822</v>
      </c>
      <c r="D82" s="1564" t="s">
        <v>141</v>
      </c>
      <c r="E82" s="81"/>
    </row>
    <row r="83" spans="1:5" ht="15.75" customHeight="1">
      <c r="A83" s="1551"/>
      <c r="B83" s="1552">
        <v>17</v>
      </c>
      <c r="C83" s="1553" t="s">
        <v>8823</v>
      </c>
      <c r="D83" s="1564" t="s">
        <v>141</v>
      </c>
      <c r="E83" s="81"/>
    </row>
    <row r="84" spans="1:5" ht="15.75" customHeight="1">
      <c r="A84" s="1555" t="s">
        <v>8824</v>
      </c>
      <c r="B84" s="1556"/>
      <c r="C84" s="1568"/>
      <c r="D84" s="1557" t="s">
        <v>141</v>
      </c>
      <c r="E84" s="81"/>
    </row>
    <row r="85" spans="1:5" ht="15.75" customHeight="1">
      <c r="A85" s="1551"/>
      <c r="B85" s="1552">
        <v>1</v>
      </c>
      <c r="C85" s="1553" t="s">
        <v>8825</v>
      </c>
      <c r="D85" s="1558" t="s">
        <v>141</v>
      </c>
      <c r="E85" s="81"/>
    </row>
    <row r="86" spans="1:5" ht="15.75" customHeight="1">
      <c r="A86" s="1566"/>
      <c r="B86" s="1567">
        <v>2</v>
      </c>
      <c r="C86" s="1553" t="s">
        <v>8826</v>
      </c>
      <c r="D86" s="1558" t="s">
        <v>141</v>
      </c>
      <c r="E86" s="81"/>
    </row>
    <row r="87" spans="1:5" ht="15.75" customHeight="1">
      <c r="A87" s="1551"/>
      <c r="B87" s="1552">
        <v>3</v>
      </c>
      <c r="C87" s="1553" t="s">
        <v>8827</v>
      </c>
      <c r="D87" s="1558" t="s">
        <v>141</v>
      </c>
      <c r="E87" s="81"/>
    </row>
    <row r="88" spans="1:5" ht="15.75" customHeight="1">
      <c r="A88" s="1551"/>
      <c r="B88" s="1567">
        <v>4</v>
      </c>
      <c r="C88" s="1553" t="s">
        <v>8828</v>
      </c>
      <c r="D88" s="1558" t="s">
        <v>141</v>
      </c>
      <c r="E88" s="81"/>
    </row>
    <row r="89" spans="1:5" ht="15.75" customHeight="1">
      <c r="A89" s="1551"/>
      <c r="B89" s="1552">
        <v>5</v>
      </c>
      <c r="C89" s="1553" t="s">
        <v>5327</v>
      </c>
      <c r="D89" s="1558" t="s">
        <v>141</v>
      </c>
      <c r="E89" s="81"/>
    </row>
    <row r="90" spans="1:5" ht="15.75" customHeight="1">
      <c r="A90" s="1551"/>
      <c r="B90" s="1567">
        <v>6</v>
      </c>
      <c r="C90" s="1553" t="s">
        <v>8829</v>
      </c>
      <c r="D90" s="1558" t="s">
        <v>141</v>
      </c>
      <c r="E90" s="81"/>
    </row>
    <row r="91" spans="1:5" ht="15.75" customHeight="1">
      <c r="A91" s="1551"/>
      <c r="B91" s="1552">
        <v>7</v>
      </c>
      <c r="C91" s="1553" t="s">
        <v>8830</v>
      </c>
      <c r="D91" s="1558" t="s">
        <v>141</v>
      </c>
      <c r="E91" s="81"/>
    </row>
    <row r="92" spans="1:5" ht="15.75" customHeight="1">
      <c r="A92" s="1551"/>
      <c r="B92" s="1567">
        <v>8</v>
      </c>
      <c r="C92" s="1553" t="s">
        <v>8831</v>
      </c>
      <c r="D92" s="1558" t="s">
        <v>141</v>
      </c>
      <c r="E92" s="81"/>
    </row>
    <row r="93" spans="1:5" ht="15.75" customHeight="1">
      <c r="A93" s="1551"/>
      <c r="B93" s="1552">
        <v>9</v>
      </c>
      <c r="C93" s="1553" t="s">
        <v>8832</v>
      </c>
      <c r="D93" s="1558" t="s">
        <v>141</v>
      </c>
      <c r="E93" s="81"/>
    </row>
    <row r="94" spans="1:5" ht="15.75" customHeight="1">
      <c r="A94" s="1561" t="s">
        <v>8833</v>
      </c>
      <c r="B94" s="1562"/>
      <c r="C94" s="1562"/>
      <c r="D94" s="1563" t="s">
        <v>142</v>
      </c>
      <c r="E94" s="81"/>
    </row>
    <row r="95" spans="1:5" ht="15.75" customHeight="1">
      <c r="A95" s="1551"/>
      <c r="B95" s="1552">
        <v>1</v>
      </c>
      <c r="C95" s="1553" t="s">
        <v>1415</v>
      </c>
      <c r="D95" s="1554" t="s">
        <v>142</v>
      </c>
      <c r="E95" s="81"/>
    </row>
    <row r="96" spans="1:5" ht="15.75" customHeight="1">
      <c r="A96" s="1551"/>
      <c r="B96" s="1552">
        <v>2</v>
      </c>
      <c r="C96" s="1553" t="s">
        <v>8834</v>
      </c>
      <c r="D96" s="1554" t="s">
        <v>142</v>
      </c>
      <c r="E96" s="81"/>
    </row>
    <row r="97" spans="1:5" ht="15.75" customHeight="1">
      <c r="A97" s="1551"/>
      <c r="B97" s="1552">
        <v>3</v>
      </c>
      <c r="C97" s="1553" t="s">
        <v>8835</v>
      </c>
      <c r="D97" s="1554" t="s">
        <v>142</v>
      </c>
      <c r="E97" s="81"/>
    </row>
    <row r="98" spans="1:5" ht="15.75" customHeight="1">
      <c r="A98" s="1551"/>
      <c r="B98" s="1552">
        <v>4</v>
      </c>
      <c r="C98" s="1553" t="s">
        <v>8836</v>
      </c>
      <c r="D98" s="1554" t="s">
        <v>142</v>
      </c>
      <c r="E98" s="81"/>
    </row>
    <row r="99" spans="1:5" ht="15.75" customHeight="1">
      <c r="A99" s="1551"/>
      <c r="B99" s="1552">
        <v>5</v>
      </c>
      <c r="C99" s="1553" t="s">
        <v>8837</v>
      </c>
      <c r="D99" s="1554" t="s">
        <v>142</v>
      </c>
      <c r="E99" s="81"/>
    </row>
    <row r="100" spans="1:5" ht="15.75" customHeight="1">
      <c r="A100" s="1551"/>
      <c r="B100" s="1552">
        <v>6</v>
      </c>
      <c r="C100" s="1553" t="s">
        <v>8838</v>
      </c>
      <c r="D100" s="1554" t="s">
        <v>142</v>
      </c>
      <c r="E100" s="81"/>
    </row>
    <row r="101" spans="1:5" ht="15.75" customHeight="1">
      <c r="A101" s="1551"/>
      <c r="B101" s="1552">
        <v>7</v>
      </c>
      <c r="C101" s="1553" t="s">
        <v>8839</v>
      </c>
      <c r="D101" s="1554" t="s">
        <v>142</v>
      </c>
      <c r="E101" s="81"/>
    </row>
    <row r="102" spans="1:5" ht="15.75" customHeight="1">
      <c r="A102" s="1551"/>
      <c r="B102" s="1552">
        <v>8</v>
      </c>
      <c r="C102" s="1553" t="s">
        <v>8661</v>
      </c>
      <c r="D102" s="1554" t="s">
        <v>142</v>
      </c>
      <c r="E102" s="1569"/>
    </row>
    <row r="103" spans="1:5" ht="15.75" customHeight="1">
      <c r="A103" s="1551"/>
      <c r="B103" s="1552">
        <v>9</v>
      </c>
      <c r="C103" s="1553" t="s">
        <v>8840</v>
      </c>
      <c r="D103" s="1554" t="s">
        <v>142</v>
      </c>
      <c r="E103" s="1569"/>
    </row>
    <row r="104" spans="1:5" ht="15.75" customHeight="1">
      <c r="A104" s="1551"/>
      <c r="B104" s="1552">
        <v>10</v>
      </c>
      <c r="C104" s="1553" t="s">
        <v>8841</v>
      </c>
      <c r="D104" s="1554" t="s">
        <v>142</v>
      </c>
      <c r="E104" s="1569"/>
    </row>
    <row r="105" spans="1:5" ht="15.75" customHeight="1">
      <c r="A105" s="1551"/>
      <c r="B105" s="1552">
        <v>11</v>
      </c>
      <c r="C105" s="1553" t="s">
        <v>380</v>
      </c>
      <c r="D105" s="1554" t="s">
        <v>142</v>
      </c>
      <c r="E105" s="1569"/>
    </row>
    <row r="106" spans="1:5" ht="15.75" customHeight="1">
      <c r="A106" s="1551"/>
      <c r="B106" s="1552">
        <v>12</v>
      </c>
      <c r="C106" s="1553" t="s">
        <v>2896</v>
      </c>
      <c r="D106" s="1554" t="s">
        <v>142</v>
      </c>
      <c r="E106" s="1569"/>
    </row>
    <row r="107" spans="1:5" ht="15.75" customHeight="1">
      <c r="A107" s="1551"/>
      <c r="B107" s="1552">
        <v>13</v>
      </c>
      <c r="C107" s="1553" t="s">
        <v>8842</v>
      </c>
      <c r="D107" s="1554" t="s">
        <v>142</v>
      </c>
      <c r="E107" s="1569"/>
    </row>
    <row r="108" spans="1:5" ht="15.75" customHeight="1">
      <c r="A108" s="1561" t="s">
        <v>8843</v>
      </c>
      <c r="B108" s="1562"/>
      <c r="C108" s="1562"/>
      <c r="D108" s="1563" t="s">
        <v>142</v>
      </c>
      <c r="E108" s="1569"/>
    </row>
    <row r="109" spans="1:5" ht="15.75" customHeight="1">
      <c r="A109" s="1551"/>
      <c r="B109" s="1552">
        <v>1</v>
      </c>
      <c r="C109" s="1570" t="s">
        <v>8672</v>
      </c>
      <c r="D109" s="1558" t="s">
        <v>141</v>
      </c>
      <c r="E109" s="1569"/>
    </row>
    <row r="110" spans="1:5" ht="15.75" customHeight="1">
      <c r="A110" s="1551"/>
      <c r="B110" s="1552">
        <v>2</v>
      </c>
      <c r="C110" s="1570" t="s">
        <v>8844</v>
      </c>
      <c r="D110" s="1558" t="s">
        <v>141</v>
      </c>
      <c r="E110" s="1569"/>
    </row>
    <row r="111" spans="1:5" ht="15.75" customHeight="1">
      <c r="A111" s="1551"/>
      <c r="B111" s="1552">
        <v>3</v>
      </c>
      <c r="C111" s="1570" t="s">
        <v>9</v>
      </c>
      <c r="D111" s="1554" t="s">
        <v>142</v>
      </c>
      <c r="E111" s="1569"/>
    </row>
    <row r="112" spans="1:5" ht="15.75" customHeight="1">
      <c r="A112" s="1551"/>
      <c r="B112" s="1552">
        <v>4</v>
      </c>
      <c r="C112" s="1570" t="s">
        <v>8845</v>
      </c>
      <c r="D112" s="1558" t="s">
        <v>141</v>
      </c>
      <c r="E112" s="1569"/>
    </row>
    <row r="113" spans="1:5" ht="15.75" customHeight="1">
      <c r="A113" s="1551"/>
      <c r="B113" s="1552">
        <v>5</v>
      </c>
      <c r="C113" s="1570" t="s">
        <v>8846</v>
      </c>
      <c r="D113" s="1558" t="s">
        <v>141</v>
      </c>
      <c r="E113" s="1569"/>
    </row>
    <row r="114" spans="1:5" ht="15.75" customHeight="1">
      <c r="A114" s="1551"/>
      <c r="B114" s="1552">
        <v>6</v>
      </c>
      <c r="C114" s="1570" t="s">
        <v>755</v>
      </c>
      <c r="D114" s="1558" t="s">
        <v>141</v>
      </c>
      <c r="E114" s="1569"/>
    </row>
    <row r="115" spans="1:5" ht="15.75" customHeight="1">
      <c r="A115" s="1551"/>
      <c r="B115" s="1552">
        <v>7</v>
      </c>
      <c r="C115" s="1570" t="s">
        <v>8847</v>
      </c>
      <c r="D115" s="1558" t="s">
        <v>141</v>
      </c>
      <c r="E115" s="1569"/>
    </row>
    <row r="116" spans="1:5" ht="15.75" customHeight="1">
      <c r="A116" s="1551"/>
      <c r="B116" s="1552">
        <v>8</v>
      </c>
      <c r="C116" s="1570" t="s">
        <v>8848</v>
      </c>
      <c r="D116" s="1558" t="s">
        <v>141</v>
      </c>
      <c r="E116" s="1569"/>
    </row>
    <row r="117" spans="1:5" ht="15.75" customHeight="1">
      <c r="A117" s="1551"/>
      <c r="B117" s="1552">
        <v>9</v>
      </c>
      <c r="C117" s="1570" t="s">
        <v>8849</v>
      </c>
      <c r="D117" s="1558" t="s">
        <v>141</v>
      </c>
      <c r="E117" s="1569"/>
    </row>
    <row r="118" spans="1:5" ht="15.75" customHeight="1">
      <c r="A118" s="1551"/>
      <c r="B118" s="1552">
        <v>10</v>
      </c>
      <c r="C118" s="1570" t="s">
        <v>2810</v>
      </c>
      <c r="D118" s="1558" t="s">
        <v>141</v>
      </c>
      <c r="E118" s="1569"/>
    </row>
    <row r="119" spans="1:5" ht="15.75" customHeight="1">
      <c r="A119" s="1551"/>
      <c r="B119" s="1552">
        <v>11</v>
      </c>
      <c r="C119" s="1570" t="s">
        <v>8850</v>
      </c>
      <c r="D119" s="1558" t="s">
        <v>141</v>
      </c>
      <c r="E119" s="1569"/>
    </row>
    <row r="120" spans="1:5" ht="15.75" customHeight="1">
      <c r="A120" s="1551"/>
      <c r="B120" s="1552">
        <v>12</v>
      </c>
      <c r="C120" s="1570" t="s">
        <v>8045</v>
      </c>
      <c r="D120" s="1558" t="s">
        <v>141</v>
      </c>
      <c r="E120" s="1569"/>
    </row>
    <row r="121" spans="1:5" ht="15.75" customHeight="1">
      <c r="A121" s="1551"/>
      <c r="B121" s="1552">
        <v>13</v>
      </c>
      <c r="C121" s="1570" t="s">
        <v>8851</v>
      </c>
      <c r="D121" s="1558" t="s">
        <v>141</v>
      </c>
      <c r="E121" s="1569"/>
    </row>
    <row r="122" spans="1:5" ht="15.75" customHeight="1">
      <c r="A122" s="1571"/>
      <c r="B122" s="1552">
        <v>14</v>
      </c>
      <c r="C122" s="1570" t="s">
        <v>982</v>
      </c>
      <c r="D122" s="1558" t="s">
        <v>141</v>
      </c>
      <c r="E122" s="1569"/>
    </row>
    <row r="123" spans="1:5" ht="15.75" customHeight="1">
      <c r="A123" s="1571"/>
      <c r="B123" s="1552">
        <v>15</v>
      </c>
      <c r="C123" s="1570" t="s">
        <v>1449</v>
      </c>
      <c r="D123" s="1558" t="s">
        <v>141</v>
      </c>
      <c r="E123" s="1569"/>
    </row>
    <row r="124" spans="1:5" ht="15.75" customHeight="1">
      <c r="A124" s="1571"/>
      <c r="B124" s="1552">
        <v>16</v>
      </c>
      <c r="C124" s="1570" t="s">
        <v>8852</v>
      </c>
      <c r="D124" s="1558" t="s">
        <v>141</v>
      </c>
      <c r="E124" s="1569"/>
    </row>
    <row r="125" spans="1:5" ht="15.75" customHeight="1">
      <c r="A125" s="1571"/>
      <c r="B125" s="1552">
        <v>17</v>
      </c>
      <c r="C125" s="1570" t="s">
        <v>8853</v>
      </c>
      <c r="D125" s="1558" t="s">
        <v>141</v>
      </c>
      <c r="E125" s="1569"/>
    </row>
    <row r="126" spans="1:5" ht="15.75" customHeight="1">
      <c r="A126" s="1571"/>
      <c r="B126" s="1552">
        <v>18</v>
      </c>
      <c r="C126" s="1570" t="s">
        <v>8854</v>
      </c>
      <c r="D126" s="1558" t="s">
        <v>141</v>
      </c>
      <c r="E126" s="1569"/>
    </row>
    <row r="127" spans="1:5" ht="15.75" customHeight="1">
      <c r="A127" s="1571"/>
      <c r="B127" s="1552">
        <v>19</v>
      </c>
      <c r="C127" s="1570" t="s">
        <v>8855</v>
      </c>
      <c r="D127" s="1558" t="s">
        <v>141</v>
      </c>
      <c r="E127" s="1569"/>
    </row>
    <row r="128" spans="1:5" ht="15.75" customHeight="1">
      <c r="A128" s="1571"/>
      <c r="B128" s="1552">
        <v>20</v>
      </c>
      <c r="C128" s="1570" t="s">
        <v>8856</v>
      </c>
      <c r="D128" s="1558" t="s">
        <v>141</v>
      </c>
      <c r="E128" s="1569"/>
    </row>
    <row r="129" spans="1:5" ht="15.75" customHeight="1">
      <c r="A129" s="1571"/>
      <c r="B129" s="1552">
        <v>21</v>
      </c>
      <c r="C129" s="1570" t="s">
        <v>8857</v>
      </c>
      <c r="D129" s="1558" t="s">
        <v>141</v>
      </c>
      <c r="E129" s="1569"/>
    </row>
    <row r="130" spans="1:5" ht="15.75" customHeight="1">
      <c r="A130" s="1571"/>
      <c r="B130" s="1552">
        <v>22</v>
      </c>
      <c r="C130" s="1570" t="s">
        <v>6285</v>
      </c>
      <c r="D130" s="1554" t="s">
        <v>142</v>
      </c>
      <c r="E130" s="1569"/>
    </row>
    <row r="131" spans="1:5" ht="15.75" customHeight="1">
      <c r="A131" s="1571"/>
      <c r="B131" s="1552">
        <v>23</v>
      </c>
      <c r="C131" s="1570" t="s">
        <v>1410</v>
      </c>
      <c r="D131" s="1554" t="s">
        <v>142</v>
      </c>
      <c r="E131" s="1569"/>
    </row>
    <row r="132" spans="1:5" ht="15.75" customHeight="1">
      <c r="A132" s="1571"/>
      <c r="B132" s="1552">
        <v>24</v>
      </c>
      <c r="C132" s="1570" t="s">
        <v>1406</v>
      </c>
      <c r="D132" s="1558" t="s">
        <v>141</v>
      </c>
      <c r="E132" s="1569"/>
    </row>
    <row r="133" spans="1:5" ht="15.75" customHeight="1">
      <c r="A133" s="1571"/>
      <c r="B133" s="1552">
        <v>25</v>
      </c>
      <c r="C133" s="1570" t="s">
        <v>8858</v>
      </c>
      <c r="D133" s="1558" t="s">
        <v>141</v>
      </c>
      <c r="E133" s="1569"/>
    </row>
    <row r="134" spans="1:5" ht="15.75" customHeight="1">
      <c r="A134" s="1571"/>
      <c r="B134" s="1552">
        <v>26</v>
      </c>
      <c r="C134" s="1570" t="s">
        <v>8859</v>
      </c>
      <c r="D134" s="1558" t="s">
        <v>141</v>
      </c>
      <c r="E134" s="1569"/>
    </row>
    <row r="135" spans="1:5" ht="15.75" customHeight="1">
      <c r="A135" s="1571"/>
      <c r="B135" s="1552">
        <v>27</v>
      </c>
      <c r="C135" s="1570" t="s">
        <v>8603</v>
      </c>
      <c r="D135" s="1558" t="s">
        <v>141</v>
      </c>
      <c r="E135" s="1569"/>
    </row>
    <row r="136" spans="1:5" ht="15.75" customHeight="1">
      <c r="A136" s="1571"/>
      <c r="B136" s="1552">
        <v>28</v>
      </c>
      <c r="C136" s="1570" t="s">
        <v>2838</v>
      </c>
      <c r="D136" s="1558" t="s">
        <v>141</v>
      </c>
      <c r="E136" s="1569"/>
    </row>
    <row r="137" spans="1:5" ht="15.75" customHeight="1">
      <c r="A137" s="1572" t="s">
        <v>8860</v>
      </c>
      <c r="B137" s="1573"/>
      <c r="C137" s="1573"/>
      <c r="D137" s="1574" t="s">
        <v>142</v>
      </c>
      <c r="E137" s="1569"/>
    </row>
    <row r="138" spans="1:5" ht="15.75" customHeight="1">
      <c r="A138" s="1575"/>
      <c r="B138" s="1552">
        <v>1</v>
      </c>
      <c r="C138" s="1576" t="s">
        <v>8861</v>
      </c>
      <c r="D138" s="1558" t="s">
        <v>141</v>
      </c>
      <c r="E138" s="1569"/>
    </row>
    <row r="139" spans="1:5" ht="15.75" customHeight="1">
      <c r="A139" s="1575"/>
      <c r="B139" s="1552">
        <v>2</v>
      </c>
      <c r="C139" s="1576" t="s">
        <v>8862</v>
      </c>
      <c r="D139" s="1554" t="s">
        <v>142</v>
      </c>
      <c r="E139" s="1569"/>
    </row>
    <row r="140" spans="1:5" ht="15.75" customHeight="1">
      <c r="A140" s="1575"/>
      <c r="B140" s="1552">
        <v>3</v>
      </c>
      <c r="C140" s="1576" t="s">
        <v>8863</v>
      </c>
      <c r="D140" s="1554" t="s">
        <v>142</v>
      </c>
      <c r="E140" s="1569"/>
    </row>
    <row r="141" spans="1:5" ht="15.75" customHeight="1">
      <c r="A141" s="1575"/>
      <c r="B141" s="1552">
        <v>4</v>
      </c>
      <c r="C141" s="1576" t="s">
        <v>8864</v>
      </c>
      <c r="D141" s="1558" t="s">
        <v>141</v>
      </c>
      <c r="E141" s="1569"/>
    </row>
    <row r="142" spans="1:5" ht="15.75" customHeight="1">
      <c r="A142" s="1575"/>
      <c r="B142" s="1552">
        <v>5</v>
      </c>
      <c r="C142" s="1576" t="s">
        <v>8865</v>
      </c>
      <c r="D142" s="1558" t="s">
        <v>141</v>
      </c>
      <c r="E142" s="1569"/>
    </row>
    <row r="143" spans="1:5" ht="15.75" customHeight="1">
      <c r="A143" s="1575"/>
      <c r="B143" s="1552">
        <v>6</v>
      </c>
      <c r="C143" s="1576" t="s">
        <v>8</v>
      </c>
      <c r="D143" s="1554" t="s">
        <v>142</v>
      </c>
      <c r="E143" s="1569"/>
    </row>
    <row r="144" spans="1:5" ht="15.75" customHeight="1">
      <c r="A144" s="1575"/>
      <c r="B144" s="1552">
        <v>7</v>
      </c>
      <c r="C144" s="1576" t="s">
        <v>8866</v>
      </c>
      <c r="D144" s="1554" t="s">
        <v>142</v>
      </c>
      <c r="E144" s="1569"/>
    </row>
    <row r="145" spans="1:5" ht="15.75" customHeight="1">
      <c r="A145" s="1575"/>
      <c r="B145" s="1552">
        <v>8</v>
      </c>
      <c r="C145" s="1576" t="s">
        <v>5784</v>
      </c>
      <c r="D145" s="1554" t="s">
        <v>142</v>
      </c>
      <c r="E145" s="1569"/>
    </row>
    <row r="146" spans="1:5" ht="15.75" customHeight="1">
      <c r="A146" s="1575"/>
      <c r="B146" s="1552">
        <v>9</v>
      </c>
      <c r="C146" s="1576" t="s">
        <v>8867</v>
      </c>
      <c r="D146" s="1554" t="s">
        <v>142</v>
      </c>
      <c r="E146" s="1569"/>
    </row>
    <row r="147" spans="1:5" ht="15.75" customHeight="1">
      <c r="A147" s="1575"/>
      <c r="B147" s="1552">
        <v>10</v>
      </c>
      <c r="C147" s="1576" t="s">
        <v>8868</v>
      </c>
      <c r="D147" s="1558" t="s">
        <v>141</v>
      </c>
      <c r="E147" s="1569"/>
    </row>
    <row r="148" spans="1:5" ht="15.75" customHeight="1">
      <c r="A148" s="1575"/>
      <c r="B148" s="1552">
        <v>11</v>
      </c>
      <c r="C148" s="1576" t="s">
        <v>3948</v>
      </c>
      <c r="D148" s="1554" t="s">
        <v>142</v>
      </c>
      <c r="E148" s="1569"/>
    </row>
    <row r="149" spans="1:5" ht="15.75" customHeight="1">
      <c r="A149" s="1575"/>
      <c r="B149" s="1552">
        <v>12</v>
      </c>
      <c r="C149" s="1576" t="s">
        <v>8599</v>
      </c>
      <c r="D149" s="1554" t="s">
        <v>142</v>
      </c>
      <c r="E149" s="1569"/>
    </row>
    <row r="150" spans="1:5" ht="15.75" customHeight="1">
      <c r="A150" s="1575"/>
      <c r="B150" s="1552">
        <v>13</v>
      </c>
      <c r="C150" s="1576" t="s">
        <v>1677</v>
      </c>
      <c r="D150" s="1558" t="s">
        <v>141</v>
      </c>
      <c r="E150" s="1569"/>
    </row>
    <row r="151" spans="1:5" ht="15.75" customHeight="1">
      <c r="A151" s="1575"/>
      <c r="B151" s="1552">
        <v>14</v>
      </c>
      <c r="C151" s="1576" t="s">
        <v>742</v>
      </c>
      <c r="D151" s="1558" t="s">
        <v>141</v>
      </c>
      <c r="E151" s="1569"/>
    </row>
    <row r="152" spans="1:5" ht="15.75" customHeight="1">
      <c r="A152" s="1575"/>
      <c r="B152" s="1552">
        <v>15</v>
      </c>
      <c r="C152" s="1576" t="s">
        <v>8869</v>
      </c>
      <c r="D152" s="1554" t="s">
        <v>142</v>
      </c>
      <c r="E152" s="1569"/>
    </row>
    <row r="153" spans="1:5" ht="15.75" customHeight="1">
      <c r="A153" s="1575"/>
      <c r="B153" s="1552">
        <v>16</v>
      </c>
      <c r="C153" s="1576" t="s">
        <v>8870</v>
      </c>
      <c r="D153" s="1554" t="s">
        <v>142</v>
      </c>
      <c r="E153" s="1569"/>
    </row>
    <row r="154" spans="1:5" ht="15.75" customHeight="1">
      <c r="A154" s="1575"/>
      <c r="B154" s="1552">
        <v>17</v>
      </c>
      <c r="C154" s="1576" t="s">
        <v>8871</v>
      </c>
      <c r="D154" s="1558" t="s">
        <v>141</v>
      </c>
      <c r="E154" s="1569"/>
    </row>
    <row r="155" spans="1:5" ht="15.75" customHeight="1"/>
    <row r="156" spans="1:5" ht="15.75" customHeight="1"/>
    <row r="157" spans="1:5" ht="15.75" customHeight="1"/>
    <row r="158" spans="1:5" ht="15.75" customHeight="1"/>
    <row r="159" spans="1:5" ht="15.75" customHeight="1"/>
    <row r="160" spans="1:5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E1"/>
    <mergeCell ref="A5:A9"/>
    <mergeCell ref="B5:B9"/>
    <mergeCell ref="C5:C9"/>
    <mergeCell ref="D5:D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F23" sqref="F23"/>
    </sheetView>
  </sheetViews>
  <sheetFormatPr defaultColWidth="14.42578125" defaultRowHeight="15" customHeight="1"/>
  <cols>
    <col min="1" max="1" width="25" customWidth="1"/>
    <col min="2" max="2" width="14.42578125" customWidth="1"/>
    <col min="3" max="3" width="18.140625" customWidth="1"/>
    <col min="4" max="6" width="14.42578125" customWidth="1"/>
  </cols>
  <sheetData>
    <row r="1" spans="1:25" ht="15" customHeight="1">
      <c r="A1" s="1736" t="s">
        <v>8872</v>
      </c>
      <c r="B1" s="1616"/>
      <c r="C1" s="1616"/>
      <c r="D1" s="1616"/>
      <c r="E1" s="1616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</row>
    <row r="2" spans="1:25" ht="15" customHeight="1">
      <c r="A2" s="1737" t="s">
        <v>1167</v>
      </c>
      <c r="B2" s="1616"/>
      <c r="C2" s="1616"/>
      <c r="D2" s="1616"/>
      <c r="E2" s="1616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</row>
    <row r="3" spans="1:25" ht="15" customHeight="1">
      <c r="A3" s="1508"/>
      <c r="B3" s="1577" t="s">
        <v>141</v>
      </c>
      <c r="C3" s="1512" t="s">
        <v>142</v>
      </c>
      <c r="D3" s="1513" t="s">
        <v>143</v>
      </c>
      <c r="E3" s="1514" t="s">
        <v>144</v>
      </c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25" ht="15" customHeight="1">
      <c r="A4" s="1509" t="s">
        <v>145</v>
      </c>
      <c r="B4" s="1578">
        <v>173</v>
      </c>
      <c r="C4" s="1517">
        <v>0</v>
      </c>
      <c r="D4" s="1518">
        <v>0</v>
      </c>
      <c r="E4" s="1519">
        <v>0</v>
      </c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25" ht="15" customHeight="1">
      <c r="A5" s="1740" t="s">
        <v>146</v>
      </c>
      <c r="B5" s="1741" t="s">
        <v>147</v>
      </c>
      <c r="C5" s="1741" t="s">
        <v>148</v>
      </c>
      <c r="D5" s="1741" t="s">
        <v>149</v>
      </c>
      <c r="E5" s="498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25" ht="15" customHeight="1">
      <c r="A6" s="1626"/>
      <c r="B6" s="1626"/>
      <c r="C6" s="1626"/>
      <c r="D6" s="1626"/>
      <c r="E6" s="498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25" ht="15" customHeight="1">
      <c r="A7" s="1626"/>
      <c r="B7" s="1626"/>
      <c r="C7" s="1626"/>
      <c r="D7" s="1626"/>
      <c r="E7" s="498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</row>
    <row r="8" spans="1:25" ht="15" customHeight="1">
      <c r="A8" s="1618"/>
      <c r="B8" s="1618"/>
      <c r="C8" s="1618"/>
      <c r="D8" s="1618"/>
      <c r="E8" s="498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</row>
    <row r="9" spans="1:25" ht="15" customHeight="1">
      <c r="A9" s="1579" t="s">
        <v>8873</v>
      </c>
      <c r="B9" s="1580"/>
      <c r="C9" s="1580"/>
      <c r="D9" s="1580"/>
      <c r="E9" s="498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</row>
    <row r="10" spans="1:25" ht="15" customHeight="1">
      <c r="A10" s="1522"/>
      <c r="B10" s="1523">
        <v>1</v>
      </c>
      <c r="C10" s="1526" t="s">
        <v>8874</v>
      </c>
      <c r="D10" s="1581" t="s">
        <v>141</v>
      </c>
      <c r="E10" s="498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</row>
    <row r="11" spans="1:25" ht="15" customHeight="1">
      <c r="A11" s="1522"/>
      <c r="B11" s="1523">
        <v>2</v>
      </c>
      <c r="C11" s="1526" t="s">
        <v>8112</v>
      </c>
      <c r="D11" s="1581" t="s">
        <v>141</v>
      </c>
      <c r="E11" s="498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</row>
    <row r="12" spans="1:25" ht="15" customHeight="1">
      <c r="A12" s="1522"/>
      <c r="B12" s="1523">
        <v>3</v>
      </c>
      <c r="C12" s="1526" t="s">
        <v>8875</v>
      </c>
      <c r="D12" s="1581" t="s">
        <v>141</v>
      </c>
      <c r="E12" s="498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</row>
    <row r="13" spans="1:25" ht="15" customHeight="1">
      <c r="A13" s="1522"/>
      <c r="B13" s="1523">
        <v>4</v>
      </c>
      <c r="C13" s="1526" t="s">
        <v>7845</v>
      </c>
      <c r="D13" s="1581" t="s">
        <v>141</v>
      </c>
      <c r="E13" s="498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</row>
    <row r="14" spans="1:25" ht="15" customHeight="1">
      <c r="A14" s="1522"/>
      <c r="B14" s="1523">
        <v>5</v>
      </c>
      <c r="C14" s="1526" t="s">
        <v>4846</v>
      </c>
      <c r="D14" s="1581" t="s">
        <v>141</v>
      </c>
      <c r="E14" s="498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 ht="15" customHeight="1">
      <c r="A15" s="1522"/>
      <c r="B15" s="1523">
        <v>6</v>
      </c>
      <c r="C15" s="1526" t="s">
        <v>6764</v>
      </c>
      <c r="D15" s="1581" t="s">
        <v>141</v>
      </c>
      <c r="E15" s="498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</row>
    <row r="16" spans="1:25" ht="15" customHeight="1">
      <c r="A16" s="1522"/>
      <c r="B16" s="1523">
        <v>7</v>
      </c>
      <c r="C16" s="1526" t="s">
        <v>8876</v>
      </c>
      <c r="D16" s="1581" t="s">
        <v>141</v>
      </c>
      <c r="E16" s="498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</row>
    <row r="17" spans="1:25" ht="15" customHeight="1">
      <c r="A17" s="1522"/>
      <c r="B17" s="1523">
        <v>8</v>
      </c>
      <c r="C17" s="1526" t="s">
        <v>8877</v>
      </c>
      <c r="D17" s="1581" t="s">
        <v>141</v>
      </c>
      <c r="E17" s="498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25" ht="15" customHeight="1">
      <c r="A18" s="1522"/>
      <c r="B18" s="1523">
        <v>9</v>
      </c>
      <c r="C18" s="1526" t="s">
        <v>2854</v>
      </c>
      <c r="D18" s="1581" t="s">
        <v>141</v>
      </c>
      <c r="E18" s="498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</row>
    <row r="19" spans="1:25" ht="15" customHeight="1">
      <c r="A19" s="1522"/>
      <c r="B19" s="1523">
        <v>10</v>
      </c>
      <c r="C19" s="1526" t="s">
        <v>7801</v>
      </c>
      <c r="D19" s="1581" t="s">
        <v>141</v>
      </c>
      <c r="E19" s="498"/>
      <c r="F19" s="500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</row>
    <row r="20" spans="1:25" ht="15" customHeight="1">
      <c r="A20" s="1522"/>
      <c r="B20" s="1523">
        <v>11</v>
      </c>
      <c r="C20" s="1526" t="s">
        <v>8878</v>
      </c>
      <c r="D20" s="1581" t="s">
        <v>141</v>
      </c>
      <c r="E20" s="498"/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</row>
    <row r="21" spans="1:25" ht="15" customHeight="1">
      <c r="A21" s="1522"/>
      <c r="B21" s="1523">
        <v>12</v>
      </c>
      <c r="C21" s="1526" t="s">
        <v>8879</v>
      </c>
      <c r="D21" s="1581" t="s">
        <v>141</v>
      </c>
      <c r="E21" s="498"/>
      <c r="F21" s="500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</row>
    <row r="22" spans="1:25" ht="15" customHeight="1">
      <c r="A22" s="1522"/>
      <c r="B22" s="1523">
        <v>13</v>
      </c>
      <c r="C22" s="1526" t="s">
        <v>5776</v>
      </c>
      <c r="D22" s="1581" t="s">
        <v>141</v>
      </c>
      <c r="E22" s="498"/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</row>
    <row r="23" spans="1:25" ht="15" customHeight="1">
      <c r="A23" s="1522"/>
      <c r="B23" s="1523">
        <v>14</v>
      </c>
      <c r="C23" s="1526" t="s">
        <v>8880</v>
      </c>
      <c r="D23" s="1581" t="s">
        <v>141</v>
      </c>
      <c r="E23" s="498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</row>
    <row r="24" spans="1:25" ht="15" customHeight="1">
      <c r="A24" s="1522"/>
      <c r="B24" s="1523">
        <v>15</v>
      </c>
      <c r="C24" s="1526" t="s">
        <v>797</v>
      </c>
      <c r="D24" s="1581" t="s">
        <v>141</v>
      </c>
      <c r="E24" s="498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</row>
    <row r="25" spans="1:25" ht="15" customHeight="1">
      <c r="A25" s="1579" t="s">
        <v>8881</v>
      </c>
      <c r="B25" s="1582"/>
      <c r="C25" s="1582"/>
      <c r="D25" s="1580"/>
      <c r="E25" s="498"/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</row>
    <row r="26" spans="1:25" ht="15" customHeight="1">
      <c r="A26" s="1522"/>
      <c r="B26" s="1523">
        <v>1</v>
      </c>
      <c r="C26" s="1524" t="s">
        <v>8409</v>
      </c>
      <c r="D26" s="1581" t="s">
        <v>141</v>
      </c>
      <c r="E26" s="498"/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</row>
    <row r="27" spans="1:25" ht="15" customHeight="1">
      <c r="A27" s="1522"/>
      <c r="B27" s="1523">
        <v>2</v>
      </c>
      <c r="C27" s="1524" t="s">
        <v>1647</v>
      </c>
      <c r="D27" s="1581" t="s">
        <v>141</v>
      </c>
      <c r="E27" s="498"/>
      <c r="F27" s="500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</row>
    <row r="28" spans="1:25" ht="15" customHeight="1">
      <c r="A28" s="1522"/>
      <c r="B28" s="1523">
        <v>3</v>
      </c>
      <c r="C28" s="1524" t="s">
        <v>8882</v>
      </c>
      <c r="D28" s="1581" t="s">
        <v>141</v>
      </c>
      <c r="E28" s="498"/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</row>
    <row r="29" spans="1:25" ht="15.75" customHeight="1">
      <c r="A29" s="1522"/>
      <c r="B29" s="1523">
        <v>4</v>
      </c>
      <c r="C29" s="1524" t="s">
        <v>8883</v>
      </c>
      <c r="D29" s="1581" t="s">
        <v>141</v>
      </c>
      <c r="E29" s="498"/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</row>
    <row r="30" spans="1:25" ht="15.75" customHeight="1">
      <c r="A30" s="1522"/>
      <c r="B30" s="1523">
        <v>5</v>
      </c>
      <c r="C30" s="1524" t="s">
        <v>8884</v>
      </c>
      <c r="D30" s="1581" t="s">
        <v>141</v>
      </c>
      <c r="E30" s="498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</row>
    <row r="31" spans="1:25" ht="15.75" customHeight="1">
      <c r="A31" s="1522"/>
      <c r="B31" s="1523">
        <v>6</v>
      </c>
      <c r="C31" s="1524" t="s">
        <v>5806</v>
      </c>
      <c r="D31" s="1581" t="s">
        <v>141</v>
      </c>
      <c r="E31" s="498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</row>
    <row r="32" spans="1:25" ht="15.75" customHeight="1">
      <c r="A32" s="1522"/>
      <c r="B32" s="1523">
        <v>7</v>
      </c>
      <c r="C32" s="1524" t="s">
        <v>8885</v>
      </c>
      <c r="D32" s="1581" t="s">
        <v>141</v>
      </c>
      <c r="E32" s="498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</row>
    <row r="33" spans="1:25" ht="15.75" customHeight="1">
      <c r="A33" s="1522"/>
      <c r="B33" s="1523">
        <v>8</v>
      </c>
      <c r="C33" s="1524" t="s">
        <v>8886</v>
      </c>
      <c r="D33" s="1581" t="s">
        <v>141</v>
      </c>
      <c r="E33" s="498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</row>
    <row r="34" spans="1:25" ht="15.75" customHeight="1">
      <c r="A34" s="1522"/>
      <c r="B34" s="1523">
        <v>9</v>
      </c>
      <c r="C34" s="1526" t="s">
        <v>5795</v>
      </c>
      <c r="D34" s="1581" t="s">
        <v>141</v>
      </c>
      <c r="E34" s="498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</row>
    <row r="35" spans="1:25" ht="15.75" customHeight="1">
      <c r="A35" s="1522"/>
      <c r="B35" s="1523">
        <v>10</v>
      </c>
      <c r="C35" s="1524" t="s">
        <v>8887</v>
      </c>
      <c r="D35" s="1581" t="s">
        <v>141</v>
      </c>
      <c r="E35" s="498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</row>
    <row r="36" spans="1:25" ht="15.75" customHeight="1">
      <c r="A36" s="1522"/>
      <c r="B36" s="1523">
        <v>11</v>
      </c>
      <c r="C36" s="1524" t="s">
        <v>4029</v>
      </c>
      <c r="D36" s="1581" t="s">
        <v>141</v>
      </c>
      <c r="E36" s="498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</row>
    <row r="37" spans="1:25" ht="15.75" customHeight="1">
      <c r="A37" s="1522"/>
      <c r="B37" s="1523">
        <v>12</v>
      </c>
      <c r="C37" s="1526" t="s">
        <v>8666</v>
      </c>
      <c r="D37" s="1581" t="s">
        <v>141</v>
      </c>
      <c r="E37" s="498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</row>
    <row r="38" spans="1:25" ht="15.75" customHeight="1">
      <c r="A38" s="1522"/>
      <c r="B38" s="1523">
        <v>13</v>
      </c>
      <c r="C38" s="1526" t="s">
        <v>8888</v>
      </c>
      <c r="D38" s="1581" t="s">
        <v>141</v>
      </c>
      <c r="E38" s="498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</row>
    <row r="39" spans="1:25" ht="15.75" customHeight="1">
      <c r="A39" s="1522"/>
      <c r="B39" s="1523">
        <v>14</v>
      </c>
      <c r="C39" s="1526" t="s">
        <v>1474</v>
      </c>
      <c r="D39" s="1581" t="s">
        <v>141</v>
      </c>
      <c r="E39" s="498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</row>
    <row r="40" spans="1:25" ht="15.75" customHeight="1">
      <c r="A40" s="1522"/>
      <c r="B40" s="1523">
        <v>15</v>
      </c>
      <c r="C40" s="1526" t="s">
        <v>8889</v>
      </c>
      <c r="D40" s="1581" t="s">
        <v>141</v>
      </c>
      <c r="E40" s="498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</row>
    <row r="41" spans="1:25" ht="15.75" customHeight="1">
      <c r="A41" s="1522"/>
      <c r="B41" s="1523">
        <v>16</v>
      </c>
      <c r="C41" s="1526" t="s">
        <v>1503</v>
      </c>
      <c r="D41" s="1581" t="s">
        <v>141</v>
      </c>
      <c r="E41" s="498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</row>
    <row r="42" spans="1:25" ht="15.75" customHeight="1">
      <c r="A42" s="1522"/>
      <c r="B42" s="1523">
        <v>17</v>
      </c>
      <c r="C42" s="1526" t="s">
        <v>8890</v>
      </c>
      <c r="D42" s="1581" t="s">
        <v>141</v>
      </c>
      <c r="E42" s="498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</row>
    <row r="43" spans="1:25" ht="15.75" customHeight="1">
      <c r="A43" s="1522"/>
      <c r="B43" s="1523">
        <v>18</v>
      </c>
      <c r="C43" s="1526" t="s">
        <v>8891</v>
      </c>
      <c r="D43" s="1581" t="s">
        <v>141</v>
      </c>
      <c r="E43" s="498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</row>
    <row r="44" spans="1:25" ht="15.75" customHeight="1">
      <c r="A44" s="1522"/>
      <c r="B44" s="1523">
        <v>19</v>
      </c>
      <c r="C44" s="1526" t="s">
        <v>8892</v>
      </c>
      <c r="D44" s="1581" t="s">
        <v>141</v>
      </c>
      <c r="E44" s="498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</row>
    <row r="45" spans="1:25" ht="15.75" customHeight="1">
      <c r="A45" s="1522"/>
      <c r="B45" s="1523">
        <v>20</v>
      </c>
      <c r="C45" s="1526" t="s">
        <v>8893</v>
      </c>
      <c r="D45" s="1581" t="s">
        <v>141</v>
      </c>
      <c r="E45" s="498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</row>
    <row r="46" spans="1:25" ht="15.75" customHeight="1">
      <c r="A46" s="1522"/>
      <c r="B46" s="1523">
        <v>21</v>
      </c>
      <c r="C46" s="1526" t="s">
        <v>8894</v>
      </c>
      <c r="D46" s="1581" t="s">
        <v>141</v>
      </c>
      <c r="E46" s="498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</row>
    <row r="47" spans="1:25" ht="15.75" customHeight="1">
      <c r="A47" s="1522"/>
      <c r="B47" s="1523">
        <v>22</v>
      </c>
      <c r="C47" s="1526" t="s">
        <v>8895</v>
      </c>
      <c r="D47" s="1581" t="s">
        <v>141</v>
      </c>
      <c r="E47" s="498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</row>
    <row r="48" spans="1:25" ht="15.75" customHeight="1">
      <c r="A48" s="1522"/>
      <c r="B48" s="1523">
        <v>23</v>
      </c>
      <c r="C48" s="1526" t="s">
        <v>5792</v>
      </c>
      <c r="D48" s="1581" t="s">
        <v>141</v>
      </c>
      <c r="E48" s="498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</row>
    <row r="49" spans="1:25" ht="15.75" customHeight="1">
      <c r="A49" s="1522"/>
      <c r="B49" s="1523">
        <v>24</v>
      </c>
      <c r="C49" s="1526" t="s">
        <v>8896</v>
      </c>
      <c r="D49" s="1581" t="s">
        <v>141</v>
      </c>
      <c r="E49" s="498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</row>
    <row r="50" spans="1:25" ht="15.75" customHeight="1">
      <c r="A50" s="1579" t="s">
        <v>8897</v>
      </c>
      <c r="B50" s="1582"/>
      <c r="C50" s="1582"/>
      <c r="D50" s="1580"/>
      <c r="E50" s="498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</row>
    <row r="51" spans="1:25" ht="15.75" customHeight="1">
      <c r="A51" s="1522"/>
      <c r="B51" s="1523">
        <v>1</v>
      </c>
      <c r="C51" s="1524" t="s">
        <v>8898</v>
      </c>
      <c r="D51" s="1581" t="s">
        <v>141</v>
      </c>
      <c r="E51" s="498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</row>
    <row r="52" spans="1:25" ht="15.75" customHeight="1">
      <c r="A52" s="1522"/>
      <c r="B52" s="1523">
        <v>2</v>
      </c>
      <c r="C52" s="1524" t="s">
        <v>8894</v>
      </c>
      <c r="D52" s="1581" t="s">
        <v>141</v>
      </c>
      <c r="E52" s="498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</row>
    <row r="53" spans="1:25" ht="15.75" customHeight="1">
      <c r="A53" s="1522"/>
      <c r="B53" s="1523">
        <v>3</v>
      </c>
      <c r="C53" s="1524" t="s">
        <v>181</v>
      </c>
      <c r="D53" s="1581" t="s">
        <v>141</v>
      </c>
      <c r="E53" s="498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</row>
    <row r="54" spans="1:25" ht="15.75" customHeight="1">
      <c r="A54" s="1522"/>
      <c r="B54" s="1523">
        <v>4</v>
      </c>
      <c r="C54" s="1524" t="s">
        <v>8899</v>
      </c>
      <c r="D54" s="1581" t="s">
        <v>141</v>
      </c>
      <c r="E54" s="498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</row>
    <row r="55" spans="1:25" ht="15.75" customHeight="1">
      <c r="A55" s="1522"/>
      <c r="B55" s="1523">
        <v>5</v>
      </c>
      <c r="C55" s="1524" t="s">
        <v>8900</v>
      </c>
      <c r="D55" s="1581" t="s">
        <v>141</v>
      </c>
      <c r="E55" s="498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</row>
    <row r="56" spans="1:25" ht="15.75" customHeight="1">
      <c r="A56" s="1522"/>
      <c r="B56" s="1523">
        <v>6</v>
      </c>
      <c r="C56" s="1524" t="s">
        <v>8901</v>
      </c>
      <c r="D56" s="1581" t="s">
        <v>141</v>
      </c>
      <c r="E56" s="498"/>
      <c r="F56" s="500"/>
      <c r="G56" s="500"/>
      <c r="H56" s="500"/>
      <c r="I56" s="500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</row>
    <row r="57" spans="1:25" ht="15.75" customHeight="1">
      <c r="A57" s="1522"/>
      <c r="B57" s="1523">
        <v>7</v>
      </c>
      <c r="C57" s="1524" t="s">
        <v>2666</v>
      </c>
      <c r="D57" s="1581" t="s">
        <v>141</v>
      </c>
      <c r="E57" s="498"/>
      <c r="F57" s="500"/>
      <c r="G57" s="500"/>
      <c r="H57" s="500"/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</row>
    <row r="58" spans="1:25" ht="15.75" customHeight="1">
      <c r="A58" s="1522"/>
      <c r="B58" s="1523">
        <v>8</v>
      </c>
      <c r="C58" s="1524" t="s">
        <v>8902</v>
      </c>
      <c r="D58" s="1581" t="s">
        <v>141</v>
      </c>
      <c r="E58" s="498"/>
      <c r="F58" s="500"/>
      <c r="G58" s="500"/>
      <c r="H58" s="500"/>
      <c r="I58" s="500"/>
      <c r="J58" s="500"/>
      <c r="K58" s="500"/>
      <c r="L58" s="500"/>
      <c r="M58" s="500"/>
      <c r="N58" s="500"/>
      <c r="O58" s="500"/>
      <c r="P58" s="500"/>
      <c r="Q58" s="500"/>
      <c r="R58" s="500"/>
      <c r="S58" s="500"/>
      <c r="T58" s="500"/>
      <c r="U58" s="500"/>
      <c r="V58" s="500"/>
      <c r="W58" s="500"/>
      <c r="X58" s="500"/>
      <c r="Y58" s="500"/>
    </row>
    <row r="59" spans="1:25" ht="15.75" customHeight="1">
      <c r="A59" s="1522"/>
      <c r="B59" s="1523">
        <v>9</v>
      </c>
      <c r="C59" s="1524" t="s">
        <v>8582</v>
      </c>
      <c r="D59" s="1581" t="s">
        <v>141</v>
      </c>
      <c r="E59" s="498"/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</row>
    <row r="60" spans="1:25" ht="15.75" customHeight="1">
      <c r="A60" s="1522"/>
      <c r="B60" s="1523">
        <v>10</v>
      </c>
      <c r="C60" s="1524" t="s">
        <v>8903</v>
      </c>
      <c r="D60" s="1581" t="s">
        <v>141</v>
      </c>
      <c r="E60" s="498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</row>
    <row r="61" spans="1:25" ht="15.75" customHeight="1">
      <c r="A61" s="1522"/>
      <c r="B61" s="1523">
        <v>11</v>
      </c>
      <c r="C61" s="1524" t="s">
        <v>8904</v>
      </c>
      <c r="D61" s="1581" t="s">
        <v>141</v>
      </c>
      <c r="E61" s="498"/>
      <c r="F61" s="500"/>
      <c r="G61" s="500"/>
      <c r="H61" s="500"/>
      <c r="I61" s="500"/>
      <c r="J61" s="500"/>
      <c r="K61" s="500"/>
      <c r="L61" s="500"/>
      <c r="M61" s="500"/>
      <c r="N61" s="500"/>
      <c r="O61" s="500"/>
      <c r="P61" s="500"/>
      <c r="Q61" s="500"/>
      <c r="R61" s="500"/>
      <c r="S61" s="500"/>
      <c r="T61" s="500"/>
      <c r="U61" s="500"/>
      <c r="V61" s="500"/>
      <c r="W61" s="500"/>
      <c r="X61" s="500"/>
      <c r="Y61" s="500"/>
    </row>
    <row r="62" spans="1:25" ht="15.75" customHeight="1">
      <c r="A62" s="1522"/>
      <c r="B62" s="1523">
        <v>12</v>
      </c>
      <c r="C62" s="1524" t="s">
        <v>8905</v>
      </c>
      <c r="D62" s="1581" t="s">
        <v>141</v>
      </c>
      <c r="E62" s="498"/>
      <c r="F62" s="500"/>
      <c r="G62" s="500"/>
      <c r="H62" s="500"/>
      <c r="I62" s="500"/>
      <c r="J62" s="500"/>
      <c r="K62" s="500"/>
      <c r="L62" s="500"/>
      <c r="M62" s="500"/>
      <c r="N62" s="500"/>
      <c r="O62" s="500"/>
      <c r="P62" s="500"/>
      <c r="Q62" s="500"/>
      <c r="R62" s="500"/>
      <c r="S62" s="500"/>
      <c r="T62" s="500"/>
      <c r="U62" s="500"/>
      <c r="V62" s="500"/>
      <c r="W62" s="500"/>
      <c r="X62" s="500"/>
      <c r="Y62" s="500"/>
    </row>
    <row r="63" spans="1:25" ht="15.75" customHeight="1">
      <c r="A63" s="1522"/>
      <c r="B63" s="1523">
        <v>13</v>
      </c>
      <c r="C63" s="1524" t="s">
        <v>8906</v>
      </c>
      <c r="D63" s="1581" t="s">
        <v>141</v>
      </c>
      <c r="E63" s="498"/>
      <c r="F63" s="500"/>
      <c r="G63" s="500"/>
      <c r="H63" s="500"/>
      <c r="I63" s="500"/>
      <c r="J63" s="500"/>
      <c r="K63" s="500"/>
      <c r="L63" s="500"/>
      <c r="M63" s="500"/>
      <c r="N63" s="500"/>
      <c r="O63" s="500"/>
      <c r="P63" s="500"/>
      <c r="Q63" s="500"/>
      <c r="R63" s="500"/>
      <c r="S63" s="500"/>
      <c r="T63" s="500"/>
      <c r="U63" s="500"/>
      <c r="V63" s="500"/>
      <c r="W63" s="500"/>
      <c r="X63" s="500"/>
      <c r="Y63" s="500"/>
    </row>
    <row r="64" spans="1:25" ht="15.75" customHeight="1">
      <c r="A64" s="1522"/>
      <c r="B64" s="1523">
        <v>14</v>
      </c>
      <c r="C64" s="1524" t="s">
        <v>6567</v>
      </c>
      <c r="D64" s="1581" t="s">
        <v>141</v>
      </c>
      <c r="E64" s="498"/>
      <c r="F64" s="500"/>
      <c r="G64" s="500"/>
      <c r="H64" s="500"/>
      <c r="I64" s="500"/>
      <c r="J64" s="500"/>
      <c r="K64" s="500"/>
      <c r="L64" s="500"/>
      <c r="M64" s="500"/>
      <c r="N64" s="500"/>
      <c r="O64" s="500"/>
      <c r="P64" s="500"/>
      <c r="Q64" s="500"/>
      <c r="R64" s="500"/>
      <c r="S64" s="500"/>
      <c r="T64" s="500"/>
      <c r="U64" s="500"/>
      <c r="V64" s="500"/>
      <c r="W64" s="500"/>
      <c r="X64" s="500"/>
      <c r="Y64" s="500"/>
    </row>
    <row r="65" spans="1:25" ht="15.75" customHeight="1">
      <c r="A65" s="1579" t="s">
        <v>4979</v>
      </c>
      <c r="B65" s="1583"/>
      <c r="C65" s="1582"/>
      <c r="D65" s="1580"/>
      <c r="E65" s="498"/>
      <c r="F65" s="500"/>
      <c r="G65" s="500"/>
      <c r="H65" s="500"/>
      <c r="I65" s="500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</row>
    <row r="66" spans="1:25" ht="15.75" customHeight="1">
      <c r="A66" s="1522"/>
      <c r="B66" s="1523">
        <v>1</v>
      </c>
      <c r="C66" s="1526" t="s">
        <v>8907</v>
      </c>
      <c r="D66" s="1581" t="s">
        <v>141</v>
      </c>
      <c r="E66" s="498"/>
      <c r="F66" s="500"/>
      <c r="G66" s="500"/>
      <c r="H66" s="500"/>
      <c r="I66" s="500"/>
      <c r="J66" s="500"/>
      <c r="K66" s="500"/>
      <c r="L66" s="500"/>
      <c r="M66" s="500"/>
      <c r="N66" s="500"/>
      <c r="O66" s="500"/>
      <c r="P66" s="500"/>
      <c r="Q66" s="500"/>
      <c r="R66" s="500"/>
      <c r="S66" s="500"/>
      <c r="T66" s="500"/>
      <c r="U66" s="500"/>
      <c r="V66" s="500"/>
      <c r="W66" s="500"/>
      <c r="X66" s="500"/>
      <c r="Y66" s="500"/>
    </row>
    <row r="67" spans="1:25" ht="15.75" customHeight="1">
      <c r="A67" s="1522"/>
      <c r="B67" s="1523">
        <v>2</v>
      </c>
      <c r="C67" s="1526" t="s">
        <v>8908</v>
      </c>
      <c r="D67" s="1581" t="s">
        <v>141</v>
      </c>
      <c r="E67" s="498"/>
      <c r="F67" s="500"/>
      <c r="G67" s="500"/>
      <c r="H67" s="500"/>
      <c r="I67" s="500"/>
      <c r="J67" s="500"/>
      <c r="K67" s="500"/>
      <c r="L67" s="500"/>
      <c r="M67" s="500"/>
      <c r="N67" s="500"/>
      <c r="O67" s="500"/>
      <c r="P67" s="500"/>
      <c r="Q67" s="500"/>
      <c r="R67" s="500"/>
      <c r="S67" s="500"/>
      <c r="T67" s="500"/>
      <c r="U67" s="500"/>
      <c r="V67" s="500"/>
      <c r="W67" s="500"/>
      <c r="X67" s="500"/>
      <c r="Y67" s="500"/>
    </row>
    <row r="68" spans="1:25" ht="15.75" customHeight="1">
      <c r="A68" s="1522"/>
      <c r="B68" s="1523">
        <v>3</v>
      </c>
      <c r="C68" s="1526" t="s">
        <v>8909</v>
      </c>
      <c r="D68" s="1581" t="s">
        <v>141</v>
      </c>
      <c r="E68" s="498"/>
      <c r="F68" s="500"/>
      <c r="G68" s="500"/>
      <c r="H68" s="500"/>
      <c r="I68" s="500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</row>
    <row r="69" spans="1:25" ht="15.75" customHeight="1">
      <c r="A69" s="1522"/>
      <c r="B69" s="1523">
        <v>4</v>
      </c>
      <c r="C69" s="1526" t="s">
        <v>8910</v>
      </c>
      <c r="D69" s="1581" t="s">
        <v>141</v>
      </c>
      <c r="E69" s="498"/>
      <c r="F69" s="500"/>
      <c r="G69" s="500"/>
      <c r="H69" s="500"/>
      <c r="I69" s="500"/>
      <c r="J69" s="500"/>
      <c r="K69" s="500"/>
      <c r="L69" s="500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</row>
    <row r="70" spans="1:25" ht="15.75" customHeight="1">
      <c r="A70" s="1522"/>
      <c r="B70" s="1523">
        <v>5</v>
      </c>
      <c r="C70" s="1526" t="s">
        <v>8911</v>
      </c>
      <c r="D70" s="1581" t="s">
        <v>141</v>
      </c>
      <c r="E70" s="498"/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500"/>
      <c r="Q70" s="500"/>
      <c r="R70" s="500"/>
      <c r="S70" s="500"/>
      <c r="T70" s="500"/>
      <c r="U70" s="500"/>
      <c r="V70" s="500"/>
      <c r="W70" s="500"/>
      <c r="X70" s="500"/>
      <c r="Y70" s="500"/>
    </row>
    <row r="71" spans="1:25" ht="15.75" customHeight="1">
      <c r="A71" s="1522"/>
      <c r="B71" s="1523">
        <v>6</v>
      </c>
      <c r="C71" s="1526" t="s">
        <v>8912</v>
      </c>
      <c r="D71" s="1581" t="s">
        <v>141</v>
      </c>
      <c r="E71" s="498"/>
      <c r="F71" s="500"/>
      <c r="G71" s="500"/>
      <c r="H71" s="500"/>
      <c r="I71" s="500"/>
      <c r="J71" s="500"/>
      <c r="K71" s="500"/>
      <c r="L71" s="500"/>
      <c r="M71" s="500"/>
      <c r="N71" s="500"/>
      <c r="O71" s="500"/>
      <c r="P71" s="500"/>
      <c r="Q71" s="500"/>
      <c r="R71" s="500"/>
      <c r="S71" s="500"/>
      <c r="T71" s="500"/>
      <c r="U71" s="500"/>
      <c r="V71" s="500"/>
      <c r="W71" s="500"/>
      <c r="X71" s="500"/>
      <c r="Y71" s="500"/>
    </row>
    <row r="72" spans="1:25" ht="15.75" customHeight="1">
      <c r="A72" s="1522"/>
      <c r="B72" s="1523">
        <v>7</v>
      </c>
      <c r="C72" s="1526" t="s">
        <v>8913</v>
      </c>
      <c r="D72" s="1581" t="s">
        <v>141</v>
      </c>
      <c r="E72" s="498"/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</row>
    <row r="73" spans="1:25" ht="15.75" customHeight="1">
      <c r="A73" s="1522"/>
      <c r="B73" s="1523">
        <v>8</v>
      </c>
      <c r="C73" s="1526" t="s">
        <v>8914</v>
      </c>
      <c r="D73" s="1581" t="s">
        <v>141</v>
      </c>
      <c r="E73" s="498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</row>
    <row r="74" spans="1:25" ht="15.75" customHeight="1">
      <c r="A74" s="1522"/>
      <c r="B74" s="1523">
        <v>9</v>
      </c>
      <c r="C74" s="1526" t="s">
        <v>8915</v>
      </c>
      <c r="D74" s="1581" t="s">
        <v>141</v>
      </c>
      <c r="E74" s="498"/>
      <c r="F74" s="500"/>
      <c r="G74" s="500"/>
      <c r="H74" s="500"/>
      <c r="I74" s="500"/>
      <c r="J74" s="500"/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</row>
    <row r="75" spans="1:25" ht="15.75" customHeight="1">
      <c r="A75" s="1522"/>
      <c r="B75" s="1523">
        <v>10</v>
      </c>
      <c r="C75" s="1526" t="s">
        <v>8916</v>
      </c>
      <c r="D75" s="1581" t="s">
        <v>141</v>
      </c>
      <c r="E75" s="498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</row>
    <row r="76" spans="1:25" ht="15.75" customHeight="1">
      <c r="A76" s="1522"/>
      <c r="B76" s="1523">
        <v>11</v>
      </c>
      <c r="C76" s="1526" t="s">
        <v>8917</v>
      </c>
      <c r="D76" s="1581" t="s">
        <v>141</v>
      </c>
      <c r="E76" s="498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</row>
    <row r="77" spans="1:25" ht="15.75" customHeight="1">
      <c r="A77" s="1522"/>
      <c r="B77" s="1523">
        <v>12</v>
      </c>
      <c r="C77" s="1526" t="s">
        <v>8918</v>
      </c>
      <c r="D77" s="1581" t="s">
        <v>141</v>
      </c>
      <c r="E77" s="498"/>
      <c r="F77" s="500"/>
      <c r="G77" s="500"/>
      <c r="H77" s="500"/>
      <c r="I77" s="500"/>
      <c r="J77" s="500"/>
      <c r="K77" s="500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</row>
    <row r="78" spans="1:25" ht="15.75" customHeight="1">
      <c r="A78" s="1522"/>
      <c r="B78" s="1523">
        <v>13</v>
      </c>
      <c r="C78" s="1526" t="s">
        <v>8919</v>
      </c>
      <c r="D78" s="1581" t="s">
        <v>141</v>
      </c>
      <c r="E78" s="498"/>
      <c r="F78" s="500"/>
      <c r="G78" s="500"/>
      <c r="H78" s="500"/>
      <c r="I78" s="500"/>
      <c r="J78" s="500"/>
      <c r="K78" s="500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</row>
    <row r="79" spans="1:25" ht="15.75" customHeight="1">
      <c r="A79" s="1522"/>
      <c r="B79" s="1523">
        <v>14</v>
      </c>
      <c r="C79" s="1526" t="s">
        <v>8920</v>
      </c>
      <c r="D79" s="1581" t="s">
        <v>141</v>
      </c>
      <c r="E79" s="498"/>
      <c r="F79" s="500"/>
      <c r="G79" s="500"/>
      <c r="H79" s="500"/>
      <c r="I79" s="500"/>
      <c r="J79" s="500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</row>
    <row r="80" spans="1:25" ht="15.75" customHeight="1">
      <c r="A80" s="1522"/>
      <c r="B80" s="1523">
        <v>15</v>
      </c>
      <c r="C80" s="1526" t="s">
        <v>4073</v>
      </c>
      <c r="D80" s="1581" t="s">
        <v>141</v>
      </c>
      <c r="E80" s="498"/>
      <c r="F80" s="500"/>
      <c r="G80" s="500"/>
      <c r="H80" s="500"/>
      <c r="I80" s="500"/>
      <c r="J80" s="500"/>
      <c r="K80" s="500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</row>
    <row r="81" spans="1:25" ht="15.75" customHeight="1">
      <c r="A81" s="1522"/>
      <c r="B81" s="1523">
        <v>16</v>
      </c>
      <c r="C81" s="1526" t="s">
        <v>8921</v>
      </c>
      <c r="D81" s="1581" t="s">
        <v>141</v>
      </c>
      <c r="E81" s="498"/>
      <c r="F81" s="500"/>
      <c r="G81" s="500"/>
      <c r="H81" s="500"/>
      <c r="I81" s="500"/>
      <c r="J81" s="500"/>
      <c r="K81" s="500"/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</row>
    <row r="82" spans="1:25" ht="15.75" customHeight="1">
      <c r="A82" s="1522"/>
      <c r="B82" s="1523">
        <v>17</v>
      </c>
      <c r="C82" s="1526" t="s">
        <v>8922</v>
      </c>
      <c r="D82" s="1581" t="s">
        <v>141</v>
      </c>
      <c r="E82" s="498"/>
      <c r="F82" s="500"/>
      <c r="G82" s="500"/>
      <c r="H82" s="500"/>
      <c r="I82" s="500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</row>
    <row r="83" spans="1:25" ht="15.75" customHeight="1">
      <c r="A83" s="1522"/>
      <c r="B83" s="1523">
        <v>18</v>
      </c>
      <c r="C83" s="1526" t="s">
        <v>2367</v>
      </c>
      <c r="D83" s="1581" t="s">
        <v>141</v>
      </c>
      <c r="E83" s="498"/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</row>
    <row r="84" spans="1:25" ht="15.75" customHeight="1">
      <c r="A84" s="1522"/>
      <c r="B84" s="1523">
        <v>19</v>
      </c>
      <c r="C84" s="1526" t="s">
        <v>8923</v>
      </c>
      <c r="D84" s="1581" t="s">
        <v>141</v>
      </c>
      <c r="E84" s="498"/>
      <c r="F84" s="500"/>
      <c r="G84" s="500"/>
      <c r="H84" s="500"/>
      <c r="I84" s="500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</row>
    <row r="85" spans="1:25" ht="15.75" customHeight="1">
      <c r="A85" s="1522"/>
      <c r="B85" s="1523">
        <v>20</v>
      </c>
      <c r="C85" s="1526" t="s">
        <v>2865</v>
      </c>
      <c r="D85" s="1581" t="s">
        <v>141</v>
      </c>
      <c r="E85" s="498"/>
      <c r="F85" s="500"/>
      <c r="G85" s="500"/>
      <c r="H85" s="500"/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</row>
    <row r="86" spans="1:25" ht="15.75" customHeight="1">
      <c r="A86" s="1522"/>
      <c r="B86" s="1523">
        <v>21</v>
      </c>
      <c r="C86" s="1526" t="s">
        <v>8842</v>
      </c>
      <c r="D86" s="1581" t="s">
        <v>141</v>
      </c>
      <c r="E86" s="498"/>
      <c r="F86" s="500"/>
      <c r="G86" s="500"/>
      <c r="H86" s="500"/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</row>
    <row r="87" spans="1:25" ht="15.75" customHeight="1">
      <c r="A87" s="1579" t="s">
        <v>2838</v>
      </c>
      <c r="B87" s="1582"/>
      <c r="C87" s="1582"/>
      <c r="D87" s="1580"/>
      <c r="E87" s="498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</row>
    <row r="88" spans="1:25" ht="15.75" customHeight="1">
      <c r="A88" s="1522"/>
      <c r="B88" s="1523">
        <v>1</v>
      </c>
      <c r="C88" s="1526" t="s">
        <v>8924</v>
      </c>
      <c r="D88" s="1581" t="s">
        <v>141</v>
      </c>
      <c r="E88" s="498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</row>
    <row r="89" spans="1:25" ht="15.75" customHeight="1">
      <c r="A89" s="1522"/>
      <c r="B89" s="1523">
        <v>2</v>
      </c>
      <c r="C89" s="1526" t="s">
        <v>8925</v>
      </c>
      <c r="D89" s="1581" t="s">
        <v>141</v>
      </c>
      <c r="E89" s="498"/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</row>
    <row r="90" spans="1:25" ht="15.75" customHeight="1">
      <c r="A90" s="1522"/>
      <c r="B90" s="1523">
        <v>3</v>
      </c>
      <c r="C90" s="1526" t="s">
        <v>8926</v>
      </c>
      <c r="D90" s="1581" t="s">
        <v>141</v>
      </c>
      <c r="E90" s="498"/>
      <c r="F90" s="500"/>
      <c r="G90" s="500"/>
      <c r="H90" s="500"/>
      <c r="I90" s="500"/>
      <c r="J90" s="500"/>
      <c r="K90" s="500"/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</row>
    <row r="91" spans="1:25" ht="15.75" customHeight="1">
      <c r="A91" s="1522"/>
      <c r="B91" s="1523">
        <v>4</v>
      </c>
      <c r="C91" s="1526" t="s">
        <v>8927</v>
      </c>
      <c r="D91" s="1581" t="s">
        <v>141</v>
      </c>
      <c r="E91" s="498"/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</row>
    <row r="92" spans="1:25" ht="15.75" customHeight="1">
      <c r="A92" s="1522"/>
      <c r="B92" s="1523">
        <v>5</v>
      </c>
      <c r="C92" s="1526" t="s">
        <v>3148</v>
      </c>
      <c r="D92" s="1581" t="s">
        <v>141</v>
      </c>
      <c r="E92" s="498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</row>
    <row r="93" spans="1:25" ht="15.75" customHeight="1">
      <c r="A93" s="1522"/>
      <c r="B93" s="1523">
        <v>6</v>
      </c>
      <c r="C93" s="1526" t="s">
        <v>755</v>
      </c>
      <c r="D93" s="1581" t="s">
        <v>141</v>
      </c>
      <c r="E93" s="498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</row>
    <row r="94" spans="1:25" ht="15.75" customHeight="1">
      <c r="A94" s="1522"/>
      <c r="B94" s="1523">
        <v>7</v>
      </c>
      <c r="C94" s="1526" t="s">
        <v>8928</v>
      </c>
      <c r="D94" s="1581" t="s">
        <v>141</v>
      </c>
      <c r="E94" s="498"/>
      <c r="F94" s="500"/>
      <c r="G94" s="500"/>
      <c r="H94" s="500"/>
      <c r="I94" s="500"/>
      <c r="J94" s="500"/>
      <c r="K94" s="500"/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</row>
    <row r="95" spans="1:25" ht="15.75" customHeight="1">
      <c r="A95" s="1522"/>
      <c r="B95" s="1523">
        <v>8</v>
      </c>
      <c r="C95" s="1526" t="s">
        <v>2455</v>
      </c>
      <c r="D95" s="1581" t="s">
        <v>141</v>
      </c>
      <c r="E95" s="498"/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</row>
    <row r="96" spans="1:25" ht="15.75" customHeight="1">
      <c r="A96" s="1522"/>
      <c r="B96" s="1523">
        <v>9</v>
      </c>
      <c r="C96" s="1526" t="s">
        <v>8929</v>
      </c>
      <c r="D96" s="1581" t="s">
        <v>141</v>
      </c>
      <c r="E96" s="498"/>
      <c r="F96" s="500"/>
      <c r="G96" s="500"/>
      <c r="H96" s="500"/>
      <c r="I96" s="500"/>
      <c r="J96" s="500"/>
      <c r="K96" s="500"/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</row>
    <row r="97" spans="1:25" ht="15.75" customHeight="1">
      <c r="A97" s="1522"/>
      <c r="B97" s="1523">
        <v>10</v>
      </c>
      <c r="C97" s="1526" t="s">
        <v>8930</v>
      </c>
      <c r="D97" s="1581" t="s">
        <v>141</v>
      </c>
      <c r="E97" s="498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</row>
    <row r="98" spans="1:25" ht="15.75" customHeight="1">
      <c r="A98" s="1522"/>
      <c r="B98" s="1523">
        <v>11</v>
      </c>
      <c r="C98" s="1526" t="s">
        <v>8931</v>
      </c>
      <c r="D98" s="1581" t="s">
        <v>141</v>
      </c>
      <c r="E98" s="498"/>
      <c r="F98" s="500"/>
      <c r="G98" s="500"/>
      <c r="H98" s="500"/>
      <c r="I98" s="500"/>
      <c r="J98" s="500"/>
      <c r="K98" s="500"/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</row>
    <row r="99" spans="1:25" ht="15.75" customHeight="1">
      <c r="A99" s="1522"/>
      <c r="B99" s="1523">
        <v>12</v>
      </c>
      <c r="C99" s="1526" t="s">
        <v>8932</v>
      </c>
      <c r="D99" s="1581" t="s">
        <v>141</v>
      </c>
      <c r="E99" s="498"/>
      <c r="F99" s="500"/>
      <c r="G99" s="500"/>
      <c r="H99" s="500"/>
      <c r="I99" s="500"/>
      <c r="J99" s="500"/>
      <c r="K99" s="500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</row>
    <row r="100" spans="1:25" ht="15.75" customHeight="1">
      <c r="A100" s="1522"/>
      <c r="B100" s="1523">
        <v>13</v>
      </c>
      <c r="C100" s="1526" t="s">
        <v>2838</v>
      </c>
      <c r="D100" s="1581" t="s">
        <v>141</v>
      </c>
      <c r="E100" s="498"/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</row>
    <row r="101" spans="1:25" ht="15.75" customHeight="1">
      <c r="A101" s="1522"/>
      <c r="B101" s="1523">
        <v>14</v>
      </c>
      <c r="C101" s="1526" t="s">
        <v>8933</v>
      </c>
      <c r="D101" s="1581" t="s">
        <v>141</v>
      </c>
      <c r="E101" s="498"/>
      <c r="F101" s="500"/>
      <c r="G101" s="500"/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</row>
    <row r="102" spans="1:25" ht="15.75" customHeight="1">
      <c r="A102" s="1522"/>
      <c r="B102" s="1523">
        <v>15</v>
      </c>
      <c r="C102" s="1526" t="s">
        <v>8934</v>
      </c>
      <c r="D102" s="1581" t="s">
        <v>141</v>
      </c>
      <c r="E102" s="498"/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</row>
    <row r="103" spans="1:25" ht="15.75" customHeight="1">
      <c r="A103" s="1522"/>
      <c r="B103" s="1523">
        <v>16</v>
      </c>
      <c r="C103" s="1526" t="s">
        <v>8935</v>
      </c>
      <c r="D103" s="1581" t="s">
        <v>141</v>
      </c>
      <c r="E103" s="498"/>
      <c r="F103" s="500"/>
      <c r="G103" s="500"/>
      <c r="H103" s="500"/>
      <c r="I103" s="500"/>
      <c r="J103" s="500"/>
      <c r="K103" s="500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</row>
    <row r="104" spans="1:25" ht="15.75" customHeight="1">
      <c r="A104" s="1522"/>
      <c r="B104" s="1523">
        <v>17</v>
      </c>
      <c r="C104" s="1526" t="s">
        <v>8936</v>
      </c>
      <c r="D104" s="1581" t="s">
        <v>141</v>
      </c>
      <c r="E104" s="498"/>
      <c r="F104" s="500"/>
      <c r="G104" s="500"/>
      <c r="H104" s="500"/>
      <c r="I104" s="500"/>
      <c r="J104" s="500"/>
      <c r="K104" s="500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</row>
    <row r="105" spans="1:25" ht="15.75" customHeight="1">
      <c r="A105" s="1522"/>
      <c r="B105" s="1523">
        <v>18</v>
      </c>
      <c r="C105" s="1526" t="s">
        <v>2839</v>
      </c>
      <c r="D105" s="1581" t="s">
        <v>141</v>
      </c>
      <c r="E105" s="498"/>
      <c r="F105" s="500"/>
      <c r="G105" s="500"/>
      <c r="H105" s="500"/>
      <c r="I105" s="500"/>
      <c r="J105" s="500"/>
      <c r="K105" s="500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</row>
    <row r="106" spans="1:25" ht="15.75" customHeight="1">
      <c r="A106" s="1522"/>
      <c r="B106" s="1523">
        <v>19</v>
      </c>
      <c r="C106" s="1526" t="s">
        <v>810</v>
      </c>
      <c r="D106" s="1581" t="s">
        <v>141</v>
      </c>
      <c r="E106" s="498"/>
      <c r="F106" s="500"/>
      <c r="G106" s="500"/>
      <c r="H106" s="500"/>
      <c r="I106" s="500"/>
      <c r="J106" s="500"/>
      <c r="K106" s="500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</row>
    <row r="107" spans="1:25" ht="15.75" customHeight="1">
      <c r="A107" s="1522"/>
      <c r="B107" s="1523">
        <v>20</v>
      </c>
      <c r="C107" s="1526" t="s">
        <v>8937</v>
      </c>
      <c r="D107" s="1581" t="s">
        <v>141</v>
      </c>
      <c r="E107" s="498"/>
      <c r="F107" s="500"/>
      <c r="G107" s="500"/>
      <c r="H107" s="500"/>
      <c r="I107" s="500"/>
      <c r="J107" s="500"/>
      <c r="K107" s="500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</row>
    <row r="108" spans="1:25" ht="15.75" customHeight="1">
      <c r="A108" s="1522"/>
      <c r="B108" s="1523">
        <v>21</v>
      </c>
      <c r="C108" s="1526" t="s">
        <v>8938</v>
      </c>
      <c r="D108" s="1581" t="s">
        <v>141</v>
      </c>
      <c r="E108" s="498"/>
      <c r="F108" s="500"/>
      <c r="G108" s="500"/>
      <c r="H108" s="500"/>
      <c r="I108" s="500"/>
      <c r="J108" s="500"/>
      <c r="K108" s="500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</row>
    <row r="109" spans="1:25" ht="15.75" customHeight="1">
      <c r="A109" s="1522"/>
      <c r="B109" s="1523">
        <v>22</v>
      </c>
      <c r="C109" s="1526" t="s">
        <v>8939</v>
      </c>
      <c r="D109" s="1581" t="s">
        <v>141</v>
      </c>
      <c r="E109" s="498"/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</row>
    <row r="110" spans="1:25" ht="15.75" customHeight="1">
      <c r="A110" s="1522"/>
      <c r="B110" s="1523">
        <v>23</v>
      </c>
      <c r="C110" s="1526" t="s">
        <v>8940</v>
      </c>
      <c r="D110" s="1581" t="s">
        <v>141</v>
      </c>
      <c r="E110" s="498"/>
      <c r="F110" s="500"/>
      <c r="G110" s="500"/>
      <c r="H110" s="500"/>
      <c r="I110" s="500"/>
      <c r="J110" s="500"/>
      <c r="K110" s="500"/>
      <c r="L110" s="500"/>
      <c r="M110" s="500"/>
      <c r="N110" s="500"/>
      <c r="O110" s="500"/>
      <c r="P110" s="500"/>
      <c r="Q110" s="500"/>
      <c r="R110" s="500"/>
      <c r="S110" s="500"/>
      <c r="T110" s="500"/>
      <c r="U110" s="500"/>
      <c r="V110" s="500"/>
      <c r="W110" s="500"/>
      <c r="X110" s="500"/>
      <c r="Y110" s="500"/>
    </row>
    <row r="111" spans="1:25" ht="15.75" customHeight="1">
      <c r="A111" s="1522"/>
      <c r="B111" s="1523">
        <v>24</v>
      </c>
      <c r="C111" s="1526" t="s">
        <v>8632</v>
      </c>
      <c r="D111" s="1581" t="s">
        <v>141</v>
      </c>
      <c r="E111" s="498"/>
      <c r="F111" s="500"/>
      <c r="G111" s="500"/>
      <c r="H111" s="500"/>
      <c r="I111" s="500"/>
      <c r="J111" s="500"/>
      <c r="K111" s="500"/>
      <c r="L111" s="500"/>
      <c r="M111" s="500"/>
      <c r="N111" s="500"/>
      <c r="O111" s="500"/>
      <c r="P111" s="500"/>
      <c r="Q111" s="500"/>
      <c r="R111" s="500"/>
      <c r="S111" s="500"/>
      <c r="T111" s="500"/>
      <c r="U111" s="500"/>
      <c r="V111" s="500"/>
      <c r="W111" s="500"/>
      <c r="X111" s="500"/>
      <c r="Y111" s="500"/>
    </row>
    <row r="112" spans="1:25" ht="15.75" customHeight="1">
      <c r="A112" s="1579" t="s">
        <v>8941</v>
      </c>
      <c r="B112" s="1582"/>
      <c r="C112" s="1582"/>
      <c r="D112" s="1580"/>
      <c r="E112" s="498"/>
      <c r="F112" s="500"/>
      <c r="G112" s="500"/>
      <c r="H112" s="500"/>
      <c r="I112" s="500"/>
      <c r="J112" s="500"/>
      <c r="K112" s="500"/>
      <c r="L112" s="500"/>
      <c r="M112" s="500"/>
      <c r="N112" s="500"/>
      <c r="O112" s="500"/>
      <c r="P112" s="500"/>
      <c r="Q112" s="500"/>
      <c r="R112" s="500"/>
      <c r="S112" s="500"/>
      <c r="T112" s="500"/>
      <c r="U112" s="500"/>
      <c r="V112" s="500"/>
      <c r="W112" s="500"/>
      <c r="X112" s="500"/>
      <c r="Y112" s="500"/>
    </row>
    <row r="113" spans="1:25" ht="15.75" customHeight="1">
      <c r="A113" s="1522"/>
      <c r="B113" s="1523">
        <v>1</v>
      </c>
      <c r="C113" s="1526" t="s">
        <v>8942</v>
      </c>
      <c r="D113" s="1581" t="s">
        <v>141</v>
      </c>
      <c r="E113" s="498"/>
      <c r="F113" s="500"/>
      <c r="G113" s="500"/>
      <c r="H113" s="500"/>
      <c r="I113" s="500"/>
      <c r="J113" s="500"/>
      <c r="K113" s="500"/>
      <c r="L113" s="500"/>
      <c r="M113" s="500"/>
      <c r="N113" s="500"/>
      <c r="O113" s="500"/>
      <c r="P113" s="500"/>
      <c r="Q113" s="500"/>
      <c r="R113" s="500"/>
      <c r="S113" s="500"/>
      <c r="T113" s="500"/>
      <c r="U113" s="500"/>
      <c r="V113" s="500"/>
      <c r="W113" s="500"/>
      <c r="X113" s="500"/>
      <c r="Y113" s="500"/>
    </row>
    <row r="114" spans="1:25" ht="15.75" customHeight="1">
      <c r="A114" s="1522"/>
      <c r="B114" s="1523">
        <v>2</v>
      </c>
      <c r="C114" s="1526" t="s">
        <v>8943</v>
      </c>
      <c r="D114" s="1581" t="s">
        <v>141</v>
      </c>
      <c r="E114" s="498"/>
      <c r="F114" s="500"/>
      <c r="G114" s="500"/>
      <c r="H114" s="500"/>
      <c r="I114" s="500"/>
      <c r="J114" s="500"/>
      <c r="K114" s="500"/>
      <c r="L114" s="500"/>
      <c r="M114" s="500"/>
      <c r="N114" s="500"/>
      <c r="O114" s="500"/>
      <c r="P114" s="500"/>
      <c r="Q114" s="500"/>
      <c r="R114" s="500"/>
      <c r="S114" s="500"/>
      <c r="T114" s="500"/>
      <c r="U114" s="500"/>
      <c r="V114" s="500"/>
      <c r="W114" s="500"/>
      <c r="X114" s="500"/>
      <c r="Y114" s="500"/>
    </row>
    <row r="115" spans="1:25" ht="15.75" customHeight="1">
      <c r="A115" s="1522"/>
      <c r="B115" s="1523">
        <v>3</v>
      </c>
      <c r="C115" s="1526" t="s">
        <v>8944</v>
      </c>
      <c r="D115" s="1581" t="s">
        <v>141</v>
      </c>
      <c r="E115" s="498"/>
      <c r="F115" s="500"/>
      <c r="G115" s="500"/>
      <c r="H115" s="500"/>
      <c r="I115" s="500"/>
      <c r="J115" s="500"/>
      <c r="K115" s="500"/>
      <c r="L115" s="500"/>
      <c r="M115" s="500"/>
      <c r="N115" s="500"/>
      <c r="O115" s="500"/>
      <c r="P115" s="500"/>
      <c r="Q115" s="500"/>
      <c r="R115" s="500"/>
      <c r="S115" s="500"/>
      <c r="T115" s="500"/>
      <c r="U115" s="500"/>
      <c r="V115" s="500"/>
      <c r="W115" s="500"/>
      <c r="X115" s="500"/>
      <c r="Y115" s="500"/>
    </row>
    <row r="116" spans="1:25" ht="15.75" customHeight="1">
      <c r="A116" s="1522"/>
      <c r="B116" s="1523">
        <v>4</v>
      </c>
      <c r="C116" s="1526" t="s">
        <v>8945</v>
      </c>
      <c r="D116" s="1581" t="s">
        <v>141</v>
      </c>
      <c r="E116" s="498"/>
      <c r="F116" s="500"/>
      <c r="G116" s="500"/>
      <c r="H116" s="500"/>
      <c r="I116" s="500"/>
      <c r="J116" s="500"/>
      <c r="K116" s="500"/>
      <c r="L116" s="500"/>
      <c r="M116" s="500"/>
      <c r="N116" s="500"/>
      <c r="O116" s="500"/>
      <c r="P116" s="500"/>
      <c r="Q116" s="500"/>
      <c r="R116" s="500"/>
      <c r="S116" s="500"/>
      <c r="T116" s="500"/>
      <c r="U116" s="500"/>
      <c r="V116" s="500"/>
      <c r="W116" s="500"/>
      <c r="X116" s="500"/>
      <c r="Y116" s="500"/>
    </row>
    <row r="117" spans="1:25" ht="15.75" customHeight="1">
      <c r="A117" s="1522"/>
      <c r="B117" s="1523">
        <v>5</v>
      </c>
      <c r="C117" s="1526" t="s">
        <v>8946</v>
      </c>
      <c r="D117" s="1581" t="s">
        <v>141</v>
      </c>
      <c r="E117" s="498"/>
      <c r="F117" s="500"/>
      <c r="G117" s="500"/>
      <c r="H117" s="500"/>
      <c r="I117" s="500"/>
      <c r="J117" s="500"/>
      <c r="K117" s="500"/>
      <c r="L117" s="500"/>
      <c r="M117" s="500"/>
      <c r="N117" s="500"/>
      <c r="O117" s="500"/>
      <c r="P117" s="500"/>
      <c r="Q117" s="500"/>
      <c r="R117" s="500"/>
      <c r="S117" s="500"/>
      <c r="T117" s="500"/>
      <c r="U117" s="500"/>
      <c r="V117" s="500"/>
      <c r="W117" s="500"/>
      <c r="X117" s="500"/>
      <c r="Y117" s="500"/>
    </row>
    <row r="118" spans="1:25" ht="15.75" customHeight="1">
      <c r="A118" s="1522"/>
      <c r="B118" s="1523">
        <v>6</v>
      </c>
      <c r="C118" s="1526" t="s">
        <v>8947</v>
      </c>
      <c r="D118" s="1581" t="s">
        <v>141</v>
      </c>
      <c r="E118" s="498"/>
      <c r="F118" s="500"/>
      <c r="G118" s="500"/>
      <c r="H118" s="500"/>
      <c r="I118" s="500"/>
      <c r="J118" s="500"/>
      <c r="K118" s="500"/>
      <c r="L118" s="500"/>
      <c r="M118" s="500"/>
      <c r="N118" s="500"/>
      <c r="O118" s="500"/>
      <c r="P118" s="500"/>
      <c r="Q118" s="500"/>
      <c r="R118" s="500"/>
      <c r="S118" s="500"/>
      <c r="T118" s="500"/>
      <c r="U118" s="500"/>
      <c r="V118" s="500"/>
      <c r="W118" s="500"/>
      <c r="X118" s="500"/>
      <c r="Y118" s="500"/>
    </row>
    <row r="119" spans="1:25" ht="15.75" customHeight="1">
      <c r="A119" s="1522"/>
      <c r="B119" s="1523">
        <v>7</v>
      </c>
      <c r="C119" s="1526" t="s">
        <v>8948</v>
      </c>
      <c r="D119" s="1581" t="s">
        <v>141</v>
      </c>
      <c r="E119" s="498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</row>
    <row r="120" spans="1:25" ht="15.75" customHeight="1">
      <c r="A120" s="1522"/>
      <c r="B120" s="1523">
        <v>8</v>
      </c>
      <c r="C120" s="1526" t="s">
        <v>8949</v>
      </c>
      <c r="D120" s="1581" t="s">
        <v>141</v>
      </c>
      <c r="E120" s="498"/>
      <c r="F120" s="500"/>
      <c r="G120" s="500"/>
      <c r="H120" s="500"/>
      <c r="I120" s="500"/>
      <c r="J120" s="500"/>
      <c r="K120" s="500"/>
      <c r="L120" s="500"/>
      <c r="M120" s="500"/>
      <c r="N120" s="500"/>
      <c r="O120" s="500"/>
      <c r="P120" s="500"/>
      <c r="Q120" s="500"/>
      <c r="R120" s="500"/>
      <c r="S120" s="500"/>
      <c r="T120" s="500"/>
      <c r="U120" s="500"/>
      <c r="V120" s="500"/>
      <c r="W120" s="500"/>
      <c r="X120" s="500"/>
      <c r="Y120" s="500"/>
    </row>
    <row r="121" spans="1:25" ht="15.75" customHeight="1">
      <c r="A121" s="1522"/>
      <c r="B121" s="1523">
        <v>9</v>
      </c>
      <c r="C121" s="1526" t="s">
        <v>8950</v>
      </c>
      <c r="D121" s="1581" t="s">
        <v>141</v>
      </c>
      <c r="E121" s="498"/>
      <c r="F121" s="500"/>
      <c r="G121" s="500"/>
      <c r="H121" s="500"/>
      <c r="I121" s="500"/>
      <c r="J121" s="500"/>
      <c r="K121" s="500"/>
      <c r="L121" s="500"/>
      <c r="M121" s="500"/>
      <c r="N121" s="500"/>
      <c r="O121" s="500"/>
      <c r="P121" s="500"/>
      <c r="Q121" s="500"/>
      <c r="R121" s="500"/>
      <c r="S121" s="500"/>
      <c r="T121" s="500"/>
      <c r="U121" s="500"/>
      <c r="V121" s="500"/>
      <c r="W121" s="500"/>
      <c r="X121" s="500"/>
      <c r="Y121" s="500"/>
    </row>
    <row r="122" spans="1:25" ht="15.75" customHeight="1">
      <c r="A122" s="1522"/>
      <c r="B122" s="1523">
        <v>10</v>
      </c>
      <c r="C122" s="1526" t="s">
        <v>8951</v>
      </c>
      <c r="D122" s="1581" t="s">
        <v>141</v>
      </c>
      <c r="E122" s="498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</row>
    <row r="123" spans="1:25" ht="15.75" customHeight="1">
      <c r="A123" s="1522"/>
      <c r="B123" s="1523">
        <v>11</v>
      </c>
      <c r="C123" s="1526" t="s">
        <v>8952</v>
      </c>
      <c r="D123" s="1581" t="s">
        <v>141</v>
      </c>
      <c r="E123" s="498"/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</row>
    <row r="124" spans="1:25" ht="15.75" customHeight="1">
      <c r="A124" s="1522"/>
      <c r="B124" s="1523">
        <v>12</v>
      </c>
      <c r="C124" s="1526" t="s">
        <v>2867</v>
      </c>
      <c r="D124" s="1581" t="s">
        <v>141</v>
      </c>
      <c r="E124" s="498"/>
      <c r="F124" s="500"/>
      <c r="G124" s="500"/>
      <c r="H124" s="500"/>
      <c r="I124" s="500"/>
      <c r="J124" s="500"/>
      <c r="K124" s="500"/>
      <c r="L124" s="500"/>
      <c r="M124" s="500"/>
      <c r="N124" s="500"/>
      <c r="O124" s="500"/>
      <c r="P124" s="500"/>
      <c r="Q124" s="500"/>
      <c r="R124" s="500"/>
      <c r="S124" s="500"/>
      <c r="T124" s="500"/>
      <c r="U124" s="500"/>
      <c r="V124" s="500"/>
      <c r="W124" s="500"/>
      <c r="X124" s="500"/>
      <c r="Y124" s="500"/>
    </row>
    <row r="125" spans="1:25" ht="15.75" customHeight="1">
      <c r="A125" s="1522"/>
      <c r="B125" s="1523">
        <v>13</v>
      </c>
      <c r="C125" s="1526" t="s">
        <v>8953</v>
      </c>
      <c r="D125" s="1581" t="s">
        <v>141</v>
      </c>
      <c r="E125" s="498"/>
      <c r="F125" s="500"/>
      <c r="G125" s="500"/>
      <c r="H125" s="500"/>
      <c r="I125" s="500"/>
      <c r="J125" s="500"/>
      <c r="K125" s="500"/>
      <c r="L125" s="500"/>
      <c r="M125" s="500"/>
      <c r="N125" s="500"/>
      <c r="O125" s="500"/>
      <c r="P125" s="500"/>
      <c r="Q125" s="500"/>
      <c r="R125" s="500"/>
      <c r="S125" s="500"/>
      <c r="T125" s="500"/>
      <c r="U125" s="500"/>
      <c r="V125" s="500"/>
      <c r="W125" s="500"/>
      <c r="X125" s="500"/>
      <c r="Y125" s="500"/>
    </row>
    <row r="126" spans="1:25" ht="15.75" customHeight="1">
      <c r="A126" s="1522"/>
      <c r="B126" s="1523">
        <v>14</v>
      </c>
      <c r="C126" s="1526" t="s">
        <v>8954</v>
      </c>
      <c r="D126" s="1581" t="s">
        <v>141</v>
      </c>
      <c r="E126" s="498"/>
      <c r="F126" s="500"/>
      <c r="G126" s="500"/>
      <c r="H126" s="500"/>
      <c r="I126" s="500"/>
      <c r="J126" s="500"/>
      <c r="K126" s="500"/>
      <c r="L126" s="500"/>
      <c r="M126" s="500"/>
      <c r="N126" s="500"/>
      <c r="O126" s="500"/>
      <c r="P126" s="500"/>
      <c r="Q126" s="500"/>
      <c r="R126" s="500"/>
      <c r="S126" s="500"/>
      <c r="T126" s="500"/>
      <c r="U126" s="500"/>
      <c r="V126" s="500"/>
      <c r="W126" s="500"/>
      <c r="X126" s="500"/>
      <c r="Y126" s="500"/>
    </row>
    <row r="127" spans="1:25" ht="15.75" customHeight="1">
      <c r="A127" s="1579" t="s">
        <v>8955</v>
      </c>
      <c r="B127" s="1582"/>
      <c r="C127" s="1582"/>
      <c r="D127" s="1580"/>
      <c r="E127" s="498"/>
      <c r="F127" s="500"/>
      <c r="G127" s="500"/>
      <c r="H127" s="500"/>
      <c r="I127" s="500"/>
      <c r="J127" s="500"/>
      <c r="K127" s="500"/>
      <c r="L127" s="500"/>
      <c r="M127" s="500"/>
      <c r="N127" s="500"/>
      <c r="O127" s="500"/>
      <c r="P127" s="500"/>
      <c r="Q127" s="500"/>
      <c r="R127" s="500"/>
      <c r="S127" s="500"/>
      <c r="T127" s="500"/>
      <c r="U127" s="500"/>
      <c r="V127" s="500"/>
      <c r="W127" s="500"/>
      <c r="X127" s="500"/>
      <c r="Y127" s="500"/>
    </row>
    <row r="128" spans="1:25" ht="15.75" customHeight="1">
      <c r="A128" s="1522"/>
      <c r="B128" s="1523">
        <v>1</v>
      </c>
      <c r="C128" s="1524" t="s">
        <v>8956</v>
      </c>
      <c r="D128" s="1581" t="s">
        <v>141</v>
      </c>
      <c r="E128" s="498"/>
      <c r="F128" s="500"/>
      <c r="G128" s="500"/>
      <c r="H128" s="500"/>
      <c r="I128" s="500"/>
      <c r="J128" s="500"/>
      <c r="K128" s="500"/>
      <c r="L128" s="500"/>
      <c r="M128" s="500"/>
      <c r="N128" s="500"/>
      <c r="O128" s="500"/>
      <c r="P128" s="500"/>
      <c r="Q128" s="500"/>
      <c r="R128" s="500"/>
      <c r="S128" s="500"/>
      <c r="T128" s="500"/>
      <c r="U128" s="500"/>
      <c r="V128" s="500"/>
      <c r="W128" s="500"/>
      <c r="X128" s="500"/>
      <c r="Y128" s="500"/>
    </row>
    <row r="129" spans="1:25" ht="15.75" customHeight="1">
      <c r="A129" s="1522"/>
      <c r="B129" s="1523">
        <v>2</v>
      </c>
      <c r="C129" s="1524" t="s">
        <v>8957</v>
      </c>
      <c r="D129" s="1581" t="s">
        <v>141</v>
      </c>
      <c r="E129" s="498"/>
      <c r="F129" s="500"/>
      <c r="G129" s="500"/>
      <c r="H129" s="500"/>
      <c r="I129" s="500"/>
      <c r="J129" s="500"/>
      <c r="K129" s="500"/>
      <c r="L129" s="500"/>
      <c r="M129" s="500"/>
      <c r="N129" s="500"/>
      <c r="O129" s="500"/>
      <c r="P129" s="500"/>
      <c r="Q129" s="500"/>
      <c r="R129" s="500"/>
      <c r="S129" s="500"/>
      <c r="T129" s="500"/>
      <c r="U129" s="500"/>
      <c r="V129" s="500"/>
      <c r="W129" s="500"/>
      <c r="X129" s="500"/>
      <c r="Y129" s="500"/>
    </row>
    <row r="130" spans="1:25" ht="15.75" customHeight="1">
      <c r="A130" s="1522"/>
      <c r="B130" s="1523">
        <v>3</v>
      </c>
      <c r="C130" s="1524" t="s">
        <v>8958</v>
      </c>
      <c r="D130" s="1581" t="s">
        <v>141</v>
      </c>
      <c r="E130" s="498"/>
      <c r="F130" s="500"/>
      <c r="G130" s="500"/>
      <c r="H130" s="500"/>
      <c r="I130" s="500"/>
      <c r="J130" s="500"/>
      <c r="K130" s="500"/>
      <c r="L130" s="500"/>
      <c r="M130" s="500"/>
      <c r="N130" s="500"/>
      <c r="O130" s="500"/>
      <c r="P130" s="500"/>
      <c r="Q130" s="500"/>
      <c r="R130" s="500"/>
      <c r="S130" s="500"/>
      <c r="T130" s="500"/>
      <c r="U130" s="500"/>
      <c r="V130" s="500"/>
      <c r="W130" s="500"/>
      <c r="X130" s="500"/>
      <c r="Y130" s="500"/>
    </row>
    <row r="131" spans="1:25" ht="15.75" customHeight="1">
      <c r="A131" s="1522"/>
      <c r="B131" s="1523">
        <v>4</v>
      </c>
      <c r="C131" s="1524" t="s">
        <v>8959</v>
      </c>
      <c r="D131" s="1581" t="s">
        <v>141</v>
      </c>
      <c r="E131" s="498"/>
      <c r="F131" s="500"/>
      <c r="G131" s="500"/>
      <c r="H131" s="500"/>
      <c r="I131" s="500"/>
      <c r="J131" s="500"/>
      <c r="K131" s="500"/>
      <c r="L131" s="500"/>
      <c r="M131" s="500"/>
      <c r="N131" s="500"/>
      <c r="O131" s="500"/>
      <c r="P131" s="500"/>
      <c r="Q131" s="500"/>
      <c r="R131" s="500"/>
      <c r="S131" s="500"/>
      <c r="T131" s="500"/>
      <c r="U131" s="500"/>
      <c r="V131" s="500"/>
      <c r="W131" s="500"/>
      <c r="X131" s="500"/>
      <c r="Y131" s="500"/>
    </row>
    <row r="132" spans="1:25" ht="15.75" customHeight="1">
      <c r="A132" s="1522"/>
      <c r="B132" s="1523">
        <v>5</v>
      </c>
      <c r="C132" s="1524" t="s">
        <v>8960</v>
      </c>
      <c r="D132" s="1581" t="s">
        <v>141</v>
      </c>
      <c r="E132" s="498"/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</row>
    <row r="133" spans="1:25" ht="15.75" customHeight="1">
      <c r="A133" s="1522"/>
      <c r="B133" s="1523">
        <v>6</v>
      </c>
      <c r="C133" s="1524" t="s">
        <v>8955</v>
      </c>
      <c r="D133" s="1581" t="s">
        <v>141</v>
      </c>
      <c r="E133" s="498"/>
      <c r="F133" s="500"/>
      <c r="G133" s="500"/>
      <c r="H133" s="500"/>
      <c r="I133" s="500"/>
      <c r="J133" s="500"/>
      <c r="K133" s="500"/>
      <c r="L133" s="500"/>
      <c r="M133" s="500"/>
      <c r="N133" s="500"/>
      <c r="O133" s="500"/>
      <c r="P133" s="500"/>
      <c r="Q133" s="500"/>
      <c r="R133" s="500"/>
      <c r="S133" s="500"/>
      <c r="T133" s="500"/>
      <c r="U133" s="500"/>
      <c r="V133" s="500"/>
      <c r="W133" s="500"/>
      <c r="X133" s="500"/>
      <c r="Y133" s="500"/>
    </row>
    <row r="134" spans="1:25" ht="15.75" customHeight="1">
      <c r="A134" s="1522"/>
      <c r="B134" s="1523">
        <v>7</v>
      </c>
      <c r="C134" s="1524" t="s">
        <v>8961</v>
      </c>
      <c r="D134" s="1581" t="s">
        <v>141</v>
      </c>
      <c r="E134" s="498"/>
      <c r="F134" s="500"/>
      <c r="G134" s="500"/>
      <c r="H134" s="500"/>
      <c r="I134" s="500"/>
      <c r="J134" s="500"/>
      <c r="K134" s="500"/>
      <c r="L134" s="500"/>
      <c r="M134" s="500"/>
      <c r="N134" s="500"/>
      <c r="O134" s="500"/>
      <c r="P134" s="500"/>
      <c r="Q134" s="500"/>
      <c r="R134" s="500"/>
      <c r="S134" s="500"/>
      <c r="T134" s="500"/>
      <c r="U134" s="500"/>
      <c r="V134" s="500"/>
      <c r="W134" s="500"/>
      <c r="X134" s="500"/>
      <c r="Y134" s="500"/>
    </row>
    <row r="135" spans="1:25" ht="15.75" customHeight="1">
      <c r="A135" s="1522"/>
      <c r="B135" s="1523">
        <v>8</v>
      </c>
      <c r="C135" s="1524" t="s">
        <v>8962</v>
      </c>
      <c r="D135" s="1581" t="s">
        <v>141</v>
      </c>
      <c r="E135" s="498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0"/>
      <c r="Q135" s="500"/>
      <c r="R135" s="500"/>
      <c r="S135" s="500"/>
      <c r="T135" s="500"/>
      <c r="U135" s="500"/>
      <c r="V135" s="500"/>
      <c r="W135" s="500"/>
      <c r="X135" s="500"/>
      <c r="Y135" s="500"/>
    </row>
    <row r="136" spans="1:25" ht="15.75" customHeight="1">
      <c r="A136" s="1522"/>
      <c r="B136" s="1523">
        <v>9</v>
      </c>
      <c r="C136" s="1524" t="s">
        <v>8963</v>
      </c>
      <c r="D136" s="1581" t="s">
        <v>141</v>
      </c>
      <c r="E136" s="498"/>
      <c r="F136" s="500"/>
      <c r="G136" s="500"/>
      <c r="H136" s="500"/>
      <c r="I136" s="500"/>
      <c r="J136" s="500"/>
      <c r="K136" s="500"/>
      <c r="L136" s="500"/>
      <c r="M136" s="500"/>
      <c r="N136" s="500"/>
      <c r="O136" s="500"/>
      <c r="P136" s="500"/>
      <c r="Q136" s="500"/>
      <c r="R136" s="500"/>
      <c r="S136" s="500"/>
      <c r="T136" s="500"/>
      <c r="U136" s="500"/>
      <c r="V136" s="500"/>
      <c r="W136" s="500"/>
      <c r="X136" s="500"/>
      <c r="Y136" s="500"/>
    </row>
    <row r="137" spans="1:25" ht="15.75" customHeight="1">
      <c r="A137" s="1522"/>
      <c r="B137" s="1523">
        <v>10</v>
      </c>
      <c r="C137" s="1524" t="s">
        <v>8964</v>
      </c>
      <c r="D137" s="1581" t="s">
        <v>141</v>
      </c>
      <c r="E137" s="498"/>
      <c r="F137" s="500"/>
      <c r="G137" s="500"/>
      <c r="H137" s="500"/>
      <c r="I137" s="500"/>
      <c r="J137" s="500"/>
      <c r="K137" s="500"/>
      <c r="L137" s="500"/>
      <c r="M137" s="500"/>
      <c r="N137" s="500"/>
      <c r="O137" s="500"/>
      <c r="P137" s="500"/>
      <c r="Q137" s="500"/>
      <c r="R137" s="500"/>
      <c r="S137" s="500"/>
      <c r="T137" s="500"/>
      <c r="U137" s="500"/>
      <c r="V137" s="500"/>
      <c r="W137" s="500"/>
      <c r="X137" s="500"/>
      <c r="Y137" s="500"/>
    </row>
    <row r="138" spans="1:25" ht="15.75" customHeight="1">
      <c r="A138" s="1522"/>
      <c r="B138" s="1523">
        <v>11</v>
      </c>
      <c r="C138" s="1524" t="s">
        <v>8965</v>
      </c>
      <c r="D138" s="1581" t="s">
        <v>141</v>
      </c>
      <c r="E138" s="498"/>
      <c r="F138" s="500"/>
      <c r="G138" s="500"/>
      <c r="H138" s="500"/>
      <c r="I138" s="500"/>
      <c r="J138" s="500"/>
      <c r="K138" s="500"/>
      <c r="L138" s="500"/>
      <c r="M138" s="500"/>
      <c r="N138" s="500"/>
      <c r="O138" s="500"/>
      <c r="P138" s="500"/>
      <c r="Q138" s="500"/>
      <c r="R138" s="500"/>
      <c r="S138" s="500"/>
      <c r="T138" s="500"/>
      <c r="U138" s="500"/>
      <c r="V138" s="500"/>
      <c r="W138" s="500"/>
      <c r="X138" s="500"/>
      <c r="Y138" s="500"/>
    </row>
    <row r="139" spans="1:25" ht="15.75" customHeight="1">
      <c r="A139" s="1522"/>
      <c r="B139" s="1523">
        <v>12</v>
      </c>
      <c r="C139" s="1524" t="s">
        <v>8966</v>
      </c>
      <c r="D139" s="1581" t="s">
        <v>141</v>
      </c>
      <c r="E139" s="498"/>
      <c r="F139" s="500"/>
      <c r="G139" s="500"/>
      <c r="H139" s="500"/>
      <c r="I139" s="500"/>
      <c r="J139" s="500"/>
      <c r="K139" s="500"/>
      <c r="L139" s="500"/>
      <c r="M139" s="500"/>
      <c r="N139" s="500"/>
      <c r="O139" s="500"/>
      <c r="P139" s="500"/>
      <c r="Q139" s="500"/>
      <c r="R139" s="500"/>
      <c r="S139" s="500"/>
      <c r="T139" s="500"/>
      <c r="U139" s="500"/>
      <c r="V139" s="500"/>
      <c r="W139" s="500"/>
      <c r="X139" s="500"/>
      <c r="Y139" s="500"/>
    </row>
    <row r="140" spans="1:25" ht="15.75" customHeight="1">
      <c r="A140" s="1579" t="s">
        <v>8967</v>
      </c>
      <c r="B140" s="1582"/>
      <c r="C140" s="1582"/>
      <c r="D140" s="1580"/>
      <c r="E140" s="498"/>
      <c r="F140" s="500"/>
      <c r="G140" s="500"/>
      <c r="H140" s="500"/>
      <c r="I140" s="500"/>
      <c r="J140" s="500"/>
      <c r="K140" s="500"/>
      <c r="L140" s="500"/>
      <c r="M140" s="500"/>
      <c r="N140" s="500"/>
      <c r="O140" s="500"/>
      <c r="P140" s="500"/>
      <c r="Q140" s="500"/>
      <c r="R140" s="500"/>
      <c r="S140" s="500"/>
      <c r="T140" s="500"/>
      <c r="U140" s="500"/>
      <c r="V140" s="500"/>
      <c r="W140" s="500"/>
      <c r="X140" s="500"/>
      <c r="Y140" s="500"/>
    </row>
    <row r="141" spans="1:25" ht="15.75" customHeight="1">
      <c r="A141" s="1522"/>
      <c r="B141" s="1523">
        <v>1</v>
      </c>
      <c r="C141" s="1524" t="s">
        <v>8968</v>
      </c>
      <c r="D141" s="1581" t="s">
        <v>141</v>
      </c>
      <c r="E141" s="498"/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</row>
    <row r="142" spans="1:25" ht="15.75" customHeight="1">
      <c r="A142" s="1522"/>
      <c r="B142" s="1523">
        <v>2</v>
      </c>
      <c r="C142" s="1524" t="s">
        <v>8969</v>
      </c>
      <c r="D142" s="1581" t="s">
        <v>141</v>
      </c>
      <c r="E142" s="498"/>
      <c r="F142" s="500"/>
      <c r="G142" s="500"/>
      <c r="H142" s="500"/>
      <c r="I142" s="500"/>
      <c r="J142" s="500"/>
      <c r="K142" s="500"/>
      <c r="L142" s="500"/>
      <c r="M142" s="500"/>
      <c r="N142" s="500"/>
      <c r="O142" s="500"/>
      <c r="P142" s="500"/>
      <c r="Q142" s="500"/>
      <c r="R142" s="500"/>
      <c r="S142" s="500"/>
      <c r="T142" s="500"/>
      <c r="U142" s="500"/>
      <c r="V142" s="500"/>
      <c r="W142" s="500"/>
      <c r="X142" s="500"/>
      <c r="Y142" s="500"/>
    </row>
    <row r="143" spans="1:25" ht="15.75" customHeight="1">
      <c r="A143" s="1522"/>
      <c r="B143" s="1523">
        <v>3</v>
      </c>
      <c r="C143" s="1524" t="s">
        <v>8970</v>
      </c>
      <c r="D143" s="1581" t="s">
        <v>141</v>
      </c>
      <c r="E143" s="498"/>
      <c r="F143" s="500"/>
      <c r="G143" s="500"/>
      <c r="H143" s="500"/>
      <c r="I143" s="500"/>
      <c r="J143" s="500"/>
      <c r="K143" s="500"/>
      <c r="L143" s="500"/>
      <c r="M143" s="500"/>
      <c r="N143" s="500"/>
      <c r="O143" s="500"/>
      <c r="P143" s="500"/>
      <c r="Q143" s="500"/>
      <c r="R143" s="500"/>
      <c r="S143" s="500"/>
      <c r="T143" s="500"/>
      <c r="U143" s="500"/>
      <c r="V143" s="500"/>
      <c r="W143" s="500"/>
      <c r="X143" s="500"/>
      <c r="Y143" s="500"/>
    </row>
    <row r="144" spans="1:25" ht="15.75" customHeight="1">
      <c r="A144" s="1522"/>
      <c r="B144" s="1523">
        <v>4</v>
      </c>
      <c r="C144" s="1524" t="s">
        <v>8971</v>
      </c>
      <c r="D144" s="1581" t="s">
        <v>141</v>
      </c>
      <c r="E144" s="498"/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</row>
    <row r="145" spans="1:25" ht="15.75" customHeight="1">
      <c r="A145" s="1522"/>
      <c r="B145" s="1523">
        <v>5</v>
      </c>
      <c r="C145" s="1524" t="s">
        <v>8005</v>
      </c>
      <c r="D145" s="1581" t="s">
        <v>141</v>
      </c>
      <c r="E145" s="498"/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</row>
    <row r="146" spans="1:25" ht="15.75" customHeight="1">
      <c r="A146" s="1522"/>
      <c r="B146" s="1523">
        <v>6</v>
      </c>
      <c r="C146" s="1524" t="s">
        <v>8972</v>
      </c>
      <c r="D146" s="1581" t="s">
        <v>141</v>
      </c>
      <c r="E146" s="498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</row>
    <row r="147" spans="1:25" ht="15.75" customHeight="1">
      <c r="A147" s="1522"/>
      <c r="B147" s="1523">
        <v>7</v>
      </c>
      <c r="C147" s="1524" t="s">
        <v>8973</v>
      </c>
      <c r="D147" s="1581" t="s">
        <v>141</v>
      </c>
      <c r="E147" s="498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</row>
    <row r="148" spans="1:25" ht="15.75" customHeight="1">
      <c r="A148" s="1522"/>
      <c r="B148" s="1523">
        <v>8</v>
      </c>
      <c r="C148" s="1524" t="s">
        <v>8974</v>
      </c>
      <c r="D148" s="1581" t="s">
        <v>141</v>
      </c>
      <c r="E148" s="498"/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</row>
    <row r="149" spans="1:25" ht="15.75" customHeight="1">
      <c r="A149" s="1522"/>
      <c r="B149" s="1523">
        <v>9</v>
      </c>
      <c r="C149" s="1524" t="s">
        <v>8975</v>
      </c>
      <c r="D149" s="1581" t="s">
        <v>141</v>
      </c>
      <c r="E149" s="498"/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</row>
    <row r="150" spans="1:25" ht="15.75" customHeight="1">
      <c r="A150" s="1522"/>
      <c r="B150" s="1523">
        <v>10</v>
      </c>
      <c r="C150" s="1524" t="s">
        <v>8976</v>
      </c>
      <c r="D150" s="1581" t="s">
        <v>141</v>
      </c>
      <c r="E150" s="498"/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</row>
    <row r="151" spans="1:25" ht="15.75" customHeight="1">
      <c r="A151" s="1522"/>
      <c r="B151" s="1523">
        <v>11</v>
      </c>
      <c r="C151" s="1524" t="s">
        <v>8977</v>
      </c>
      <c r="D151" s="1581" t="s">
        <v>141</v>
      </c>
      <c r="E151" s="498"/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</row>
    <row r="152" spans="1:25" ht="15.75" customHeight="1">
      <c r="A152" s="1522"/>
      <c r="B152" s="1523">
        <v>12</v>
      </c>
      <c r="C152" s="1524" t="s">
        <v>8978</v>
      </c>
      <c r="D152" s="1581" t="s">
        <v>141</v>
      </c>
      <c r="E152" s="498"/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</row>
    <row r="153" spans="1:25" ht="15.75" customHeight="1">
      <c r="A153" s="1522"/>
      <c r="B153" s="1523">
        <v>13</v>
      </c>
      <c r="C153" s="1524" t="s">
        <v>6593</v>
      </c>
      <c r="D153" s="1581" t="s">
        <v>141</v>
      </c>
      <c r="E153" s="498"/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</row>
    <row r="154" spans="1:25" ht="15.75" customHeight="1">
      <c r="A154" s="1522"/>
      <c r="B154" s="1523">
        <v>14</v>
      </c>
      <c r="C154" s="1524" t="s">
        <v>8979</v>
      </c>
      <c r="D154" s="1581" t="s">
        <v>141</v>
      </c>
      <c r="E154" s="498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</row>
    <row r="155" spans="1:25" ht="15.75" customHeight="1">
      <c r="A155" s="1522"/>
      <c r="B155" s="1523">
        <v>15</v>
      </c>
      <c r="C155" s="1524" t="s">
        <v>8980</v>
      </c>
      <c r="D155" s="1581" t="s">
        <v>141</v>
      </c>
      <c r="E155" s="498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</row>
    <row r="156" spans="1:25" ht="15.75" customHeight="1">
      <c r="A156" s="1522"/>
      <c r="B156" s="1523">
        <v>16</v>
      </c>
      <c r="C156" s="1524" t="s">
        <v>8981</v>
      </c>
      <c r="D156" s="1581" t="s">
        <v>141</v>
      </c>
      <c r="E156" s="498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</row>
    <row r="157" spans="1:25" ht="15.75" customHeight="1">
      <c r="A157" s="1522"/>
      <c r="B157" s="1523">
        <v>17</v>
      </c>
      <c r="C157" s="1524" t="s">
        <v>8982</v>
      </c>
      <c r="D157" s="1581" t="s">
        <v>141</v>
      </c>
      <c r="E157" s="498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</row>
    <row r="158" spans="1:25" ht="15.75" customHeight="1">
      <c r="A158" s="1522"/>
      <c r="B158" s="1523">
        <v>18</v>
      </c>
      <c r="C158" s="1524" t="s">
        <v>8983</v>
      </c>
      <c r="D158" s="1581" t="s">
        <v>141</v>
      </c>
      <c r="E158" s="498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</row>
    <row r="159" spans="1:25" ht="15.75" customHeight="1">
      <c r="A159" s="1522"/>
      <c r="B159" s="1523">
        <v>19</v>
      </c>
      <c r="C159" s="1524" t="s">
        <v>8112</v>
      </c>
      <c r="D159" s="1581" t="s">
        <v>141</v>
      </c>
      <c r="E159" s="498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</row>
    <row r="160" spans="1:25" ht="15.75" customHeight="1">
      <c r="A160" s="1522"/>
      <c r="B160" s="1523">
        <v>20</v>
      </c>
      <c r="C160" s="1524" t="s">
        <v>8984</v>
      </c>
      <c r="D160" s="1581" t="s">
        <v>141</v>
      </c>
      <c r="E160" s="498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</row>
    <row r="161" spans="1:25" ht="15.75" customHeight="1">
      <c r="A161" s="1522"/>
      <c r="B161" s="1523">
        <v>21</v>
      </c>
      <c r="C161" s="1524" t="s">
        <v>11</v>
      </c>
      <c r="D161" s="1581" t="s">
        <v>141</v>
      </c>
      <c r="E161" s="498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</row>
    <row r="162" spans="1:25" ht="15.75" customHeight="1">
      <c r="A162" s="1522"/>
      <c r="B162" s="1523">
        <v>22</v>
      </c>
      <c r="C162" s="1524" t="s">
        <v>8985</v>
      </c>
      <c r="D162" s="1581" t="s">
        <v>141</v>
      </c>
      <c r="E162" s="498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</row>
    <row r="163" spans="1:25" ht="15.75" customHeight="1">
      <c r="A163" s="1522"/>
      <c r="B163" s="1523">
        <v>23</v>
      </c>
      <c r="C163" s="1524" t="s">
        <v>8986</v>
      </c>
      <c r="D163" s="1581" t="s">
        <v>141</v>
      </c>
      <c r="E163" s="498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</row>
    <row r="164" spans="1:25" ht="15.75" customHeight="1">
      <c r="A164" s="1522"/>
      <c r="B164" s="1523">
        <v>24</v>
      </c>
      <c r="C164" s="1524" t="s">
        <v>8987</v>
      </c>
      <c r="D164" s="1581" t="s">
        <v>141</v>
      </c>
      <c r="E164" s="498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</row>
    <row r="165" spans="1:25" ht="15.75" customHeight="1">
      <c r="A165" s="1579" t="s">
        <v>8172</v>
      </c>
      <c r="B165" s="1582"/>
      <c r="C165" s="1582"/>
      <c r="D165" s="1580"/>
      <c r="E165" s="498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</row>
    <row r="166" spans="1:25" ht="15.75" customHeight="1">
      <c r="A166" s="1522"/>
      <c r="B166" s="1523">
        <v>1</v>
      </c>
      <c r="C166" s="1524" t="s">
        <v>8988</v>
      </c>
      <c r="D166" s="1581" t="s">
        <v>141</v>
      </c>
      <c r="E166" s="498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</row>
    <row r="167" spans="1:25" ht="15.75" customHeight="1">
      <c r="A167" s="1522"/>
      <c r="B167" s="1523">
        <v>2</v>
      </c>
      <c r="C167" s="1524" t="s">
        <v>8989</v>
      </c>
      <c r="D167" s="1581" t="s">
        <v>141</v>
      </c>
      <c r="E167" s="498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</row>
    <row r="168" spans="1:25" ht="15.75" customHeight="1">
      <c r="A168" s="1522"/>
      <c r="B168" s="1523">
        <v>3</v>
      </c>
      <c r="C168" s="1524" t="s">
        <v>8990</v>
      </c>
      <c r="D168" s="1581" t="s">
        <v>141</v>
      </c>
      <c r="E168" s="498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</row>
    <row r="169" spans="1:25" ht="15.75" customHeight="1">
      <c r="A169" s="1522"/>
      <c r="B169" s="1523">
        <v>4</v>
      </c>
      <c r="C169" s="1524" t="s">
        <v>8991</v>
      </c>
      <c r="D169" s="1581" t="s">
        <v>141</v>
      </c>
      <c r="E169" s="498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</row>
    <row r="170" spans="1:25" ht="15.75" customHeight="1">
      <c r="A170" s="1522"/>
      <c r="B170" s="1523">
        <v>5</v>
      </c>
      <c r="C170" s="1524" t="s">
        <v>8992</v>
      </c>
      <c r="D170" s="1581" t="s">
        <v>141</v>
      </c>
      <c r="E170" s="498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</row>
    <row r="171" spans="1:25" ht="15.75" customHeight="1">
      <c r="A171" s="1522"/>
      <c r="B171" s="1523">
        <v>6</v>
      </c>
      <c r="C171" s="1524" t="s">
        <v>1149</v>
      </c>
      <c r="D171" s="1581" t="s">
        <v>141</v>
      </c>
      <c r="E171" s="498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</row>
    <row r="172" spans="1:25" ht="15.75" customHeight="1">
      <c r="A172" s="1522"/>
      <c r="B172" s="1523">
        <v>7</v>
      </c>
      <c r="C172" s="1524" t="s">
        <v>536</v>
      </c>
      <c r="D172" s="1581" t="s">
        <v>141</v>
      </c>
      <c r="E172" s="498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</row>
    <row r="173" spans="1:25" ht="15.75" customHeight="1">
      <c r="A173" s="1522"/>
      <c r="B173" s="1523">
        <v>8</v>
      </c>
      <c r="C173" s="1524" t="s">
        <v>8993</v>
      </c>
      <c r="D173" s="1581" t="s">
        <v>141</v>
      </c>
      <c r="E173" s="498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</row>
    <row r="174" spans="1:25" ht="15.75" customHeight="1">
      <c r="A174" s="1522"/>
      <c r="B174" s="1523">
        <v>9</v>
      </c>
      <c r="C174" s="1524" t="s">
        <v>8994</v>
      </c>
      <c r="D174" s="1581" t="s">
        <v>141</v>
      </c>
      <c r="E174" s="498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</row>
    <row r="175" spans="1:25" ht="15.75" customHeight="1">
      <c r="A175" s="1522"/>
      <c r="B175" s="1523">
        <v>10</v>
      </c>
      <c r="C175" s="1524" t="s">
        <v>8995</v>
      </c>
      <c r="D175" s="1581" t="s">
        <v>141</v>
      </c>
      <c r="E175" s="498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</row>
    <row r="176" spans="1:25" ht="15.75" customHeight="1">
      <c r="A176" s="1522"/>
      <c r="B176" s="1523">
        <v>11</v>
      </c>
      <c r="C176" s="1524" t="s">
        <v>8996</v>
      </c>
      <c r="D176" s="1581" t="s">
        <v>141</v>
      </c>
      <c r="E176" s="498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</row>
    <row r="177" spans="1:25" ht="15.75" customHeight="1">
      <c r="A177" s="1522"/>
      <c r="B177" s="1523">
        <v>12</v>
      </c>
      <c r="C177" s="1524" t="s">
        <v>8997</v>
      </c>
      <c r="D177" s="1581" t="s">
        <v>141</v>
      </c>
      <c r="E177" s="498"/>
      <c r="F177" s="500"/>
      <c r="G177" s="500"/>
      <c r="H177" s="500"/>
      <c r="I177" s="500"/>
      <c r="J177" s="500"/>
      <c r="K177" s="500"/>
      <c r="L177" s="500"/>
      <c r="M177" s="500"/>
      <c r="N177" s="500"/>
      <c r="O177" s="500"/>
      <c r="P177" s="500"/>
      <c r="Q177" s="500"/>
      <c r="R177" s="500"/>
      <c r="S177" s="500"/>
      <c r="T177" s="500"/>
      <c r="U177" s="500"/>
      <c r="V177" s="500"/>
      <c r="W177" s="500"/>
      <c r="X177" s="500"/>
      <c r="Y177" s="500"/>
    </row>
    <row r="178" spans="1:25" ht="15.75" customHeight="1">
      <c r="A178" s="1522"/>
      <c r="B178" s="1523">
        <v>13</v>
      </c>
      <c r="C178" s="1524" t="s">
        <v>8998</v>
      </c>
      <c r="D178" s="1581" t="s">
        <v>141</v>
      </c>
      <c r="E178" s="498"/>
      <c r="F178" s="500"/>
      <c r="G178" s="500"/>
      <c r="H178" s="500"/>
      <c r="I178" s="500"/>
      <c r="J178" s="500"/>
      <c r="K178" s="500"/>
      <c r="L178" s="500"/>
      <c r="M178" s="500"/>
      <c r="N178" s="500"/>
      <c r="O178" s="500"/>
      <c r="P178" s="500"/>
      <c r="Q178" s="500"/>
      <c r="R178" s="500"/>
      <c r="S178" s="500"/>
      <c r="T178" s="500"/>
      <c r="U178" s="500"/>
      <c r="V178" s="500"/>
      <c r="W178" s="500"/>
      <c r="X178" s="500"/>
      <c r="Y178" s="500"/>
    </row>
    <row r="179" spans="1:25" ht="15.75" customHeight="1">
      <c r="A179" s="1522"/>
      <c r="B179" s="1523">
        <v>14</v>
      </c>
      <c r="C179" s="1524" t="s">
        <v>5515</v>
      </c>
      <c r="D179" s="1581" t="s">
        <v>141</v>
      </c>
      <c r="E179" s="498"/>
      <c r="F179" s="500"/>
      <c r="G179" s="500"/>
      <c r="H179" s="500"/>
      <c r="I179" s="500"/>
      <c r="J179" s="500"/>
      <c r="K179" s="500"/>
      <c r="L179" s="500"/>
      <c r="M179" s="500"/>
      <c r="N179" s="500"/>
      <c r="O179" s="500"/>
      <c r="P179" s="500"/>
      <c r="Q179" s="500"/>
      <c r="R179" s="500"/>
      <c r="S179" s="500"/>
      <c r="T179" s="500"/>
      <c r="U179" s="500"/>
      <c r="V179" s="500"/>
      <c r="W179" s="500"/>
      <c r="X179" s="500"/>
      <c r="Y179" s="500"/>
    </row>
    <row r="180" spans="1:25" ht="15.75" customHeight="1">
      <c r="A180" s="1522"/>
      <c r="B180" s="1523">
        <v>15</v>
      </c>
      <c r="C180" s="1524" t="s">
        <v>8999</v>
      </c>
      <c r="D180" s="1581" t="s">
        <v>141</v>
      </c>
      <c r="E180" s="498"/>
      <c r="F180" s="500"/>
      <c r="G180" s="500"/>
      <c r="H180" s="500"/>
      <c r="I180" s="500"/>
      <c r="J180" s="500"/>
      <c r="K180" s="500"/>
      <c r="L180" s="500"/>
      <c r="M180" s="500"/>
      <c r="N180" s="500"/>
      <c r="O180" s="500"/>
      <c r="P180" s="500"/>
      <c r="Q180" s="500"/>
      <c r="R180" s="500"/>
      <c r="S180" s="500"/>
      <c r="T180" s="500"/>
      <c r="U180" s="500"/>
      <c r="V180" s="500"/>
      <c r="W180" s="500"/>
      <c r="X180" s="500"/>
      <c r="Y180" s="500"/>
    </row>
    <row r="181" spans="1:25" ht="15.75" customHeight="1">
      <c r="A181" s="1522"/>
      <c r="B181" s="1523">
        <v>16</v>
      </c>
      <c r="C181" s="1524" t="s">
        <v>9000</v>
      </c>
      <c r="D181" s="1581" t="s">
        <v>141</v>
      </c>
      <c r="E181" s="498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</row>
    <row r="182" spans="1:25" ht="15.75" customHeight="1">
      <c r="A182" s="1522"/>
      <c r="B182" s="1523">
        <v>17</v>
      </c>
      <c r="C182" s="1524" t="s">
        <v>9001</v>
      </c>
      <c r="D182" s="1581" t="s">
        <v>141</v>
      </c>
      <c r="E182" s="498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</row>
    <row r="183" spans="1:25" ht="15.75" customHeight="1">
      <c r="A183" s="1522"/>
      <c r="B183" s="1523">
        <v>18</v>
      </c>
      <c r="C183" s="1524" t="s">
        <v>5453</v>
      </c>
      <c r="D183" s="1581" t="s">
        <v>141</v>
      </c>
      <c r="E183" s="498"/>
      <c r="F183" s="500"/>
      <c r="G183" s="500"/>
      <c r="H183" s="500"/>
      <c r="I183" s="500"/>
      <c r="J183" s="500"/>
      <c r="K183" s="500"/>
      <c r="L183" s="500"/>
      <c r="M183" s="500"/>
      <c r="N183" s="500"/>
      <c r="O183" s="500"/>
      <c r="P183" s="500"/>
      <c r="Q183" s="500"/>
      <c r="R183" s="500"/>
      <c r="S183" s="500"/>
      <c r="T183" s="500"/>
      <c r="U183" s="500"/>
      <c r="V183" s="500"/>
      <c r="W183" s="500"/>
      <c r="X183" s="500"/>
      <c r="Y183" s="500"/>
    </row>
    <row r="184" spans="1:25" ht="15.75" customHeight="1">
      <c r="A184" s="1522"/>
      <c r="B184" s="1523">
        <v>19</v>
      </c>
      <c r="C184" s="1524" t="s">
        <v>428</v>
      </c>
      <c r="D184" s="1581" t="s">
        <v>141</v>
      </c>
      <c r="E184" s="498"/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</row>
    <row r="185" spans="1:25" ht="15.75" customHeight="1">
      <c r="A185" s="1522"/>
      <c r="B185" s="1523">
        <v>20</v>
      </c>
      <c r="C185" s="1524" t="s">
        <v>9002</v>
      </c>
      <c r="D185" s="1581" t="s">
        <v>141</v>
      </c>
      <c r="E185" s="498"/>
      <c r="F185" s="500"/>
      <c r="G185" s="500"/>
      <c r="H185" s="500"/>
      <c r="I185" s="500"/>
      <c r="J185" s="500"/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  <c r="U185" s="500"/>
      <c r="V185" s="500"/>
      <c r="W185" s="500"/>
      <c r="X185" s="500"/>
      <c r="Y185" s="500"/>
    </row>
    <row r="186" spans="1:25" ht="15.75" customHeight="1">
      <c r="A186" s="1522"/>
      <c r="B186" s="1523">
        <v>21</v>
      </c>
      <c r="C186" s="1524" t="s">
        <v>3860</v>
      </c>
      <c r="D186" s="1581" t="s">
        <v>141</v>
      </c>
      <c r="E186" s="498"/>
      <c r="F186" s="500"/>
      <c r="G186" s="500"/>
      <c r="H186" s="500"/>
      <c r="I186" s="500"/>
      <c r="J186" s="500"/>
      <c r="K186" s="500"/>
      <c r="L186" s="500"/>
      <c r="M186" s="500"/>
      <c r="N186" s="500"/>
      <c r="O186" s="500"/>
      <c r="P186" s="500"/>
      <c r="Q186" s="500"/>
      <c r="R186" s="500"/>
      <c r="S186" s="500"/>
      <c r="T186" s="500"/>
      <c r="U186" s="500"/>
      <c r="V186" s="500"/>
      <c r="W186" s="500"/>
      <c r="X186" s="500"/>
      <c r="Y186" s="500"/>
    </row>
    <row r="187" spans="1:25" ht="15.75" customHeight="1">
      <c r="A187" s="1522"/>
      <c r="B187" s="1523">
        <v>22</v>
      </c>
      <c r="C187" s="1524" t="s">
        <v>9003</v>
      </c>
      <c r="D187" s="1581" t="s">
        <v>141</v>
      </c>
      <c r="E187" s="498"/>
      <c r="F187" s="500"/>
      <c r="G187" s="500"/>
      <c r="H187" s="500"/>
      <c r="I187" s="500"/>
      <c r="J187" s="500"/>
      <c r="K187" s="500"/>
      <c r="L187" s="500"/>
      <c r="M187" s="500"/>
      <c r="N187" s="500"/>
      <c r="O187" s="500"/>
      <c r="P187" s="500"/>
      <c r="Q187" s="500"/>
      <c r="R187" s="500"/>
      <c r="S187" s="500"/>
      <c r="T187" s="500"/>
      <c r="U187" s="500"/>
      <c r="V187" s="500"/>
      <c r="W187" s="500"/>
      <c r="X187" s="500"/>
      <c r="Y187" s="500"/>
    </row>
    <row r="188" spans="1:25" ht="15.75" customHeight="1">
      <c r="A188" s="1522"/>
      <c r="B188" s="1523">
        <v>23</v>
      </c>
      <c r="C188" s="1524" t="s">
        <v>9004</v>
      </c>
      <c r="D188" s="1581" t="s">
        <v>141</v>
      </c>
      <c r="E188" s="498"/>
      <c r="F188" s="500"/>
      <c r="G188" s="500"/>
      <c r="H188" s="500"/>
      <c r="I188" s="500"/>
      <c r="J188" s="500"/>
      <c r="K188" s="500"/>
      <c r="L188" s="500"/>
      <c r="M188" s="500"/>
      <c r="N188" s="500"/>
      <c r="O188" s="500"/>
      <c r="P188" s="500"/>
      <c r="Q188" s="500"/>
      <c r="R188" s="500"/>
      <c r="S188" s="500"/>
      <c r="T188" s="500"/>
      <c r="U188" s="500"/>
      <c r="V188" s="500"/>
      <c r="W188" s="500"/>
      <c r="X188" s="500"/>
      <c r="Y188" s="500"/>
    </row>
    <row r="189" spans="1:25" ht="15.75" customHeight="1">
      <c r="A189" s="1522"/>
      <c r="B189" s="1523">
        <v>24</v>
      </c>
      <c r="C189" s="1524" t="s">
        <v>9005</v>
      </c>
      <c r="D189" s="1581" t="s">
        <v>141</v>
      </c>
      <c r="E189" s="498"/>
      <c r="F189" s="500"/>
      <c r="G189" s="500"/>
      <c r="H189" s="500"/>
      <c r="I189" s="500"/>
      <c r="J189" s="500"/>
      <c r="K189" s="500"/>
      <c r="L189" s="500"/>
      <c r="M189" s="500"/>
      <c r="N189" s="500"/>
      <c r="O189" s="500"/>
      <c r="P189" s="500"/>
      <c r="Q189" s="500"/>
      <c r="R189" s="500"/>
      <c r="S189" s="500"/>
      <c r="T189" s="500"/>
      <c r="U189" s="500"/>
      <c r="V189" s="500"/>
      <c r="W189" s="500"/>
      <c r="X189" s="500"/>
      <c r="Y189" s="500"/>
    </row>
    <row r="190" spans="1:25" ht="15.75" customHeight="1">
      <c r="A190" s="1522"/>
      <c r="B190" s="1523">
        <v>25</v>
      </c>
      <c r="C190" s="1524" t="s">
        <v>9006</v>
      </c>
      <c r="D190" s="1581" t="s">
        <v>141</v>
      </c>
      <c r="E190" s="498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</row>
    <row r="191" spans="1:25" ht="15.75" customHeight="1">
      <c r="A191" s="500"/>
      <c r="B191" s="500"/>
      <c r="C191" s="500"/>
      <c r="D191" s="500"/>
      <c r="E191" s="500"/>
      <c r="F191" s="500"/>
      <c r="G191" s="500"/>
      <c r="H191" s="500"/>
      <c r="I191" s="500"/>
      <c r="J191" s="500"/>
      <c r="K191" s="500"/>
      <c r="L191" s="500"/>
      <c r="M191" s="500"/>
      <c r="N191" s="500"/>
      <c r="O191" s="500"/>
      <c r="P191" s="500"/>
      <c r="Q191" s="500"/>
      <c r="R191" s="500"/>
      <c r="S191" s="500"/>
      <c r="T191" s="500"/>
      <c r="U191" s="500"/>
      <c r="V191" s="500"/>
      <c r="W191" s="500"/>
      <c r="X191" s="500"/>
      <c r="Y191" s="500"/>
    </row>
    <row r="192" spans="1:25" ht="15.75" customHeight="1">
      <c r="A192" s="500"/>
      <c r="B192" s="500"/>
      <c r="C192" s="500"/>
      <c r="D192" s="500"/>
      <c r="E192" s="500"/>
      <c r="F192" s="500"/>
      <c r="G192" s="500"/>
      <c r="H192" s="500"/>
      <c r="I192" s="500"/>
      <c r="J192" s="500"/>
      <c r="K192" s="500"/>
      <c r="L192" s="500"/>
      <c r="M192" s="500"/>
      <c r="N192" s="500"/>
      <c r="O192" s="500"/>
      <c r="P192" s="500"/>
      <c r="Q192" s="500"/>
      <c r="R192" s="500"/>
      <c r="S192" s="500"/>
      <c r="T192" s="500"/>
      <c r="U192" s="500"/>
      <c r="V192" s="500"/>
      <c r="W192" s="500"/>
      <c r="X192" s="500"/>
      <c r="Y192" s="500"/>
    </row>
    <row r="193" spans="1:25" ht="15.75" customHeight="1">
      <c r="A193" s="500"/>
      <c r="B193" s="500"/>
      <c r="C193" s="500"/>
      <c r="D193" s="500"/>
      <c r="E193" s="500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</row>
    <row r="194" spans="1:25" ht="15.75" customHeight="1">
      <c r="A194" s="500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500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</row>
    <row r="195" spans="1:25" ht="15.75" customHeight="1">
      <c r="A195" s="500"/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500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</row>
    <row r="196" spans="1:25" ht="15.75" customHeight="1">
      <c r="A196" s="500"/>
      <c r="B196" s="500"/>
      <c r="C196" s="500"/>
      <c r="D196" s="500"/>
      <c r="E196" s="500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0"/>
    </row>
    <row r="197" spans="1:25" ht="15.75" customHeight="1">
      <c r="A197" s="500"/>
      <c r="B197" s="500"/>
      <c r="C197" s="500"/>
      <c r="D197" s="500"/>
      <c r="E197" s="500"/>
      <c r="F197" s="500"/>
      <c r="G197" s="500"/>
      <c r="H197" s="500"/>
      <c r="I197" s="500"/>
      <c r="J197" s="500"/>
      <c r="K197" s="500"/>
      <c r="L197" s="500"/>
      <c r="M197" s="500"/>
      <c r="N197" s="500"/>
      <c r="O197" s="500"/>
      <c r="P197" s="500"/>
      <c r="Q197" s="500"/>
      <c r="R197" s="500"/>
      <c r="S197" s="500"/>
      <c r="T197" s="500"/>
      <c r="U197" s="500"/>
      <c r="V197" s="500"/>
      <c r="W197" s="500"/>
      <c r="X197" s="500"/>
      <c r="Y197" s="500"/>
    </row>
    <row r="198" spans="1:25" ht="15.75" customHeight="1">
      <c r="A198" s="500"/>
      <c r="B198" s="500"/>
      <c r="C198" s="500"/>
      <c r="D198" s="500"/>
      <c r="E198" s="500"/>
      <c r="F198" s="500"/>
      <c r="G198" s="500"/>
      <c r="H198" s="500"/>
      <c r="I198" s="500"/>
      <c r="J198" s="500"/>
      <c r="K198" s="500"/>
      <c r="L198" s="500"/>
      <c r="M198" s="500"/>
      <c r="N198" s="500"/>
      <c r="O198" s="500"/>
      <c r="P198" s="500"/>
      <c r="Q198" s="500"/>
      <c r="R198" s="500"/>
      <c r="S198" s="500"/>
      <c r="T198" s="500"/>
      <c r="U198" s="500"/>
      <c r="V198" s="500"/>
      <c r="W198" s="500"/>
      <c r="X198" s="500"/>
      <c r="Y198" s="500"/>
    </row>
    <row r="199" spans="1:25" ht="15.75" customHeight="1">
      <c r="A199" s="500"/>
      <c r="B199" s="500"/>
      <c r="C199" s="500"/>
      <c r="D199" s="500"/>
      <c r="E199" s="500"/>
      <c r="F199" s="500"/>
      <c r="G199" s="500"/>
      <c r="H199" s="500"/>
      <c r="I199" s="500"/>
      <c r="J199" s="500"/>
      <c r="K199" s="500"/>
      <c r="L199" s="500"/>
      <c r="M199" s="500"/>
      <c r="N199" s="500"/>
      <c r="O199" s="500"/>
      <c r="P199" s="500"/>
      <c r="Q199" s="500"/>
      <c r="R199" s="500"/>
      <c r="S199" s="500"/>
      <c r="T199" s="500"/>
      <c r="U199" s="500"/>
      <c r="V199" s="500"/>
      <c r="W199" s="500"/>
      <c r="X199" s="500"/>
      <c r="Y199" s="500"/>
    </row>
    <row r="200" spans="1:25" ht="15.75" customHeight="1">
      <c r="A200" s="500"/>
      <c r="B200" s="500"/>
      <c r="C200" s="500"/>
      <c r="D200" s="500"/>
      <c r="E200" s="500"/>
      <c r="F200" s="500"/>
      <c r="G200" s="500"/>
      <c r="H200" s="500"/>
      <c r="I200" s="500"/>
      <c r="J200" s="500"/>
      <c r="K200" s="500"/>
      <c r="L200" s="500"/>
      <c r="M200" s="500"/>
      <c r="N200" s="500"/>
      <c r="O200" s="500"/>
      <c r="P200" s="500"/>
      <c r="Q200" s="500"/>
      <c r="R200" s="500"/>
      <c r="S200" s="500"/>
      <c r="T200" s="500"/>
      <c r="U200" s="500"/>
      <c r="V200" s="500"/>
      <c r="W200" s="500"/>
      <c r="X200" s="500"/>
      <c r="Y200" s="500"/>
    </row>
    <row r="201" spans="1:25" ht="15.75" customHeight="1">
      <c r="A201" s="500"/>
      <c r="B201" s="500"/>
      <c r="C201" s="500"/>
      <c r="D201" s="500"/>
      <c r="E201" s="500"/>
      <c r="F201" s="500"/>
      <c r="G201" s="500"/>
      <c r="H201" s="500"/>
      <c r="I201" s="500"/>
      <c r="J201" s="500"/>
      <c r="K201" s="500"/>
      <c r="L201" s="500"/>
      <c r="M201" s="500"/>
      <c r="N201" s="500"/>
      <c r="O201" s="500"/>
      <c r="P201" s="500"/>
      <c r="Q201" s="500"/>
      <c r="R201" s="500"/>
      <c r="S201" s="500"/>
      <c r="T201" s="500"/>
      <c r="U201" s="500"/>
      <c r="V201" s="500"/>
      <c r="W201" s="500"/>
      <c r="X201" s="500"/>
      <c r="Y201" s="500"/>
    </row>
    <row r="202" spans="1:25" ht="15.75" customHeight="1">
      <c r="A202" s="500"/>
      <c r="B202" s="500"/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  <c r="S202" s="500"/>
      <c r="T202" s="500"/>
      <c r="U202" s="500"/>
      <c r="V202" s="500"/>
      <c r="W202" s="500"/>
      <c r="X202" s="500"/>
      <c r="Y202" s="500"/>
    </row>
    <row r="203" spans="1:25" ht="15.75" customHeight="1">
      <c r="A203" s="500"/>
      <c r="B203" s="500"/>
      <c r="C203" s="500"/>
      <c r="D203" s="500"/>
      <c r="E203" s="500"/>
      <c r="F203" s="500"/>
      <c r="G203" s="500"/>
      <c r="H203" s="500"/>
      <c r="I203" s="500"/>
      <c r="J203" s="500"/>
      <c r="K203" s="500"/>
      <c r="L203" s="500"/>
      <c r="M203" s="500"/>
      <c r="N203" s="500"/>
      <c r="O203" s="500"/>
      <c r="P203" s="500"/>
      <c r="Q203" s="500"/>
      <c r="R203" s="500"/>
      <c r="S203" s="500"/>
      <c r="T203" s="500"/>
      <c r="U203" s="500"/>
      <c r="V203" s="500"/>
      <c r="W203" s="500"/>
      <c r="X203" s="500"/>
      <c r="Y203" s="500"/>
    </row>
    <row r="204" spans="1:25" ht="15.75" customHeight="1">
      <c r="A204" s="500"/>
      <c r="B204" s="500"/>
      <c r="C204" s="500"/>
      <c r="D204" s="500"/>
      <c r="E204" s="500"/>
      <c r="F204" s="500"/>
      <c r="G204" s="500"/>
      <c r="H204" s="500"/>
      <c r="I204" s="500"/>
      <c r="J204" s="500"/>
      <c r="K204" s="500"/>
      <c r="L204" s="500"/>
      <c r="M204" s="500"/>
      <c r="N204" s="500"/>
      <c r="O204" s="500"/>
      <c r="P204" s="500"/>
      <c r="Q204" s="500"/>
      <c r="R204" s="500"/>
      <c r="S204" s="500"/>
      <c r="T204" s="500"/>
      <c r="U204" s="500"/>
      <c r="V204" s="500"/>
      <c r="W204" s="500"/>
      <c r="X204" s="500"/>
      <c r="Y204" s="500"/>
    </row>
    <row r="205" spans="1:25" ht="15.75" customHeight="1">
      <c r="A205" s="500"/>
      <c r="B205" s="500"/>
      <c r="C205" s="500"/>
      <c r="D205" s="500"/>
      <c r="E205" s="500"/>
      <c r="F205" s="500"/>
      <c r="G205" s="500"/>
      <c r="H205" s="500"/>
      <c r="I205" s="500"/>
      <c r="J205" s="500"/>
      <c r="K205" s="500"/>
      <c r="L205" s="500"/>
      <c r="M205" s="500"/>
      <c r="N205" s="500"/>
      <c r="O205" s="500"/>
      <c r="P205" s="500"/>
      <c r="Q205" s="500"/>
      <c r="R205" s="500"/>
      <c r="S205" s="500"/>
      <c r="T205" s="500"/>
      <c r="U205" s="500"/>
      <c r="V205" s="500"/>
      <c r="W205" s="500"/>
      <c r="X205" s="500"/>
      <c r="Y205" s="500"/>
    </row>
    <row r="206" spans="1:25" ht="15.75" customHeight="1">
      <c r="A206" s="500"/>
      <c r="B206" s="500"/>
      <c r="C206" s="500"/>
      <c r="D206" s="500"/>
      <c r="E206" s="500"/>
      <c r="F206" s="500"/>
      <c r="G206" s="500"/>
      <c r="H206" s="500"/>
      <c r="I206" s="500"/>
      <c r="J206" s="500"/>
      <c r="K206" s="500"/>
      <c r="L206" s="500"/>
      <c r="M206" s="500"/>
      <c r="N206" s="500"/>
      <c r="O206" s="500"/>
      <c r="P206" s="500"/>
      <c r="Q206" s="500"/>
      <c r="R206" s="500"/>
      <c r="S206" s="500"/>
      <c r="T206" s="500"/>
      <c r="U206" s="500"/>
      <c r="V206" s="500"/>
      <c r="W206" s="500"/>
      <c r="X206" s="500"/>
      <c r="Y206" s="500"/>
    </row>
    <row r="207" spans="1:25" ht="15.75" customHeight="1">
      <c r="A207" s="500"/>
      <c r="B207" s="500"/>
      <c r="C207" s="500"/>
      <c r="D207" s="500"/>
      <c r="E207" s="500"/>
      <c r="F207" s="500"/>
      <c r="G207" s="500"/>
      <c r="H207" s="500"/>
      <c r="I207" s="500"/>
      <c r="J207" s="500"/>
      <c r="K207" s="500"/>
      <c r="L207" s="500"/>
      <c r="M207" s="500"/>
      <c r="N207" s="500"/>
      <c r="O207" s="500"/>
      <c r="P207" s="500"/>
      <c r="Q207" s="500"/>
      <c r="R207" s="500"/>
      <c r="S207" s="500"/>
      <c r="T207" s="500"/>
      <c r="U207" s="500"/>
      <c r="V207" s="500"/>
      <c r="W207" s="500"/>
      <c r="X207" s="500"/>
      <c r="Y207" s="500"/>
    </row>
    <row r="208" spans="1:25" ht="15.75" customHeight="1">
      <c r="A208" s="500"/>
      <c r="B208" s="500"/>
      <c r="C208" s="500"/>
      <c r="D208" s="500"/>
      <c r="E208" s="500"/>
      <c r="F208" s="500"/>
      <c r="G208" s="500"/>
      <c r="H208" s="500"/>
      <c r="I208" s="500"/>
      <c r="J208" s="500"/>
      <c r="K208" s="500"/>
      <c r="L208" s="500"/>
      <c r="M208" s="500"/>
      <c r="N208" s="500"/>
      <c r="O208" s="500"/>
      <c r="P208" s="500"/>
      <c r="Q208" s="500"/>
      <c r="R208" s="500"/>
      <c r="S208" s="500"/>
      <c r="T208" s="500"/>
      <c r="U208" s="500"/>
      <c r="V208" s="500"/>
      <c r="W208" s="500"/>
      <c r="X208" s="500"/>
      <c r="Y208" s="500"/>
    </row>
    <row r="209" spans="1:25" ht="15.75" customHeight="1">
      <c r="A209" s="500"/>
      <c r="B209" s="500"/>
      <c r="C209" s="500"/>
      <c r="D209" s="500"/>
      <c r="E209" s="500"/>
      <c r="F209" s="500"/>
      <c r="G209" s="500"/>
      <c r="H209" s="500"/>
      <c r="I209" s="500"/>
      <c r="J209" s="500"/>
      <c r="K209" s="500"/>
      <c r="L209" s="500"/>
      <c r="M209" s="500"/>
      <c r="N209" s="500"/>
      <c r="O209" s="500"/>
      <c r="P209" s="500"/>
      <c r="Q209" s="500"/>
      <c r="R209" s="500"/>
      <c r="S209" s="500"/>
      <c r="T209" s="500"/>
      <c r="U209" s="500"/>
      <c r="V209" s="500"/>
      <c r="W209" s="500"/>
      <c r="X209" s="500"/>
      <c r="Y209" s="500"/>
    </row>
    <row r="210" spans="1:25" ht="15.75" customHeight="1">
      <c r="A210" s="500"/>
      <c r="B210" s="500"/>
      <c r="C210" s="500"/>
      <c r="D210" s="500"/>
      <c r="E210" s="500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0"/>
    </row>
    <row r="211" spans="1:25" ht="15.75" customHeight="1">
      <c r="A211" s="500"/>
      <c r="B211" s="500"/>
      <c r="C211" s="500"/>
      <c r="D211" s="500"/>
      <c r="E211" s="500"/>
      <c r="F211" s="500"/>
      <c r="G211" s="500"/>
      <c r="H211" s="500"/>
      <c r="I211" s="500"/>
      <c r="J211" s="500"/>
      <c r="K211" s="500"/>
      <c r="L211" s="500"/>
      <c r="M211" s="500"/>
      <c r="N211" s="500"/>
      <c r="O211" s="500"/>
      <c r="P211" s="500"/>
      <c r="Q211" s="500"/>
      <c r="R211" s="500"/>
      <c r="S211" s="500"/>
      <c r="T211" s="500"/>
      <c r="U211" s="500"/>
      <c r="V211" s="500"/>
      <c r="W211" s="500"/>
      <c r="X211" s="500"/>
      <c r="Y211" s="500"/>
    </row>
    <row r="212" spans="1:25" ht="15.75" customHeight="1">
      <c r="A212" s="500"/>
      <c r="B212" s="500"/>
      <c r="C212" s="500"/>
      <c r="D212" s="500"/>
      <c r="E212" s="500"/>
      <c r="F212" s="500"/>
      <c r="G212" s="500"/>
      <c r="H212" s="500"/>
      <c r="I212" s="500"/>
      <c r="J212" s="500"/>
      <c r="K212" s="500"/>
      <c r="L212" s="500"/>
      <c r="M212" s="500"/>
      <c r="N212" s="500"/>
      <c r="O212" s="500"/>
      <c r="P212" s="500"/>
      <c r="Q212" s="500"/>
      <c r="R212" s="500"/>
      <c r="S212" s="500"/>
      <c r="T212" s="500"/>
      <c r="U212" s="500"/>
      <c r="V212" s="500"/>
      <c r="W212" s="500"/>
      <c r="X212" s="500"/>
      <c r="Y212" s="500"/>
    </row>
    <row r="213" spans="1:25" ht="15.75" customHeight="1">
      <c r="A213" s="500"/>
      <c r="B213" s="500"/>
      <c r="C213" s="500"/>
      <c r="D213" s="500"/>
      <c r="E213" s="500"/>
      <c r="F213" s="500"/>
      <c r="G213" s="500"/>
      <c r="H213" s="500"/>
      <c r="I213" s="500"/>
      <c r="J213" s="500"/>
      <c r="K213" s="500"/>
      <c r="L213" s="500"/>
      <c r="M213" s="500"/>
      <c r="N213" s="500"/>
      <c r="O213" s="500"/>
      <c r="P213" s="500"/>
      <c r="Q213" s="500"/>
      <c r="R213" s="500"/>
      <c r="S213" s="500"/>
      <c r="T213" s="500"/>
      <c r="U213" s="500"/>
      <c r="V213" s="500"/>
      <c r="W213" s="500"/>
      <c r="X213" s="500"/>
      <c r="Y213" s="500"/>
    </row>
    <row r="214" spans="1:25" ht="15.75" customHeight="1">
      <c r="A214" s="500"/>
      <c r="B214" s="500"/>
      <c r="C214" s="500"/>
      <c r="D214" s="500"/>
      <c r="E214" s="500"/>
      <c r="F214" s="500"/>
      <c r="G214" s="500"/>
      <c r="H214" s="500"/>
      <c r="I214" s="500"/>
      <c r="J214" s="500"/>
      <c r="K214" s="500"/>
      <c r="L214" s="500"/>
      <c r="M214" s="500"/>
      <c r="N214" s="500"/>
      <c r="O214" s="500"/>
      <c r="P214" s="500"/>
      <c r="Q214" s="500"/>
      <c r="R214" s="500"/>
      <c r="S214" s="500"/>
      <c r="T214" s="500"/>
      <c r="U214" s="500"/>
      <c r="V214" s="500"/>
      <c r="W214" s="500"/>
      <c r="X214" s="500"/>
      <c r="Y214" s="500"/>
    </row>
    <row r="215" spans="1:25" ht="15.75" customHeight="1">
      <c r="A215" s="500"/>
      <c r="B215" s="500"/>
      <c r="C215" s="500"/>
      <c r="D215" s="500"/>
      <c r="E215" s="500"/>
      <c r="F215" s="500"/>
      <c r="G215" s="500"/>
      <c r="H215" s="500"/>
      <c r="I215" s="500"/>
      <c r="J215" s="500"/>
      <c r="K215" s="500"/>
      <c r="L215" s="500"/>
      <c r="M215" s="500"/>
      <c r="N215" s="500"/>
      <c r="O215" s="500"/>
      <c r="P215" s="500"/>
      <c r="Q215" s="500"/>
      <c r="R215" s="500"/>
      <c r="S215" s="500"/>
      <c r="T215" s="500"/>
      <c r="U215" s="500"/>
      <c r="V215" s="500"/>
      <c r="W215" s="500"/>
      <c r="X215" s="500"/>
      <c r="Y215" s="500"/>
    </row>
    <row r="216" spans="1:25" ht="15.75" customHeight="1">
      <c r="A216" s="500"/>
      <c r="B216" s="500"/>
      <c r="C216" s="500"/>
      <c r="D216" s="500"/>
      <c r="E216" s="500"/>
      <c r="F216" s="500"/>
      <c r="G216" s="500"/>
      <c r="H216" s="500"/>
      <c r="I216" s="500"/>
      <c r="J216" s="500"/>
      <c r="K216" s="500"/>
      <c r="L216" s="500"/>
      <c r="M216" s="500"/>
      <c r="N216" s="500"/>
      <c r="O216" s="500"/>
      <c r="P216" s="500"/>
      <c r="Q216" s="500"/>
      <c r="R216" s="500"/>
      <c r="S216" s="500"/>
      <c r="T216" s="500"/>
      <c r="U216" s="500"/>
      <c r="V216" s="500"/>
      <c r="W216" s="500"/>
      <c r="X216" s="500"/>
      <c r="Y216" s="500"/>
    </row>
    <row r="217" spans="1:25" ht="15.75" customHeight="1">
      <c r="A217" s="500"/>
      <c r="B217" s="500"/>
      <c r="C217" s="500"/>
      <c r="D217" s="500"/>
      <c r="E217" s="500"/>
      <c r="F217" s="500"/>
      <c r="G217" s="500"/>
      <c r="H217" s="500"/>
      <c r="I217" s="500"/>
      <c r="J217" s="500"/>
      <c r="K217" s="500"/>
      <c r="L217" s="500"/>
      <c r="M217" s="500"/>
      <c r="N217" s="500"/>
      <c r="O217" s="500"/>
      <c r="P217" s="500"/>
      <c r="Q217" s="500"/>
      <c r="R217" s="500"/>
      <c r="S217" s="500"/>
      <c r="T217" s="500"/>
      <c r="U217" s="500"/>
      <c r="V217" s="500"/>
      <c r="W217" s="500"/>
      <c r="X217" s="500"/>
      <c r="Y217" s="500"/>
    </row>
    <row r="218" spans="1:25" ht="15.75" customHeight="1">
      <c r="A218" s="500"/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</row>
    <row r="219" spans="1:25" ht="15.75" customHeight="1">
      <c r="A219" s="500"/>
      <c r="B219" s="500"/>
      <c r="C219" s="500"/>
      <c r="D219" s="500"/>
      <c r="E219" s="500"/>
      <c r="F219" s="500"/>
      <c r="G219" s="500"/>
      <c r="H219" s="500"/>
      <c r="I219" s="500"/>
      <c r="J219" s="500"/>
      <c r="K219" s="500"/>
      <c r="L219" s="500"/>
      <c r="M219" s="500"/>
      <c r="N219" s="500"/>
      <c r="O219" s="500"/>
      <c r="P219" s="500"/>
      <c r="Q219" s="500"/>
      <c r="R219" s="500"/>
      <c r="S219" s="500"/>
      <c r="T219" s="500"/>
      <c r="U219" s="500"/>
      <c r="V219" s="500"/>
      <c r="W219" s="500"/>
      <c r="X219" s="500"/>
      <c r="Y219" s="500"/>
    </row>
    <row r="220" spans="1:25" ht="15.75" customHeight="1">
      <c r="A220" s="500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500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</row>
    <row r="221" spans="1:25" ht="15.75" customHeight="1">
      <c r="A221" s="500"/>
      <c r="B221" s="500"/>
      <c r="C221" s="500"/>
      <c r="D221" s="500"/>
      <c r="E221" s="500"/>
      <c r="F221" s="500"/>
      <c r="G221" s="500"/>
      <c r="H221" s="500"/>
      <c r="I221" s="500"/>
      <c r="J221" s="500"/>
      <c r="K221" s="500"/>
      <c r="L221" s="500"/>
      <c r="M221" s="500"/>
      <c r="N221" s="500"/>
      <c r="O221" s="500"/>
      <c r="P221" s="500"/>
      <c r="Q221" s="500"/>
      <c r="R221" s="500"/>
      <c r="S221" s="500"/>
      <c r="T221" s="500"/>
      <c r="U221" s="500"/>
      <c r="V221" s="500"/>
      <c r="W221" s="500"/>
      <c r="X221" s="500"/>
      <c r="Y221" s="500"/>
    </row>
    <row r="222" spans="1:25" ht="15.75" customHeight="1">
      <c r="A222" s="500"/>
      <c r="B222" s="500"/>
      <c r="C222" s="500"/>
      <c r="D222" s="500"/>
      <c r="E222" s="500"/>
      <c r="F222" s="500"/>
      <c r="G222" s="500"/>
      <c r="H222" s="500"/>
      <c r="I222" s="500"/>
      <c r="J222" s="500"/>
      <c r="K222" s="500"/>
      <c r="L222" s="500"/>
      <c r="M222" s="500"/>
      <c r="N222" s="500"/>
      <c r="O222" s="500"/>
      <c r="P222" s="500"/>
      <c r="Q222" s="500"/>
      <c r="R222" s="500"/>
      <c r="S222" s="500"/>
      <c r="T222" s="500"/>
      <c r="U222" s="500"/>
      <c r="V222" s="500"/>
      <c r="W222" s="500"/>
      <c r="X222" s="500"/>
      <c r="Y222" s="500"/>
    </row>
    <row r="223" spans="1:25" ht="15.75" customHeight="1">
      <c r="A223" s="500"/>
      <c r="B223" s="500"/>
      <c r="C223" s="500"/>
      <c r="D223" s="500"/>
      <c r="E223" s="500"/>
      <c r="F223" s="500"/>
      <c r="G223" s="500"/>
      <c r="H223" s="500"/>
      <c r="I223" s="500"/>
      <c r="J223" s="500"/>
      <c r="K223" s="500"/>
      <c r="L223" s="500"/>
      <c r="M223" s="500"/>
      <c r="N223" s="500"/>
      <c r="O223" s="500"/>
      <c r="P223" s="500"/>
      <c r="Q223" s="500"/>
      <c r="R223" s="500"/>
      <c r="S223" s="500"/>
      <c r="T223" s="500"/>
      <c r="U223" s="500"/>
      <c r="V223" s="500"/>
      <c r="W223" s="500"/>
      <c r="X223" s="500"/>
      <c r="Y223" s="500"/>
    </row>
    <row r="224" spans="1:25" ht="15.75" customHeight="1">
      <c r="A224" s="500"/>
      <c r="B224" s="500"/>
      <c r="C224" s="500"/>
      <c r="D224" s="500"/>
      <c r="E224" s="500"/>
      <c r="F224" s="500"/>
      <c r="G224" s="500"/>
      <c r="H224" s="500"/>
      <c r="I224" s="500"/>
      <c r="J224" s="500"/>
      <c r="K224" s="500"/>
      <c r="L224" s="500"/>
      <c r="M224" s="500"/>
      <c r="N224" s="500"/>
      <c r="O224" s="500"/>
      <c r="P224" s="500"/>
      <c r="Q224" s="500"/>
      <c r="R224" s="500"/>
      <c r="S224" s="500"/>
      <c r="T224" s="500"/>
      <c r="U224" s="500"/>
      <c r="V224" s="500"/>
      <c r="W224" s="500"/>
      <c r="X224" s="500"/>
      <c r="Y224" s="500"/>
    </row>
    <row r="225" spans="1:25" ht="15.75" customHeight="1">
      <c r="A225" s="500"/>
      <c r="B225" s="500"/>
      <c r="C225" s="500"/>
      <c r="D225" s="500"/>
      <c r="E225" s="500"/>
      <c r="F225" s="500"/>
      <c r="G225" s="500"/>
      <c r="H225" s="500"/>
      <c r="I225" s="500"/>
      <c r="J225" s="500"/>
      <c r="K225" s="500"/>
      <c r="L225" s="500"/>
      <c r="M225" s="500"/>
      <c r="N225" s="500"/>
      <c r="O225" s="500"/>
      <c r="P225" s="500"/>
      <c r="Q225" s="500"/>
      <c r="R225" s="500"/>
      <c r="S225" s="500"/>
      <c r="T225" s="500"/>
      <c r="U225" s="500"/>
      <c r="V225" s="500"/>
      <c r="W225" s="500"/>
      <c r="X225" s="500"/>
      <c r="Y225" s="500"/>
    </row>
    <row r="226" spans="1:25" ht="15.75" customHeight="1">
      <c r="A226" s="500"/>
      <c r="B226" s="500"/>
      <c r="C226" s="500"/>
      <c r="D226" s="500"/>
      <c r="E226" s="500"/>
      <c r="F226" s="500"/>
      <c r="G226" s="500"/>
      <c r="H226" s="500"/>
      <c r="I226" s="500"/>
      <c r="J226" s="500"/>
      <c r="K226" s="500"/>
      <c r="L226" s="500"/>
      <c r="M226" s="500"/>
      <c r="N226" s="500"/>
      <c r="O226" s="500"/>
      <c r="P226" s="500"/>
      <c r="Q226" s="500"/>
      <c r="R226" s="500"/>
      <c r="S226" s="500"/>
      <c r="T226" s="500"/>
      <c r="U226" s="500"/>
      <c r="V226" s="500"/>
      <c r="W226" s="500"/>
      <c r="X226" s="500"/>
      <c r="Y226" s="500"/>
    </row>
    <row r="227" spans="1:25" ht="15.75" customHeight="1">
      <c r="A227" s="500"/>
      <c r="B227" s="500"/>
      <c r="C227" s="500"/>
      <c r="D227" s="500"/>
      <c r="E227" s="500"/>
      <c r="F227" s="500"/>
      <c r="G227" s="500"/>
      <c r="H227" s="500"/>
      <c r="I227" s="500"/>
      <c r="J227" s="500"/>
      <c r="K227" s="500"/>
      <c r="L227" s="500"/>
      <c r="M227" s="500"/>
      <c r="N227" s="500"/>
      <c r="O227" s="500"/>
      <c r="P227" s="500"/>
      <c r="Q227" s="500"/>
      <c r="R227" s="500"/>
      <c r="S227" s="500"/>
      <c r="T227" s="500"/>
      <c r="U227" s="500"/>
      <c r="V227" s="500"/>
      <c r="W227" s="500"/>
      <c r="X227" s="500"/>
      <c r="Y227" s="500"/>
    </row>
    <row r="228" spans="1:25" ht="15.75" customHeight="1">
      <c r="A228" s="500"/>
      <c r="B228" s="500"/>
      <c r="C228" s="500"/>
      <c r="D228" s="500"/>
      <c r="E228" s="500"/>
      <c r="F228" s="500"/>
      <c r="G228" s="500"/>
      <c r="H228" s="500"/>
      <c r="I228" s="500"/>
      <c r="J228" s="500"/>
      <c r="K228" s="500"/>
      <c r="L228" s="500"/>
      <c r="M228" s="500"/>
      <c r="N228" s="500"/>
      <c r="O228" s="500"/>
      <c r="P228" s="500"/>
      <c r="Q228" s="500"/>
      <c r="R228" s="500"/>
      <c r="S228" s="500"/>
      <c r="T228" s="500"/>
      <c r="U228" s="500"/>
      <c r="V228" s="500"/>
      <c r="W228" s="500"/>
      <c r="X228" s="500"/>
      <c r="Y228" s="500"/>
    </row>
    <row r="229" spans="1:25" ht="15.75" customHeight="1">
      <c r="A229" s="500"/>
      <c r="B229" s="500"/>
      <c r="C229" s="500"/>
      <c r="D229" s="500"/>
      <c r="E229" s="500"/>
      <c r="F229" s="500"/>
      <c r="G229" s="500"/>
      <c r="H229" s="500"/>
      <c r="I229" s="500"/>
      <c r="J229" s="500"/>
      <c r="K229" s="500"/>
      <c r="L229" s="500"/>
      <c r="M229" s="500"/>
      <c r="N229" s="500"/>
      <c r="O229" s="500"/>
      <c r="P229" s="500"/>
      <c r="Q229" s="500"/>
      <c r="R229" s="500"/>
      <c r="S229" s="500"/>
      <c r="T229" s="500"/>
      <c r="U229" s="500"/>
      <c r="V229" s="500"/>
      <c r="W229" s="500"/>
      <c r="X229" s="500"/>
      <c r="Y229" s="500"/>
    </row>
    <row r="230" spans="1:25" ht="15.75" customHeight="1">
      <c r="A230" s="500"/>
      <c r="B230" s="500"/>
      <c r="C230" s="500"/>
      <c r="D230" s="500"/>
      <c r="E230" s="500"/>
      <c r="F230" s="500"/>
      <c r="G230" s="500"/>
      <c r="H230" s="500"/>
      <c r="I230" s="500"/>
      <c r="J230" s="500"/>
      <c r="K230" s="500"/>
      <c r="L230" s="500"/>
      <c r="M230" s="500"/>
      <c r="N230" s="500"/>
      <c r="O230" s="500"/>
      <c r="P230" s="500"/>
      <c r="Q230" s="500"/>
      <c r="R230" s="500"/>
      <c r="S230" s="500"/>
      <c r="T230" s="500"/>
      <c r="U230" s="500"/>
      <c r="V230" s="500"/>
      <c r="W230" s="500"/>
      <c r="X230" s="500"/>
      <c r="Y230" s="500"/>
    </row>
    <row r="231" spans="1:25" ht="15.75" customHeight="1">
      <c r="A231" s="500"/>
      <c r="B231" s="500"/>
      <c r="C231" s="500"/>
      <c r="D231" s="500"/>
      <c r="E231" s="500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</row>
    <row r="232" spans="1:25" ht="15.75" customHeight="1">
      <c r="A232" s="500"/>
      <c r="B232" s="500"/>
      <c r="C232" s="500"/>
      <c r="D232" s="500"/>
      <c r="E232" s="500"/>
      <c r="F232" s="500"/>
      <c r="G232" s="500"/>
      <c r="H232" s="500"/>
      <c r="I232" s="500"/>
      <c r="J232" s="500"/>
      <c r="K232" s="500"/>
      <c r="L232" s="500"/>
      <c r="M232" s="500"/>
      <c r="N232" s="500"/>
      <c r="O232" s="500"/>
      <c r="P232" s="500"/>
      <c r="Q232" s="500"/>
      <c r="R232" s="500"/>
      <c r="S232" s="500"/>
      <c r="T232" s="500"/>
      <c r="U232" s="500"/>
      <c r="V232" s="500"/>
      <c r="W232" s="500"/>
      <c r="X232" s="500"/>
      <c r="Y232" s="500"/>
    </row>
    <row r="233" spans="1:25" ht="15.75" customHeight="1">
      <c r="A233" s="500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</row>
    <row r="234" spans="1:25" ht="15.75" customHeight="1">
      <c r="A234" s="500"/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500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</row>
    <row r="235" spans="1:25" ht="15.75" customHeight="1">
      <c r="A235" s="500"/>
      <c r="B235" s="500"/>
      <c r="C235" s="500"/>
      <c r="D235" s="500"/>
      <c r="E235" s="500"/>
      <c r="F235" s="500"/>
      <c r="G235" s="500"/>
      <c r="H235" s="500"/>
      <c r="I235" s="500"/>
      <c r="J235" s="500"/>
      <c r="K235" s="500"/>
      <c r="L235" s="500"/>
      <c r="M235" s="500"/>
      <c r="N235" s="500"/>
      <c r="O235" s="500"/>
      <c r="P235" s="500"/>
      <c r="Q235" s="500"/>
      <c r="R235" s="500"/>
      <c r="S235" s="500"/>
      <c r="T235" s="500"/>
      <c r="U235" s="500"/>
      <c r="V235" s="500"/>
      <c r="W235" s="500"/>
      <c r="X235" s="500"/>
      <c r="Y235" s="500"/>
    </row>
    <row r="236" spans="1:25" ht="15.75" customHeight="1">
      <c r="A236" s="500"/>
      <c r="B236" s="500"/>
      <c r="C236" s="500"/>
      <c r="D236" s="500"/>
      <c r="E236" s="500"/>
      <c r="F236" s="500"/>
      <c r="G236" s="500"/>
      <c r="H236" s="500"/>
      <c r="I236" s="500"/>
      <c r="J236" s="500"/>
      <c r="K236" s="500"/>
      <c r="L236" s="500"/>
      <c r="M236" s="500"/>
      <c r="N236" s="500"/>
      <c r="O236" s="500"/>
      <c r="P236" s="500"/>
      <c r="Q236" s="500"/>
      <c r="R236" s="500"/>
      <c r="S236" s="500"/>
      <c r="T236" s="500"/>
      <c r="U236" s="500"/>
      <c r="V236" s="500"/>
      <c r="W236" s="500"/>
      <c r="X236" s="500"/>
      <c r="Y236" s="500"/>
    </row>
    <row r="237" spans="1:25" ht="15.75" customHeight="1">
      <c r="A237" s="500"/>
      <c r="B237" s="500"/>
      <c r="C237" s="500"/>
      <c r="D237" s="500"/>
      <c r="E237" s="500"/>
      <c r="F237" s="500"/>
      <c r="G237" s="500"/>
      <c r="H237" s="500"/>
      <c r="I237" s="500"/>
      <c r="J237" s="500"/>
      <c r="K237" s="500"/>
      <c r="L237" s="500"/>
      <c r="M237" s="500"/>
      <c r="N237" s="500"/>
      <c r="O237" s="500"/>
      <c r="P237" s="500"/>
      <c r="Q237" s="500"/>
      <c r="R237" s="500"/>
      <c r="S237" s="500"/>
      <c r="T237" s="500"/>
      <c r="U237" s="500"/>
      <c r="V237" s="500"/>
      <c r="W237" s="500"/>
      <c r="X237" s="500"/>
      <c r="Y237" s="500"/>
    </row>
    <row r="238" spans="1:25" ht="15.75" customHeight="1">
      <c r="A238" s="500"/>
      <c r="B238" s="500"/>
      <c r="C238" s="500"/>
      <c r="D238" s="500"/>
      <c r="E238" s="500"/>
      <c r="F238" s="500"/>
      <c r="G238" s="500"/>
      <c r="H238" s="500"/>
      <c r="I238" s="500"/>
      <c r="J238" s="500"/>
      <c r="K238" s="500"/>
      <c r="L238" s="500"/>
      <c r="M238" s="500"/>
      <c r="N238" s="500"/>
      <c r="O238" s="500"/>
      <c r="P238" s="500"/>
      <c r="Q238" s="500"/>
      <c r="R238" s="500"/>
      <c r="S238" s="500"/>
      <c r="T238" s="500"/>
      <c r="U238" s="500"/>
      <c r="V238" s="500"/>
      <c r="W238" s="500"/>
      <c r="X238" s="500"/>
      <c r="Y238" s="500"/>
    </row>
    <row r="239" spans="1:25" ht="15.75" customHeight="1">
      <c r="A239" s="500"/>
      <c r="B239" s="500"/>
      <c r="C239" s="500"/>
      <c r="D239" s="500"/>
      <c r="E239" s="500"/>
      <c r="F239" s="500"/>
      <c r="G239" s="500"/>
      <c r="H239" s="500"/>
      <c r="I239" s="500"/>
      <c r="J239" s="500"/>
      <c r="K239" s="500"/>
      <c r="L239" s="500"/>
      <c r="M239" s="500"/>
      <c r="N239" s="500"/>
      <c r="O239" s="500"/>
      <c r="P239" s="500"/>
      <c r="Q239" s="500"/>
      <c r="R239" s="500"/>
      <c r="S239" s="500"/>
      <c r="T239" s="500"/>
      <c r="U239" s="500"/>
      <c r="V239" s="500"/>
      <c r="W239" s="500"/>
      <c r="X239" s="500"/>
      <c r="Y239" s="500"/>
    </row>
    <row r="240" spans="1:25" ht="15.75" customHeight="1">
      <c r="A240" s="500"/>
      <c r="B240" s="500"/>
      <c r="C240" s="500"/>
      <c r="D240" s="500"/>
      <c r="E240" s="500"/>
      <c r="F240" s="500"/>
      <c r="G240" s="500"/>
      <c r="H240" s="500"/>
      <c r="I240" s="500"/>
      <c r="J240" s="500"/>
      <c r="K240" s="500"/>
      <c r="L240" s="500"/>
      <c r="M240" s="500"/>
      <c r="N240" s="500"/>
      <c r="O240" s="500"/>
      <c r="P240" s="500"/>
      <c r="Q240" s="500"/>
      <c r="R240" s="500"/>
      <c r="S240" s="500"/>
      <c r="T240" s="500"/>
      <c r="U240" s="500"/>
      <c r="V240" s="500"/>
      <c r="W240" s="500"/>
      <c r="X240" s="500"/>
      <c r="Y240" s="500"/>
    </row>
    <row r="241" spans="1:25" ht="15.75" customHeight="1">
      <c r="A241" s="500"/>
      <c r="B241" s="500"/>
      <c r="C241" s="500"/>
      <c r="D241" s="500"/>
      <c r="E241" s="500"/>
      <c r="F241" s="500"/>
      <c r="G241" s="500"/>
      <c r="H241" s="500"/>
      <c r="I241" s="500"/>
      <c r="J241" s="500"/>
      <c r="K241" s="500"/>
      <c r="L241" s="500"/>
      <c r="M241" s="500"/>
      <c r="N241" s="500"/>
      <c r="O241" s="500"/>
      <c r="P241" s="500"/>
      <c r="Q241" s="500"/>
      <c r="R241" s="500"/>
      <c r="S241" s="500"/>
      <c r="T241" s="500"/>
      <c r="U241" s="500"/>
      <c r="V241" s="500"/>
      <c r="W241" s="500"/>
      <c r="X241" s="500"/>
      <c r="Y241" s="500"/>
    </row>
    <row r="242" spans="1:25" ht="15.75" customHeight="1">
      <c r="A242" s="500"/>
      <c r="B242" s="500"/>
      <c r="C242" s="500"/>
      <c r="D242" s="500"/>
      <c r="E242" s="500"/>
      <c r="F242" s="500"/>
      <c r="G242" s="500"/>
      <c r="H242" s="500"/>
      <c r="I242" s="500"/>
      <c r="J242" s="500"/>
      <c r="K242" s="500"/>
      <c r="L242" s="500"/>
      <c r="M242" s="500"/>
      <c r="N242" s="500"/>
      <c r="O242" s="500"/>
      <c r="P242" s="500"/>
      <c r="Q242" s="500"/>
      <c r="R242" s="500"/>
      <c r="S242" s="500"/>
      <c r="T242" s="500"/>
      <c r="U242" s="500"/>
      <c r="V242" s="500"/>
      <c r="W242" s="500"/>
      <c r="X242" s="500"/>
      <c r="Y242" s="500"/>
    </row>
    <row r="243" spans="1:25" ht="15.75" customHeight="1">
      <c r="A243" s="500"/>
      <c r="B243" s="500"/>
      <c r="C243" s="500"/>
      <c r="D243" s="500"/>
      <c r="E243" s="500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</row>
    <row r="244" spans="1:25" ht="15.75" customHeight="1">
      <c r="A244" s="500"/>
      <c r="B244" s="500"/>
      <c r="C244" s="500"/>
      <c r="D244" s="500"/>
      <c r="E244" s="500"/>
      <c r="F244" s="500"/>
      <c r="G244" s="500"/>
      <c r="H244" s="500"/>
      <c r="I244" s="500"/>
      <c r="J244" s="500"/>
      <c r="K244" s="500"/>
      <c r="L244" s="500"/>
      <c r="M244" s="500"/>
      <c r="N244" s="500"/>
      <c r="O244" s="500"/>
      <c r="P244" s="500"/>
      <c r="Q244" s="500"/>
      <c r="R244" s="500"/>
      <c r="S244" s="500"/>
      <c r="T244" s="500"/>
      <c r="U244" s="500"/>
      <c r="V244" s="500"/>
      <c r="W244" s="500"/>
      <c r="X244" s="500"/>
      <c r="Y244" s="500"/>
    </row>
    <row r="245" spans="1:25" ht="15.75" customHeight="1">
      <c r="A245" s="500"/>
      <c r="B245" s="500"/>
      <c r="C245" s="500"/>
      <c r="D245" s="500"/>
      <c r="E245" s="500"/>
      <c r="F245" s="500"/>
      <c r="G245" s="500"/>
      <c r="H245" s="500"/>
      <c r="I245" s="500"/>
      <c r="J245" s="500"/>
      <c r="K245" s="500"/>
      <c r="L245" s="500"/>
      <c r="M245" s="500"/>
      <c r="N245" s="500"/>
      <c r="O245" s="500"/>
      <c r="P245" s="500"/>
      <c r="Q245" s="500"/>
      <c r="R245" s="500"/>
      <c r="S245" s="500"/>
      <c r="T245" s="500"/>
      <c r="U245" s="500"/>
      <c r="V245" s="500"/>
      <c r="W245" s="500"/>
      <c r="X245" s="500"/>
      <c r="Y245" s="500"/>
    </row>
    <row r="246" spans="1:25" ht="15.75" customHeight="1">
      <c r="A246" s="500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</row>
    <row r="247" spans="1:25" ht="15.75" customHeight="1">
      <c r="A247" s="500"/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500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</row>
    <row r="248" spans="1:25" ht="15.75" customHeight="1">
      <c r="A248" s="500"/>
      <c r="B248" s="500"/>
      <c r="C248" s="500"/>
      <c r="D248" s="500"/>
      <c r="E248" s="500"/>
      <c r="F248" s="500"/>
      <c r="G248" s="500"/>
      <c r="H248" s="500"/>
      <c r="I248" s="500"/>
      <c r="J248" s="500"/>
      <c r="K248" s="500"/>
      <c r="L248" s="500"/>
      <c r="M248" s="500"/>
      <c r="N248" s="500"/>
      <c r="O248" s="500"/>
      <c r="P248" s="500"/>
      <c r="Q248" s="500"/>
      <c r="R248" s="500"/>
      <c r="S248" s="500"/>
      <c r="T248" s="500"/>
      <c r="U248" s="500"/>
      <c r="V248" s="500"/>
      <c r="W248" s="500"/>
      <c r="X248" s="500"/>
      <c r="Y248" s="500"/>
    </row>
    <row r="249" spans="1:25" ht="15.75" customHeight="1">
      <c r="A249" s="500"/>
      <c r="B249" s="500"/>
      <c r="C249" s="500"/>
      <c r="D249" s="500"/>
      <c r="E249" s="500"/>
      <c r="F249" s="500"/>
      <c r="G249" s="500"/>
      <c r="H249" s="500"/>
      <c r="I249" s="500"/>
      <c r="J249" s="500"/>
      <c r="K249" s="500"/>
      <c r="L249" s="500"/>
      <c r="M249" s="500"/>
      <c r="N249" s="500"/>
      <c r="O249" s="500"/>
      <c r="P249" s="500"/>
      <c r="Q249" s="500"/>
      <c r="R249" s="500"/>
      <c r="S249" s="500"/>
      <c r="T249" s="500"/>
      <c r="U249" s="500"/>
      <c r="V249" s="500"/>
      <c r="W249" s="500"/>
      <c r="X249" s="500"/>
      <c r="Y249" s="500"/>
    </row>
    <row r="250" spans="1:25" ht="15.75" customHeight="1">
      <c r="A250" s="500"/>
      <c r="B250" s="500"/>
      <c r="C250" s="500"/>
      <c r="D250" s="500"/>
      <c r="E250" s="500"/>
      <c r="F250" s="500"/>
      <c r="G250" s="500"/>
      <c r="H250" s="500"/>
      <c r="I250" s="500"/>
      <c r="J250" s="500"/>
      <c r="K250" s="500"/>
      <c r="L250" s="500"/>
      <c r="M250" s="500"/>
      <c r="N250" s="500"/>
      <c r="O250" s="500"/>
      <c r="P250" s="500"/>
      <c r="Q250" s="500"/>
      <c r="R250" s="500"/>
      <c r="S250" s="500"/>
      <c r="T250" s="500"/>
      <c r="U250" s="500"/>
      <c r="V250" s="500"/>
      <c r="W250" s="500"/>
      <c r="X250" s="500"/>
      <c r="Y250" s="500"/>
    </row>
    <row r="251" spans="1:25" ht="15.75" customHeight="1">
      <c r="A251" s="500"/>
      <c r="B251" s="500"/>
      <c r="C251" s="500"/>
      <c r="D251" s="500"/>
      <c r="E251" s="500"/>
      <c r="F251" s="500"/>
      <c r="G251" s="500"/>
      <c r="H251" s="500"/>
      <c r="I251" s="500"/>
      <c r="J251" s="500"/>
      <c r="K251" s="500"/>
      <c r="L251" s="500"/>
      <c r="M251" s="500"/>
      <c r="N251" s="500"/>
      <c r="O251" s="500"/>
      <c r="P251" s="500"/>
      <c r="Q251" s="500"/>
      <c r="R251" s="500"/>
      <c r="S251" s="500"/>
      <c r="T251" s="500"/>
      <c r="U251" s="500"/>
      <c r="V251" s="500"/>
      <c r="W251" s="500"/>
      <c r="X251" s="500"/>
      <c r="Y251" s="500"/>
    </row>
    <row r="252" spans="1:25" ht="15.75" customHeight="1">
      <c r="A252" s="500"/>
      <c r="B252" s="500"/>
      <c r="C252" s="500"/>
      <c r="D252" s="500"/>
      <c r="E252" s="500"/>
      <c r="F252" s="500"/>
      <c r="G252" s="500"/>
      <c r="H252" s="500"/>
      <c r="I252" s="500"/>
      <c r="J252" s="500"/>
      <c r="K252" s="500"/>
      <c r="L252" s="500"/>
      <c r="M252" s="500"/>
      <c r="N252" s="500"/>
      <c r="O252" s="500"/>
      <c r="P252" s="500"/>
      <c r="Q252" s="500"/>
      <c r="R252" s="500"/>
      <c r="S252" s="500"/>
      <c r="T252" s="500"/>
      <c r="U252" s="500"/>
      <c r="V252" s="500"/>
      <c r="W252" s="500"/>
      <c r="X252" s="500"/>
      <c r="Y252" s="500"/>
    </row>
    <row r="253" spans="1:25" ht="15.75" customHeight="1">
      <c r="A253" s="500"/>
      <c r="B253" s="500"/>
      <c r="C253" s="500"/>
      <c r="D253" s="500"/>
      <c r="E253" s="500"/>
      <c r="F253" s="500"/>
      <c r="G253" s="500"/>
      <c r="H253" s="500"/>
      <c r="I253" s="500"/>
      <c r="J253" s="500"/>
      <c r="K253" s="500"/>
      <c r="L253" s="500"/>
      <c r="M253" s="500"/>
      <c r="N253" s="500"/>
      <c r="O253" s="500"/>
      <c r="P253" s="500"/>
      <c r="Q253" s="500"/>
      <c r="R253" s="500"/>
      <c r="S253" s="500"/>
      <c r="T253" s="500"/>
      <c r="U253" s="500"/>
      <c r="V253" s="500"/>
      <c r="W253" s="500"/>
      <c r="X253" s="500"/>
      <c r="Y253" s="500"/>
    </row>
    <row r="254" spans="1:25" ht="15.75" customHeight="1">
      <c r="A254" s="500"/>
      <c r="B254" s="500"/>
      <c r="C254" s="500"/>
      <c r="D254" s="500"/>
      <c r="E254" s="500"/>
      <c r="F254" s="500"/>
      <c r="G254" s="500"/>
      <c r="H254" s="500"/>
      <c r="I254" s="500"/>
      <c r="J254" s="500"/>
      <c r="K254" s="500"/>
      <c r="L254" s="500"/>
      <c r="M254" s="500"/>
      <c r="N254" s="500"/>
      <c r="O254" s="500"/>
      <c r="P254" s="500"/>
      <c r="Q254" s="500"/>
      <c r="R254" s="500"/>
      <c r="S254" s="500"/>
      <c r="T254" s="500"/>
      <c r="U254" s="500"/>
      <c r="V254" s="500"/>
      <c r="W254" s="500"/>
      <c r="X254" s="500"/>
      <c r="Y254" s="500"/>
    </row>
    <row r="255" spans="1:25" ht="15.75" customHeight="1">
      <c r="A255" s="500"/>
      <c r="B255" s="500"/>
      <c r="C255" s="500"/>
      <c r="D255" s="500"/>
      <c r="E255" s="500"/>
      <c r="F255" s="500"/>
      <c r="G255" s="500"/>
      <c r="H255" s="500"/>
      <c r="I255" s="500"/>
      <c r="J255" s="500"/>
      <c r="K255" s="500"/>
      <c r="L255" s="500"/>
      <c r="M255" s="500"/>
      <c r="N255" s="500"/>
      <c r="O255" s="500"/>
      <c r="P255" s="500"/>
      <c r="Q255" s="500"/>
      <c r="R255" s="500"/>
      <c r="S255" s="500"/>
      <c r="T255" s="500"/>
      <c r="U255" s="500"/>
      <c r="V255" s="500"/>
      <c r="W255" s="500"/>
      <c r="X255" s="500"/>
      <c r="Y255" s="500"/>
    </row>
    <row r="256" spans="1:25" ht="15.75" customHeight="1">
      <c r="A256" s="500"/>
      <c r="B256" s="500"/>
      <c r="C256" s="500"/>
      <c r="D256" s="500"/>
      <c r="E256" s="500"/>
      <c r="F256" s="500"/>
      <c r="G256" s="500"/>
      <c r="H256" s="500"/>
      <c r="I256" s="500"/>
      <c r="J256" s="500"/>
      <c r="K256" s="500"/>
      <c r="L256" s="500"/>
      <c r="M256" s="500"/>
      <c r="N256" s="500"/>
      <c r="O256" s="500"/>
      <c r="P256" s="500"/>
      <c r="Q256" s="500"/>
      <c r="R256" s="500"/>
      <c r="S256" s="500"/>
      <c r="T256" s="500"/>
      <c r="U256" s="500"/>
      <c r="V256" s="500"/>
      <c r="W256" s="500"/>
      <c r="X256" s="500"/>
      <c r="Y256" s="500"/>
    </row>
    <row r="257" spans="1:25" ht="15.75" customHeight="1">
      <c r="A257" s="500"/>
      <c r="B257" s="500"/>
      <c r="C257" s="500"/>
      <c r="D257" s="500"/>
      <c r="E257" s="500"/>
      <c r="F257" s="500"/>
      <c r="G257" s="500"/>
      <c r="H257" s="500"/>
      <c r="I257" s="500"/>
      <c r="J257" s="500"/>
      <c r="K257" s="500"/>
      <c r="L257" s="500"/>
      <c r="M257" s="500"/>
      <c r="N257" s="500"/>
      <c r="O257" s="500"/>
      <c r="P257" s="500"/>
      <c r="Q257" s="500"/>
      <c r="R257" s="500"/>
      <c r="S257" s="500"/>
      <c r="T257" s="500"/>
      <c r="U257" s="500"/>
      <c r="V257" s="500"/>
      <c r="W257" s="500"/>
      <c r="X257" s="500"/>
      <c r="Y257" s="500"/>
    </row>
    <row r="258" spans="1:25" ht="15.75" customHeight="1">
      <c r="A258" s="500"/>
      <c r="B258" s="500"/>
      <c r="C258" s="500"/>
      <c r="D258" s="500"/>
      <c r="E258" s="500"/>
      <c r="F258" s="500"/>
      <c r="G258" s="500"/>
      <c r="H258" s="500"/>
      <c r="I258" s="500"/>
      <c r="J258" s="500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</row>
    <row r="259" spans="1:25" ht="15.75" customHeight="1">
      <c r="A259" s="500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500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</row>
    <row r="260" spans="1:25" ht="15.75" customHeight="1">
      <c r="A260" s="500"/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500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</row>
    <row r="261" spans="1:25" ht="15.75" customHeight="1">
      <c r="A261" s="500"/>
      <c r="B261" s="500"/>
      <c r="C261" s="500"/>
      <c r="D261" s="500"/>
      <c r="E261" s="500"/>
      <c r="F261" s="500"/>
      <c r="G261" s="500"/>
      <c r="H261" s="500"/>
      <c r="I261" s="500"/>
      <c r="J261" s="500"/>
      <c r="K261" s="500"/>
      <c r="L261" s="500"/>
      <c r="M261" s="500"/>
      <c r="N261" s="500"/>
      <c r="O261" s="500"/>
      <c r="P261" s="500"/>
      <c r="Q261" s="500"/>
      <c r="R261" s="500"/>
      <c r="S261" s="500"/>
      <c r="T261" s="500"/>
      <c r="U261" s="500"/>
      <c r="V261" s="500"/>
      <c r="W261" s="500"/>
      <c r="X261" s="500"/>
      <c r="Y261" s="500"/>
    </row>
    <row r="262" spans="1:25" ht="15.75" customHeight="1">
      <c r="A262" s="500"/>
      <c r="B262" s="500"/>
      <c r="C262" s="500"/>
      <c r="D262" s="500"/>
      <c r="E262" s="500"/>
      <c r="F262" s="500"/>
      <c r="G262" s="500"/>
      <c r="H262" s="500"/>
      <c r="I262" s="500"/>
      <c r="J262" s="500"/>
      <c r="K262" s="500"/>
      <c r="L262" s="500"/>
      <c r="M262" s="500"/>
      <c r="N262" s="500"/>
      <c r="O262" s="500"/>
      <c r="P262" s="500"/>
      <c r="Q262" s="500"/>
      <c r="R262" s="500"/>
      <c r="S262" s="500"/>
      <c r="T262" s="500"/>
      <c r="U262" s="500"/>
      <c r="V262" s="500"/>
      <c r="W262" s="500"/>
      <c r="X262" s="500"/>
      <c r="Y262" s="500"/>
    </row>
    <row r="263" spans="1:25" ht="15.75" customHeight="1">
      <c r="A263" s="500"/>
      <c r="B263" s="500"/>
      <c r="C263" s="500"/>
      <c r="D263" s="500"/>
      <c r="E263" s="500"/>
      <c r="F263" s="500"/>
      <c r="G263" s="500"/>
      <c r="H263" s="500"/>
      <c r="I263" s="500"/>
      <c r="J263" s="500"/>
      <c r="K263" s="500"/>
      <c r="L263" s="500"/>
      <c r="M263" s="500"/>
      <c r="N263" s="500"/>
      <c r="O263" s="500"/>
      <c r="P263" s="500"/>
      <c r="Q263" s="500"/>
      <c r="R263" s="500"/>
      <c r="S263" s="500"/>
      <c r="T263" s="500"/>
      <c r="U263" s="500"/>
      <c r="V263" s="500"/>
      <c r="W263" s="500"/>
      <c r="X263" s="500"/>
      <c r="Y263" s="500"/>
    </row>
    <row r="264" spans="1:25" ht="15.75" customHeight="1">
      <c r="A264" s="500"/>
      <c r="B264" s="500"/>
      <c r="C264" s="500"/>
      <c r="D264" s="500"/>
      <c r="E264" s="500"/>
      <c r="F264" s="500"/>
      <c r="G264" s="500"/>
      <c r="H264" s="500"/>
      <c r="I264" s="500"/>
      <c r="J264" s="500"/>
      <c r="K264" s="500"/>
      <c r="L264" s="500"/>
      <c r="M264" s="500"/>
      <c r="N264" s="500"/>
      <c r="O264" s="500"/>
      <c r="P264" s="500"/>
      <c r="Q264" s="500"/>
      <c r="R264" s="500"/>
      <c r="S264" s="500"/>
      <c r="T264" s="500"/>
      <c r="U264" s="500"/>
      <c r="V264" s="500"/>
      <c r="W264" s="500"/>
      <c r="X264" s="500"/>
      <c r="Y264" s="500"/>
    </row>
    <row r="265" spans="1:25" ht="15.75" customHeight="1">
      <c r="A265" s="500"/>
      <c r="B265" s="500"/>
      <c r="C265" s="500"/>
      <c r="D265" s="500"/>
      <c r="E265" s="500"/>
      <c r="F265" s="500"/>
      <c r="G265" s="500"/>
      <c r="H265" s="500"/>
      <c r="I265" s="500"/>
      <c r="J265" s="500"/>
      <c r="K265" s="500"/>
      <c r="L265" s="500"/>
      <c r="M265" s="500"/>
      <c r="N265" s="500"/>
      <c r="O265" s="500"/>
      <c r="P265" s="500"/>
      <c r="Q265" s="500"/>
      <c r="R265" s="500"/>
      <c r="S265" s="500"/>
      <c r="T265" s="500"/>
      <c r="U265" s="500"/>
      <c r="V265" s="500"/>
      <c r="W265" s="500"/>
      <c r="X265" s="500"/>
      <c r="Y265" s="500"/>
    </row>
    <row r="266" spans="1:25" ht="15.75" customHeight="1">
      <c r="A266" s="500"/>
      <c r="B266" s="500"/>
      <c r="C266" s="500"/>
      <c r="D266" s="500"/>
      <c r="E266" s="500"/>
      <c r="F266" s="500"/>
      <c r="G266" s="500"/>
      <c r="H266" s="500"/>
      <c r="I266" s="500"/>
      <c r="J266" s="500"/>
      <c r="K266" s="500"/>
      <c r="L266" s="500"/>
      <c r="M266" s="500"/>
      <c r="N266" s="500"/>
      <c r="O266" s="500"/>
      <c r="P266" s="500"/>
      <c r="Q266" s="500"/>
      <c r="R266" s="500"/>
      <c r="S266" s="500"/>
      <c r="T266" s="500"/>
      <c r="U266" s="500"/>
      <c r="V266" s="500"/>
      <c r="W266" s="500"/>
      <c r="X266" s="500"/>
      <c r="Y266" s="500"/>
    </row>
    <row r="267" spans="1:25" ht="15.75" customHeight="1">
      <c r="A267" s="500"/>
      <c r="B267" s="500"/>
      <c r="C267" s="500"/>
      <c r="D267" s="500"/>
      <c r="E267" s="500"/>
      <c r="F267" s="500"/>
      <c r="G267" s="500"/>
      <c r="H267" s="500"/>
      <c r="I267" s="500"/>
      <c r="J267" s="500"/>
      <c r="K267" s="500"/>
      <c r="L267" s="500"/>
      <c r="M267" s="500"/>
      <c r="N267" s="500"/>
      <c r="O267" s="500"/>
      <c r="P267" s="500"/>
      <c r="Q267" s="500"/>
      <c r="R267" s="500"/>
      <c r="S267" s="500"/>
      <c r="T267" s="500"/>
      <c r="U267" s="500"/>
      <c r="V267" s="500"/>
      <c r="W267" s="500"/>
      <c r="X267" s="500"/>
      <c r="Y267" s="500"/>
    </row>
    <row r="268" spans="1:25" ht="15.75" customHeight="1">
      <c r="A268" s="500"/>
      <c r="B268" s="500"/>
      <c r="C268" s="500"/>
      <c r="D268" s="500"/>
      <c r="E268" s="500"/>
      <c r="F268" s="500"/>
      <c r="G268" s="500"/>
      <c r="H268" s="500"/>
      <c r="I268" s="500"/>
      <c r="J268" s="500"/>
      <c r="K268" s="500"/>
      <c r="L268" s="500"/>
      <c r="M268" s="500"/>
      <c r="N268" s="500"/>
      <c r="O268" s="500"/>
      <c r="P268" s="500"/>
      <c r="Q268" s="500"/>
      <c r="R268" s="500"/>
      <c r="S268" s="500"/>
      <c r="T268" s="500"/>
      <c r="U268" s="500"/>
      <c r="V268" s="500"/>
      <c r="W268" s="500"/>
      <c r="X268" s="500"/>
      <c r="Y268" s="500"/>
    </row>
    <row r="269" spans="1:25" ht="15.75" customHeight="1">
      <c r="A269" s="500"/>
      <c r="B269" s="500"/>
      <c r="C269" s="500"/>
      <c r="D269" s="500"/>
      <c r="E269" s="500"/>
      <c r="F269" s="500"/>
      <c r="G269" s="500"/>
      <c r="H269" s="500"/>
      <c r="I269" s="500"/>
      <c r="J269" s="500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</row>
    <row r="270" spans="1:25" ht="15.75" customHeight="1">
      <c r="A270" s="500"/>
      <c r="B270" s="500"/>
      <c r="C270" s="500"/>
      <c r="D270" s="500"/>
      <c r="E270" s="500"/>
      <c r="F270" s="500"/>
      <c r="G270" s="500"/>
      <c r="H270" s="500"/>
      <c r="I270" s="500"/>
      <c r="J270" s="500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</row>
    <row r="271" spans="1:25" ht="15.75" customHeight="1">
      <c r="A271" s="500"/>
      <c r="B271" s="500"/>
      <c r="C271" s="500"/>
      <c r="D271" s="500"/>
      <c r="E271" s="500"/>
      <c r="F271" s="500"/>
      <c r="G271" s="500"/>
      <c r="H271" s="500"/>
      <c r="I271" s="500"/>
      <c r="J271" s="500"/>
      <c r="K271" s="500"/>
      <c r="L271" s="500"/>
      <c r="M271" s="500"/>
      <c r="N271" s="500"/>
      <c r="O271" s="500"/>
      <c r="P271" s="500"/>
      <c r="Q271" s="500"/>
      <c r="R271" s="500"/>
      <c r="S271" s="500"/>
      <c r="T271" s="500"/>
      <c r="U271" s="500"/>
      <c r="V271" s="500"/>
      <c r="W271" s="500"/>
      <c r="X271" s="500"/>
      <c r="Y271" s="500"/>
    </row>
    <row r="272" spans="1:25" ht="15.75" customHeight="1">
      <c r="A272" s="500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500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</row>
    <row r="273" spans="1:25" ht="15.75" customHeight="1">
      <c r="A273" s="500"/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</row>
    <row r="274" spans="1:25" ht="15.75" customHeight="1">
      <c r="A274" s="500"/>
      <c r="B274" s="500"/>
      <c r="C274" s="500"/>
      <c r="D274" s="500"/>
      <c r="E274" s="500"/>
      <c r="F274" s="500"/>
      <c r="G274" s="500"/>
      <c r="H274" s="500"/>
      <c r="I274" s="500"/>
      <c r="J274" s="500"/>
      <c r="K274" s="500"/>
      <c r="L274" s="500"/>
      <c r="M274" s="500"/>
      <c r="N274" s="500"/>
      <c r="O274" s="500"/>
      <c r="P274" s="500"/>
      <c r="Q274" s="500"/>
      <c r="R274" s="500"/>
      <c r="S274" s="500"/>
      <c r="T274" s="500"/>
      <c r="U274" s="500"/>
      <c r="V274" s="500"/>
      <c r="W274" s="500"/>
      <c r="X274" s="500"/>
      <c r="Y274" s="500"/>
    </row>
    <row r="275" spans="1:25" ht="15.75" customHeight="1">
      <c r="A275" s="500"/>
      <c r="B275" s="500"/>
      <c r="C275" s="500"/>
      <c r="D275" s="500"/>
      <c r="E275" s="500"/>
      <c r="F275" s="500"/>
      <c r="G275" s="500"/>
      <c r="H275" s="500"/>
      <c r="I275" s="500"/>
      <c r="J275" s="500"/>
      <c r="K275" s="500"/>
      <c r="L275" s="500"/>
      <c r="M275" s="500"/>
      <c r="N275" s="500"/>
      <c r="O275" s="500"/>
      <c r="P275" s="500"/>
      <c r="Q275" s="500"/>
      <c r="R275" s="500"/>
      <c r="S275" s="500"/>
      <c r="T275" s="500"/>
      <c r="U275" s="500"/>
      <c r="V275" s="500"/>
      <c r="W275" s="500"/>
      <c r="X275" s="500"/>
      <c r="Y275" s="500"/>
    </row>
    <row r="276" spans="1:25" ht="15.75" customHeight="1">
      <c r="A276" s="500"/>
      <c r="B276" s="500"/>
      <c r="C276" s="500"/>
      <c r="D276" s="500"/>
      <c r="E276" s="500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</row>
    <row r="277" spans="1:25" ht="15.75" customHeight="1">
      <c r="A277" s="500"/>
      <c r="B277" s="500"/>
      <c r="C277" s="500"/>
      <c r="D277" s="500"/>
      <c r="E277" s="500"/>
      <c r="F277" s="500"/>
      <c r="G277" s="500"/>
      <c r="H277" s="500"/>
      <c r="I277" s="500"/>
      <c r="J277" s="500"/>
      <c r="K277" s="500"/>
      <c r="L277" s="500"/>
      <c r="M277" s="500"/>
      <c r="N277" s="500"/>
      <c r="O277" s="500"/>
      <c r="P277" s="500"/>
      <c r="Q277" s="500"/>
      <c r="R277" s="500"/>
      <c r="S277" s="500"/>
      <c r="T277" s="500"/>
      <c r="U277" s="500"/>
      <c r="V277" s="500"/>
      <c r="W277" s="500"/>
      <c r="X277" s="500"/>
      <c r="Y277" s="500"/>
    </row>
    <row r="278" spans="1:25" ht="15.75" customHeight="1">
      <c r="A278" s="500"/>
      <c r="B278" s="500"/>
      <c r="C278" s="500"/>
      <c r="D278" s="500"/>
      <c r="E278" s="500"/>
      <c r="F278" s="500"/>
      <c r="G278" s="500"/>
      <c r="H278" s="500"/>
      <c r="I278" s="500"/>
      <c r="J278" s="500"/>
      <c r="K278" s="500"/>
      <c r="L278" s="500"/>
      <c r="M278" s="500"/>
      <c r="N278" s="500"/>
      <c r="O278" s="500"/>
      <c r="P278" s="500"/>
      <c r="Q278" s="500"/>
      <c r="R278" s="500"/>
      <c r="S278" s="500"/>
      <c r="T278" s="500"/>
      <c r="U278" s="500"/>
      <c r="V278" s="500"/>
      <c r="W278" s="500"/>
      <c r="X278" s="500"/>
      <c r="Y278" s="500"/>
    </row>
    <row r="279" spans="1:25" ht="15.75" customHeight="1">
      <c r="A279" s="500"/>
      <c r="B279" s="500"/>
      <c r="C279" s="500"/>
      <c r="D279" s="500"/>
      <c r="E279" s="500"/>
      <c r="F279" s="500"/>
      <c r="G279" s="500"/>
      <c r="H279" s="500"/>
      <c r="I279" s="500"/>
      <c r="J279" s="500"/>
      <c r="K279" s="500"/>
      <c r="L279" s="500"/>
      <c r="M279" s="500"/>
      <c r="N279" s="500"/>
      <c r="O279" s="500"/>
      <c r="P279" s="500"/>
      <c r="Q279" s="500"/>
      <c r="R279" s="500"/>
      <c r="S279" s="500"/>
      <c r="T279" s="500"/>
      <c r="U279" s="500"/>
      <c r="V279" s="500"/>
      <c r="W279" s="500"/>
      <c r="X279" s="500"/>
      <c r="Y279" s="500"/>
    </row>
    <row r="280" spans="1:25" ht="15.75" customHeight="1">
      <c r="A280" s="500"/>
      <c r="B280" s="500"/>
      <c r="C280" s="500"/>
      <c r="D280" s="500"/>
      <c r="E280" s="500"/>
      <c r="F280" s="500"/>
      <c r="G280" s="500"/>
      <c r="H280" s="500"/>
      <c r="I280" s="500"/>
      <c r="J280" s="500"/>
      <c r="K280" s="500"/>
      <c r="L280" s="500"/>
      <c r="M280" s="500"/>
      <c r="N280" s="500"/>
      <c r="O280" s="500"/>
      <c r="P280" s="500"/>
      <c r="Q280" s="500"/>
      <c r="R280" s="500"/>
      <c r="S280" s="500"/>
      <c r="T280" s="500"/>
      <c r="U280" s="500"/>
      <c r="V280" s="500"/>
      <c r="W280" s="500"/>
      <c r="X280" s="500"/>
      <c r="Y280" s="500"/>
    </row>
    <row r="281" spans="1:25" ht="15.75" customHeight="1">
      <c r="A281" s="500"/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  <c r="P281" s="500"/>
      <c r="Q281" s="500"/>
      <c r="R281" s="500"/>
      <c r="S281" s="500"/>
      <c r="T281" s="500"/>
      <c r="U281" s="500"/>
      <c r="V281" s="500"/>
      <c r="W281" s="500"/>
      <c r="X281" s="500"/>
      <c r="Y281" s="500"/>
    </row>
    <row r="282" spans="1:25" ht="15.75" customHeight="1">
      <c r="A282" s="500"/>
      <c r="B282" s="500"/>
      <c r="C282" s="500"/>
      <c r="D282" s="500"/>
      <c r="E282" s="500"/>
      <c r="F282" s="500"/>
      <c r="G282" s="500"/>
      <c r="H282" s="500"/>
      <c r="I282" s="500"/>
      <c r="J282" s="500"/>
      <c r="K282" s="500"/>
      <c r="L282" s="500"/>
      <c r="M282" s="500"/>
      <c r="N282" s="500"/>
      <c r="O282" s="500"/>
      <c r="P282" s="500"/>
      <c r="Q282" s="500"/>
      <c r="R282" s="500"/>
      <c r="S282" s="500"/>
      <c r="T282" s="500"/>
      <c r="U282" s="500"/>
      <c r="V282" s="500"/>
      <c r="W282" s="500"/>
      <c r="X282" s="500"/>
      <c r="Y282" s="500"/>
    </row>
    <row r="283" spans="1:25" ht="15.75" customHeight="1">
      <c r="A283" s="500"/>
      <c r="B283" s="500"/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0"/>
    </row>
    <row r="284" spans="1:25" ht="15.75" customHeight="1">
      <c r="A284" s="500"/>
      <c r="B284" s="500"/>
      <c r="C284" s="500"/>
      <c r="D284" s="500"/>
      <c r="E284" s="500"/>
      <c r="F284" s="500"/>
      <c r="G284" s="500"/>
      <c r="H284" s="500"/>
      <c r="I284" s="500"/>
      <c r="J284" s="500"/>
      <c r="K284" s="500"/>
      <c r="L284" s="500"/>
      <c r="M284" s="500"/>
      <c r="N284" s="500"/>
      <c r="O284" s="500"/>
      <c r="P284" s="500"/>
      <c r="Q284" s="500"/>
      <c r="R284" s="500"/>
      <c r="S284" s="500"/>
      <c r="T284" s="500"/>
      <c r="U284" s="500"/>
      <c r="V284" s="500"/>
      <c r="W284" s="500"/>
      <c r="X284" s="500"/>
      <c r="Y284" s="500"/>
    </row>
    <row r="285" spans="1:25" ht="15.75" customHeight="1">
      <c r="A285" s="500"/>
      <c r="B285" s="500"/>
      <c r="C285" s="500"/>
      <c r="D285" s="500"/>
      <c r="E285" s="500"/>
      <c r="F285" s="500"/>
      <c r="G285" s="500"/>
      <c r="H285" s="500"/>
      <c r="I285" s="500"/>
      <c r="J285" s="500"/>
      <c r="K285" s="500"/>
      <c r="L285" s="500"/>
      <c r="M285" s="500"/>
      <c r="N285" s="500"/>
      <c r="O285" s="500"/>
      <c r="P285" s="500"/>
      <c r="Q285" s="500"/>
      <c r="R285" s="500"/>
      <c r="S285" s="500"/>
      <c r="T285" s="500"/>
      <c r="U285" s="500"/>
      <c r="V285" s="500"/>
      <c r="W285" s="500"/>
      <c r="X285" s="500"/>
      <c r="Y285" s="500"/>
    </row>
    <row r="286" spans="1:25" ht="15.75" customHeight="1">
      <c r="A286" s="500"/>
      <c r="B286" s="500"/>
      <c r="C286" s="500"/>
      <c r="D286" s="500"/>
      <c r="E286" s="500"/>
      <c r="F286" s="500"/>
      <c r="G286" s="500"/>
      <c r="H286" s="500"/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500"/>
      <c r="T286" s="500"/>
      <c r="U286" s="500"/>
      <c r="V286" s="500"/>
      <c r="W286" s="500"/>
      <c r="X286" s="500"/>
      <c r="Y286" s="500"/>
    </row>
    <row r="287" spans="1:25" ht="15.75" customHeight="1">
      <c r="A287" s="500"/>
      <c r="B287" s="500"/>
      <c r="C287" s="500"/>
      <c r="D287" s="500"/>
      <c r="E287" s="500"/>
      <c r="F287" s="500"/>
      <c r="G287" s="500"/>
      <c r="H287" s="500"/>
      <c r="I287" s="500"/>
      <c r="J287" s="500"/>
      <c r="K287" s="500"/>
      <c r="L287" s="500"/>
      <c r="M287" s="500"/>
      <c r="N287" s="500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</row>
    <row r="288" spans="1:25" ht="15.75" customHeight="1">
      <c r="A288" s="500"/>
      <c r="B288" s="500"/>
      <c r="C288" s="500"/>
      <c r="D288" s="500"/>
      <c r="E288" s="500"/>
      <c r="F288" s="500"/>
      <c r="G288" s="500"/>
      <c r="H288" s="500"/>
      <c r="I288" s="500"/>
      <c r="J288" s="500"/>
      <c r="K288" s="500"/>
      <c r="L288" s="500"/>
      <c r="M288" s="500"/>
      <c r="N288" s="500"/>
      <c r="O288" s="500"/>
      <c r="P288" s="500"/>
      <c r="Q288" s="500"/>
      <c r="R288" s="500"/>
      <c r="S288" s="500"/>
      <c r="T288" s="500"/>
      <c r="U288" s="500"/>
      <c r="V288" s="500"/>
      <c r="W288" s="500"/>
      <c r="X288" s="500"/>
      <c r="Y288" s="500"/>
    </row>
    <row r="289" spans="1:25" ht="15.75" customHeight="1">
      <c r="A289" s="500"/>
      <c r="B289" s="500"/>
      <c r="C289" s="500"/>
      <c r="D289" s="500"/>
      <c r="E289" s="500"/>
      <c r="F289" s="500"/>
      <c r="G289" s="500"/>
      <c r="H289" s="500"/>
      <c r="I289" s="500"/>
      <c r="J289" s="500"/>
      <c r="K289" s="500"/>
      <c r="L289" s="500"/>
      <c r="M289" s="500"/>
      <c r="N289" s="500"/>
      <c r="O289" s="500"/>
      <c r="P289" s="500"/>
      <c r="Q289" s="500"/>
      <c r="R289" s="500"/>
      <c r="S289" s="500"/>
      <c r="T289" s="500"/>
      <c r="U289" s="500"/>
      <c r="V289" s="500"/>
      <c r="W289" s="500"/>
      <c r="X289" s="500"/>
      <c r="Y289" s="500"/>
    </row>
    <row r="290" spans="1:25" ht="15.75" customHeight="1">
      <c r="A290" s="500"/>
      <c r="B290" s="500"/>
      <c r="C290" s="500"/>
      <c r="D290" s="500"/>
      <c r="E290" s="500"/>
      <c r="F290" s="500"/>
      <c r="G290" s="500"/>
      <c r="H290" s="500"/>
      <c r="I290" s="500"/>
      <c r="J290" s="500"/>
      <c r="K290" s="500"/>
      <c r="L290" s="500"/>
      <c r="M290" s="500"/>
      <c r="N290" s="500"/>
      <c r="O290" s="500"/>
      <c r="P290" s="500"/>
      <c r="Q290" s="500"/>
      <c r="R290" s="500"/>
      <c r="S290" s="500"/>
      <c r="T290" s="500"/>
      <c r="U290" s="500"/>
      <c r="V290" s="500"/>
      <c r="W290" s="500"/>
      <c r="X290" s="500"/>
      <c r="Y290" s="500"/>
    </row>
    <row r="291" spans="1:25" ht="15.75" customHeight="1">
      <c r="A291" s="500"/>
      <c r="B291" s="500"/>
      <c r="C291" s="500"/>
      <c r="D291" s="500"/>
      <c r="E291" s="500"/>
      <c r="F291" s="500"/>
      <c r="G291" s="500"/>
      <c r="H291" s="500"/>
      <c r="I291" s="500"/>
      <c r="J291" s="500"/>
      <c r="K291" s="500"/>
      <c r="L291" s="500"/>
      <c r="M291" s="500"/>
      <c r="N291" s="500"/>
      <c r="O291" s="500"/>
      <c r="P291" s="500"/>
      <c r="Q291" s="500"/>
      <c r="R291" s="500"/>
      <c r="S291" s="500"/>
      <c r="T291" s="500"/>
      <c r="U291" s="500"/>
      <c r="V291" s="500"/>
      <c r="W291" s="500"/>
      <c r="X291" s="500"/>
      <c r="Y291" s="500"/>
    </row>
    <row r="292" spans="1:25" ht="15.75" customHeight="1">
      <c r="A292" s="500"/>
      <c r="B292" s="500"/>
      <c r="C292" s="500"/>
      <c r="D292" s="500"/>
      <c r="E292" s="500"/>
      <c r="F292" s="500"/>
      <c r="G292" s="500"/>
      <c r="H292" s="500"/>
      <c r="I292" s="500"/>
      <c r="J292" s="500"/>
      <c r="K292" s="500"/>
      <c r="L292" s="500"/>
      <c r="M292" s="500"/>
      <c r="N292" s="500"/>
      <c r="O292" s="500"/>
      <c r="P292" s="500"/>
      <c r="Q292" s="500"/>
      <c r="R292" s="500"/>
      <c r="S292" s="500"/>
      <c r="T292" s="500"/>
      <c r="U292" s="500"/>
      <c r="V292" s="500"/>
      <c r="W292" s="500"/>
      <c r="X292" s="500"/>
      <c r="Y292" s="500"/>
    </row>
    <row r="293" spans="1:25" ht="15.75" customHeight="1">
      <c r="A293" s="500"/>
      <c r="B293" s="500"/>
      <c r="C293" s="500"/>
      <c r="D293" s="500"/>
      <c r="E293" s="500"/>
      <c r="F293" s="500"/>
      <c r="G293" s="500"/>
      <c r="H293" s="500"/>
      <c r="I293" s="500"/>
      <c r="J293" s="500"/>
      <c r="K293" s="500"/>
      <c r="L293" s="500"/>
      <c r="M293" s="500"/>
      <c r="N293" s="500"/>
      <c r="O293" s="500"/>
      <c r="P293" s="500"/>
      <c r="Q293" s="500"/>
      <c r="R293" s="500"/>
      <c r="S293" s="500"/>
      <c r="T293" s="500"/>
      <c r="U293" s="500"/>
      <c r="V293" s="500"/>
      <c r="W293" s="500"/>
      <c r="X293" s="500"/>
      <c r="Y293" s="500"/>
    </row>
    <row r="294" spans="1:25" ht="15.75" customHeight="1">
      <c r="A294" s="500"/>
      <c r="B294" s="500"/>
      <c r="C294" s="500"/>
      <c r="D294" s="500"/>
      <c r="E294" s="500"/>
      <c r="F294" s="500"/>
      <c r="G294" s="500"/>
      <c r="H294" s="500"/>
      <c r="I294" s="500"/>
      <c r="J294" s="500"/>
      <c r="K294" s="500"/>
      <c r="L294" s="500"/>
      <c r="M294" s="500"/>
      <c r="N294" s="500"/>
      <c r="O294" s="500"/>
      <c r="P294" s="500"/>
      <c r="Q294" s="500"/>
      <c r="R294" s="500"/>
      <c r="S294" s="500"/>
      <c r="T294" s="500"/>
      <c r="U294" s="500"/>
      <c r="V294" s="500"/>
      <c r="W294" s="500"/>
      <c r="X294" s="500"/>
      <c r="Y294" s="500"/>
    </row>
    <row r="295" spans="1:25" ht="15.75" customHeight="1">
      <c r="A295" s="500"/>
      <c r="B295" s="500"/>
      <c r="C295" s="500"/>
      <c r="D295" s="500"/>
      <c r="E295" s="500"/>
      <c r="F295" s="500"/>
      <c r="G295" s="500"/>
      <c r="H295" s="500"/>
      <c r="I295" s="500"/>
      <c r="J295" s="500"/>
      <c r="K295" s="500"/>
      <c r="L295" s="500"/>
      <c r="M295" s="500"/>
      <c r="N295" s="500"/>
      <c r="O295" s="500"/>
      <c r="P295" s="500"/>
      <c r="Q295" s="500"/>
      <c r="R295" s="500"/>
      <c r="S295" s="500"/>
      <c r="T295" s="500"/>
      <c r="U295" s="500"/>
      <c r="V295" s="500"/>
      <c r="W295" s="500"/>
      <c r="X295" s="500"/>
      <c r="Y295" s="500"/>
    </row>
    <row r="296" spans="1:25" ht="15.75" customHeight="1">
      <c r="A296" s="500"/>
      <c r="B296" s="500"/>
      <c r="C296" s="500"/>
      <c r="D296" s="500"/>
      <c r="E296" s="500"/>
      <c r="F296" s="500"/>
      <c r="G296" s="500"/>
      <c r="H296" s="500"/>
      <c r="I296" s="500"/>
      <c r="J296" s="500"/>
      <c r="K296" s="500"/>
      <c r="L296" s="500"/>
      <c r="M296" s="500"/>
      <c r="N296" s="500"/>
      <c r="O296" s="500"/>
      <c r="P296" s="500"/>
      <c r="Q296" s="500"/>
      <c r="R296" s="500"/>
      <c r="S296" s="500"/>
      <c r="T296" s="500"/>
      <c r="U296" s="500"/>
      <c r="V296" s="500"/>
      <c r="W296" s="500"/>
      <c r="X296" s="500"/>
      <c r="Y296" s="500"/>
    </row>
    <row r="297" spans="1:25" ht="15.75" customHeight="1">
      <c r="A297" s="500"/>
      <c r="B297" s="500"/>
      <c r="C297" s="500"/>
      <c r="D297" s="500"/>
      <c r="E297" s="500"/>
      <c r="F297" s="500"/>
      <c r="G297" s="500"/>
      <c r="H297" s="500"/>
      <c r="I297" s="500"/>
      <c r="J297" s="500"/>
      <c r="K297" s="500"/>
      <c r="L297" s="500"/>
      <c r="M297" s="500"/>
      <c r="N297" s="500"/>
      <c r="O297" s="500"/>
      <c r="P297" s="500"/>
      <c r="Q297" s="500"/>
      <c r="R297" s="500"/>
      <c r="S297" s="500"/>
      <c r="T297" s="500"/>
      <c r="U297" s="500"/>
      <c r="V297" s="500"/>
      <c r="W297" s="500"/>
      <c r="X297" s="500"/>
      <c r="Y297" s="500"/>
    </row>
    <row r="298" spans="1:25" ht="15.75" customHeight="1">
      <c r="A298" s="500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500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</row>
    <row r="299" spans="1:25" ht="15.75" customHeight="1">
      <c r="A299" s="500"/>
      <c r="B299" s="500"/>
      <c r="C299" s="500"/>
      <c r="D299" s="500"/>
      <c r="E299" s="500"/>
      <c r="F299" s="500"/>
      <c r="G299" s="500"/>
      <c r="H299" s="500"/>
      <c r="I299" s="500"/>
      <c r="J299" s="500"/>
      <c r="K299" s="500"/>
      <c r="L299" s="500"/>
      <c r="M299" s="500"/>
      <c r="N299" s="500"/>
      <c r="O299" s="500"/>
      <c r="P299" s="500"/>
      <c r="Q299" s="500"/>
      <c r="R299" s="500"/>
      <c r="S299" s="500"/>
      <c r="T299" s="500"/>
      <c r="U299" s="500"/>
      <c r="V299" s="500"/>
      <c r="W299" s="500"/>
      <c r="X299" s="500"/>
      <c r="Y299" s="500"/>
    </row>
    <row r="300" spans="1:25" ht="15.75" customHeight="1">
      <c r="A300" s="500"/>
      <c r="B300" s="500"/>
      <c r="C300" s="500"/>
      <c r="D300" s="500"/>
      <c r="E300" s="500"/>
      <c r="F300" s="500"/>
      <c r="G300" s="500"/>
      <c r="H300" s="500"/>
      <c r="I300" s="500"/>
      <c r="J300" s="500"/>
      <c r="K300" s="500"/>
      <c r="L300" s="500"/>
      <c r="M300" s="500"/>
      <c r="N300" s="500"/>
      <c r="O300" s="500"/>
      <c r="P300" s="500"/>
      <c r="Q300" s="500"/>
      <c r="R300" s="500"/>
      <c r="S300" s="500"/>
      <c r="T300" s="500"/>
      <c r="U300" s="500"/>
      <c r="V300" s="500"/>
      <c r="W300" s="500"/>
      <c r="X300" s="500"/>
      <c r="Y300" s="500"/>
    </row>
    <row r="301" spans="1:25" ht="15.75" customHeight="1">
      <c r="A301" s="500"/>
      <c r="B301" s="500"/>
      <c r="C301" s="500"/>
      <c r="D301" s="500"/>
      <c r="E301" s="500"/>
      <c r="F301" s="500"/>
      <c r="G301" s="500"/>
      <c r="H301" s="500"/>
      <c r="I301" s="500"/>
      <c r="J301" s="500"/>
      <c r="K301" s="500"/>
      <c r="L301" s="500"/>
      <c r="M301" s="500"/>
      <c r="N301" s="500"/>
      <c r="O301" s="500"/>
      <c r="P301" s="500"/>
      <c r="Q301" s="500"/>
      <c r="R301" s="500"/>
      <c r="S301" s="500"/>
      <c r="T301" s="500"/>
      <c r="U301" s="500"/>
      <c r="V301" s="500"/>
      <c r="W301" s="500"/>
      <c r="X301" s="500"/>
      <c r="Y301" s="500"/>
    </row>
    <row r="302" spans="1:25" ht="15.75" customHeight="1">
      <c r="A302" s="500"/>
      <c r="B302" s="500"/>
      <c r="C302" s="500"/>
      <c r="D302" s="500"/>
      <c r="E302" s="500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0"/>
      <c r="U302" s="500"/>
      <c r="V302" s="500"/>
      <c r="W302" s="500"/>
      <c r="X302" s="500"/>
      <c r="Y302" s="500"/>
    </row>
    <row r="303" spans="1:25" ht="15.75" customHeight="1">
      <c r="A303" s="500"/>
      <c r="B303" s="500"/>
      <c r="C303" s="500"/>
      <c r="D303" s="500"/>
      <c r="E303" s="500"/>
      <c r="F303" s="500"/>
      <c r="G303" s="500"/>
      <c r="H303" s="500"/>
      <c r="I303" s="500"/>
      <c r="J303" s="500"/>
      <c r="K303" s="500"/>
      <c r="L303" s="500"/>
      <c r="M303" s="500"/>
      <c r="N303" s="500"/>
      <c r="O303" s="500"/>
      <c r="P303" s="500"/>
      <c r="Q303" s="500"/>
      <c r="R303" s="500"/>
      <c r="S303" s="500"/>
      <c r="T303" s="500"/>
      <c r="U303" s="500"/>
      <c r="V303" s="500"/>
      <c r="W303" s="500"/>
      <c r="X303" s="500"/>
      <c r="Y303" s="500"/>
    </row>
    <row r="304" spans="1:25" ht="15.75" customHeight="1">
      <c r="A304" s="500"/>
      <c r="B304" s="500"/>
      <c r="C304" s="500"/>
      <c r="D304" s="500"/>
      <c r="E304" s="500"/>
      <c r="F304" s="500"/>
      <c r="G304" s="500"/>
      <c r="H304" s="500"/>
      <c r="I304" s="500"/>
      <c r="J304" s="500"/>
      <c r="K304" s="500"/>
      <c r="L304" s="500"/>
      <c r="M304" s="500"/>
      <c r="N304" s="500"/>
      <c r="O304" s="500"/>
      <c r="P304" s="500"/>
      <c r="Q304" s="500"/>
      <c r="R304" s="500"/>
      <c r="S304" s="500"/>
      <c r="T304" s="500"/>
      <c r="U304" s="500"/>
      <c r="V304" s="500"/>
      <c r="W304" s="500"/>
      <c r="X304" s="500"/>
      <c r="Y304" s="500"/>
    </row>
    <row r="305" spans="1:25" ht="15.75" customHeight="1">
      <c r="A305" s="500"/>
      <c r="B305" s="500"/>
      <c r="C305" s="500"/>
      <c r="D305" s="500"/>
      <c r="E305" s="500"/>
      <c r="F305" s="500"/>
      <c r="G305" s="500"/>
      <c r="H305" s="500"/>
      <c r="I305" s="500"/>
      <c r="J305" s="500"/>
      <c r="K305" s="500"/>
      <c r="L305" s="500"/>
      <c r="M305" s="500"/>
      <c r="N305" s="500"/>
      <c r="O305" s="500"/>
      <c r="P305" s="500"/>
      <c r="Q305" s="500"/>
      <c r="R305" s="500"/>
      <c r="S305" s="500"/>
      <c r="T305" s="500"/>
      <c r="U305" s="500"/>
      <c r="V305" s="500"/>
      <c r="W305" s="500"/>
      <c r="X305" s="500"/>
      <c r="Y305" s="500"/>
    </row>
    <row r="306" spans="1:25" ht="15.75" customHeight="1">
      <c r="A306" s="500"/>
      <c r="B306" s="500"/>
      <c r="C306" s="500"/>
      <c r="D306" s="500"/>
      <c r="E306" s="500"/>
      <c r="F306" s="500"/>
      <c r="G306" s="500"/>
      <c r="H306" s="500"/>
      <c r="I306" s="500"/>
      <c r="J306" s="500"/>
      <c r="K306" s="500"/>
      <c r="L306" s="500"/>
      <c r="M306" s="500"/>
      <c r="N306" s="500"/>
      <c r="O306" s="500"/>
      <c r="P306" s="500"/>
      <c r="Q306" s="500"/>
      <c r="R306" s="500"/>
      <c r="S306" s="500"/>
      <c r="T306" s="500"/>
      <c r="U306" s="500"/>
      <c r="V306" s="500"/>
      <c r="W306" s="500"/>
      <c r="X306" s="500"/>
      <c r="Y306" s="500"/>
    </row>
    <row r="307" spans="1:25" ht="15.75" customHeight="1">
      <c r="A307" s="500"/>
      <c r="B307" s="500"/>
      <c r="C307" s="500"/>
      <c r="D307" s="500"/>
      <c r="E307" s="500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P307" s="500"/>
      <c r="Q307" s="500"/>
      <c r="R307" s="500"/>
      <c r="S307" s="500"/>
      <c r="T307" s="500"/>
      <c r="U307" s="500"/>
      <c r="V307" s="500"/>
      <c r="W307" s="500"/>
      <c r="X307" s="500"/>
      <c r="Y307" s="500"/>
    </row>
    <row r="308" spans="1:25" ht="15.75" customHeight="1">
      <c r="A308" s="500"/>
      <c r="B308" s="500"/>
      <c r="C308" s="500"/>
      <c r="D308" s="500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500"/>
      <c r="R308" s="500"/>
      <c r="S308" s="500"/>
      <c r="T308" s="500"/>
      <c r="U308" s="500"/>
      <c r="V308" s="500"/>
      <c r="W308" s="500"/>
      <c r="X308" s="500"/>
      <c r="Y308" s="500"/>
    </row>
    <row r="309" spans="1:25" ht="15.75" customHeight="1">
      <c r="A309" s="500"/>
      <c r="B309" s="500"/>
      <c r="C309" s="500"/>
      <c r="D309" s="500"/>
      <c r="E309" s="500"/>
      <c r="F309" s="500"/>
      <c r="G309" s="500"/>
      <c r="H309" s="500"/>
      <c r="I309" s="500"/>
      <c r="J309" s="500"/>
      <c r="K309" s="500"/>
      <c r="L309" s="500"/>
      <c r="M309" s="500"/>
      <c r="N309" s="500"/>
      <c r="O309" s="500"/>
      <c r="P309" s="500"/>
      <c r="Q309" s="500"/>
      <c r="R309" s="500"/>
      <c r="S309" s="500"/>
      <c r="T309" s="500"/>
      <c r="U309" s="500"/>
      <c r="V309" s="500"/>
      <c r="W309" s="500"/>
      <c r="X309" s="500"/>
      <c r="Y309" s="500"/>
    </row>
    <row r="310" spans="1:25" ht="15.75" customHeight="1">
      <c r="A310" s="500"/>
      <c r="B310" s="500"/>
      <c r="C310" s="500"/>
      <c r="D310" s="500"/>
      <c r="E310" s="500"/>
      <c r="F310" s="500"/>
      <c r="G310" s="500"/>
      <c r="H310" s="500"/>
      <c r="I310" s="500"/>
      <c r="J310" s="500"/>
      <c r="K310" s="500"/>
      <c r="L310" s="500"/>
      <c r="M310" s="500"/>
      <c r="N310" s="500"/>
      <c r="O310" s="500"/>
      <c r="P310" s="500"/>
      <c r="Q310" s="500"/>
      <c r="R310" s="500"/>
      <c r="S310" s="500"/>
      <c r="T310" s="500"/>
      <c r="U310" s="500"/>
      <c r="V310" s="500"/>
      <c r="W310" s="500"/>
      <c r="X310" s="500"/>
      <c r="Y310" s="500"/>
    </row>
    <row r="311" spans="1:25" ht="15.75" customHeight="1">
      <c r="A311" s="500"/>
      <c r="B311" s="500"/>
      <c r="C311" s="500"/>
      <c r="D311" s="500"/>
      <c r="E311" s="500"/>
      <c r="F311" s="500"/>
      <c r="G311" s="500"/>
      <c r="H311" s="500"/>
      <c r="I311" s="500"/>
      <c r="J311" s="500"/>
      <c r="K311" s="500"/>
      <c r="L311" s="500"/>
      <c r="M311" s="500"/>
      <c r="N311" s="500"/>
      <c r="O311" s="500"/>
      <c r="P311" s="500"/>
      <c r="Q311" s="500"/>
      <c r="R311" s="500"/>
      <c r="S311" s="500"/>
      <c r="T311" s="500"/>
      <c r="U311" s="500"/>
      <c r="V311" s="500"/>
      <c r="W311" s="500"/>
      <c r="X311" s="500"/>
      <c r="Y311" s="500"/>
    </row>
    <row r="312" spans="1:25" ht="15.75" customHeight="1">
      <c r="A312" s="500"/>
      <c r="B312" s="500"/>
      <c r="C312" s="500"/>
      <c r="D312" s="500"/>
      <c r="E312" s="500"/>
      <c r="F312" s="500"/>
      <c r="G312" s="500"/>
      <c r="H312" s="500"/>
      <c r="I312" s="500"/>
      <c r="J312" s="500"/>
      <c r="K312" s="500"/>
      <c r="L312" s="500"/>
      <c r="M312" s="500"/>
      <c r="N312" s="500"/>
      <c r="O312" s="500"/>
      <c r="P312" s="500"/>
      <c r="Q312" s="500"/>
      <c r="R312" s="500"/>
      <c r="S312" s="500"/>
      <c r="T312" s="500"/>
      <c r="U312" s="500"/>
      <c r="V312" s="500"/>
      <c r="W312" s="500"/>
      <c r="X312" s="500"/>
      <c r="Y312" s="500"/>
    </row>
    <row r="313" spans="1:25" ht="15.75" customHeight="1">
      <c r="A313" s="500"/>
      <c r="B313" s="500"/>
      <c r="C313" s="500"/>
      <c r="D313" s="500"/>
      <c r="E313" s="500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</row>
    <row r="314" spans="1:25" ht="15.75" customHeight="1">
      <c r="A314" s="500"/>
      <c r="B314" s="500"/>
      <c r="C314" s="500"/>
      <c r="D314" s="500"/>
      <c r="E314" s="500"/>
      <c r="F314" s="500"/>
      <c r="G314" s="500"/>
      <c r="H314" s="500"/>
      <c r="I314" s="500"/>
      <c r="J314" s="500"/>
      <c r="K314" s="500"/>
      <c r="L314" s="500"/>
      <c r="M314" s="500"/>
      <c r="N314" s="500"/>
      <c r="O314" s="500"/>
      <c r="P314" s="500"/>
      <c r="Q314" s="500"/>
      <c r="R314" s="500"/>
      <c r="S314" s="500"/>
      <c r="T314" s="500"/>
      <c r="U314" s="500"/>
      <c r="V314" s="500"/>
      <c r="W314" s="500"/>
      <c r="X314" s="500"/>
      <c r="Y314" s="500"/>
    </row>
    <row r="315" spans="1:25" ht="15.75" customHeight="1">
      <c r="A315" s="500"/>
      <c r="B315" s="500"/>
      <c r="C315" s="500"/>
      <c r="D315" s="500"/>
      <c r="E315" s="500"/>
      <c r="F315" s="500"/>
      <c r="G315" s="500"/>
      <c r="H315" s="500"/>
      <c r="I315" s="500"/>
      <c r="J315" s="500"/>
      <c r="K315" s="500"/>
      <c r="L315" s="500"/>
      <c r="M315" s="500"/>
      <c r="N315" s="500"/>
      <c r="O315" s="500"/>
      <c r="P315" s="500"/>
      <c r="Q315" s="500"/>
      <c r="R315" s="500"/>
      <c r="S315" s="500"/>
      <c r="T315" s="500"/>
      <c r="U315" s="500"/>
      <c r="V315" s="500"/>
      <c r="W315" s="500"/>
      <c r="X315" s="500"/>
      <c r="Y315" s="500"/>
    </row>
    <row r="316" spans="1:25" ht="15.75" customHeight="1">
      <c r="A316" s="500"/>
      <c r="B316" s="500"/>
      <c r="C316" s="500"/>
      <c r="D316" s="500"/>
      <c r="E316" s="500"/>
      <c r="F316" s="500"/>
      <c r="G316" s="500"/>
      <c r="H316" s="500"/>
      <c r="I316" s="500"/>
      <c r="J316" s="500"/>
      <c r="K316" s="500"/>
      <c r="L316" s="500"/>
      <c r="M316" s="500"/>
      <c r="N316" s="500"/>
      <c r="O316" s="500"/>
      <c r="P316" s="500"/>
      <c r="Q316" s="500"/>
      <c r="R316" s="500"/>
      <c r="S316" s="500"/>
      <c r="T316" s="500"/>
      <c r="U316" s="500"/>
      <c r="V316" s="500"/>
      <c r="W316" s="500"/>
      <c r="X316" s="500"/>
      <c r="Y316" s="500"/>
    </row>
    <row r="317" spans="1:25" ht="15.75" customHeight="1">
      <c r="A317" s="500"/>
      <c r="B317" s="500"/>
      <c r="C317" s="500"/>
      <c r="D317" s="500"/>
      <c r="E317" s="500"/>
      <c r="F317" s="500"/>
      <c r="G317" s="500"/>
      <c r="H317" s="500"/>
      <c r="I317" s="500"/>
      <c r="J317" s="500"/>
      <c r="K317" s="500"/>
      <c r="L317" s="500"/>
      <c r="M317" s="500"/>
      <c r="N317" s="500"/>
      <c r="O317" s="500"/>
      <c r="P317" s="500"/>
      <c r="Q317" s="500"/>
      <c r="R317" s="500"/>
      <c r="S317" s="500"/>
      <c r="T317" s="500"/>
      <c r="U317" s="500"/>
      <c r="V317" s="500"/>
      <c r="W317" s="500"/>
      <c r="X317" s="500"/>
      <c r="Y317" s="500"/>
    </row>
    <row r="318" spans="1:25" ht="15.75" customHeight="1">
      <c r="A318" s="500"/>
      <c r="B318" s="500"/>
      <c r="C318" s="500"/>
      <c r="D318" s="500"/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  <c r="R318" s="500"/>
      <c r="S318" s="500"/>
      <c r="T318" s="500"/>
      <c r="U318" s="500"/>
      <c r="V318" s="500"/>
      <c r="W318" s="500"/>
      <c r="X318" s="500"/>
      <c r="Y318" s="500"/>
    </row>
    <row r="319" spans="1:25" ht="15.75" customHeight="1">
      <c r="A319" s="500"/>
      <c r="B319" s="500"/>
      <c r="C319" s="500"/>
      <c r="D319" s="500"/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  <c r="R319" s="500"/>
      <c r="S319" s="500"/>
      <c r="T319" s="500"/>
      <c r="U319" s="500"/>
      <c r="V319" s="500"/>
      <c r="W319" s="500"/>
      <c r="X319" s="500"/>
      <c r="Y319" s="500"/>
    </row>
    <row r="320" spans="1:25" ht="15.75" customHeight="1">
      <c r="A320" s="500"/>
      <c r="B320" s="500"/>
      <c r="C320" s="500"/>
      <c r="D320" s="500"/>
      <c r="E320" s="500"/>
      <c r="F320" s="500"/>
      <c r="G320" s="500"/>
      <c r="H320" s="500"/>
      <c r="I320" s="500"/>
      <c r="J320" s="500"/>
      <c r="K320" s="500"/>
      <c r="L320" s="500"/>
      <c r="M320" s="500"/>
      <c r="N320" s="500"/>
      <c r="O320" s="500"/>
      <c r="P320" s="500"/>
      <c r="Q320" s="500"/>
      <c r="R320" s="500"/>
      <c r="S320" s="500"/>
      <c r="T320" s="500"/>
      <c r="U320" s="500"/>
      <c r="V320" s="500"/>
      <c r="W320" s="500"/>
      <c r="X320" s="500"/>
      <c r="Y320" s="500"/>
    </row>
    <row r="321" spans="1:25" ht="15.75" customHeight="1">
      <c r="A321" s="500"/>
      <c r="B321" s="500"/>
      <c r="C321" s="500"/>
      <c r="D321" s="500"/>
      <c r="E321" s="500"/>
      <c r="F321" s="500"/>
      <c r="G321" s="500"/>
      <c r="H321" s="500"/>
      <c r="I321" s="500"/>
      <c r="J321" s="500"/>
      <c r="K321" s="500"/>
      <c r="L321" s="500"/>
      <c r="M321" s="500"/>
      <c r="N321" s="500"/>
      <c r="O321" s="500"/>
      <c r="P321" s="500"/>
      <c r="Q321" s="500"/>
      <c r="R321" s="500"/>
      <c r="S321" s="500"/>
      <c r="T321" s="500"/>
      <c r="U321" s="500"/>
      <c r="V321" s="500"/>
      <c r="W321" s="500"/>
      <c r="X321" s="500"/>
      <c r="Y321" s="500"/>
    </row>
    <row r="322" spans="1:25" ht="15.75" customHeight="1">
      <c r="A322" s="500"/>
      <c r="B322" s="500"/>
      <c r="C322" s="500"/>
      <c r="D322" s="500"/>
      <c r="E322" s="500"/>
      <c r="F322" s="500"/>
      <c r="G322" s="500"/>
      <c r="H322" s="500"/>
      <c r="I322" s="500"/>
      <c r="J322" s="500"/>
      <c r="K322" s="500"/>
      <c r="L322" s="500"/>
      <c r="M322" s="500"/>
      <c r="N322" s="500"/>
      <c r="O322" s="500"/>
      <c r="P322" s="500"/>
      <c r="Q322" s="500"/>
      <c r="R322" s="500"/>
      <c r="S322" s="500"/>
      <c r="T322" s="500"/>
      <c r="U322" s="500"/>
      <c r="V322" s="500"/>
      <c r="W322" s="500"/>
      <c r="X322" s="500"/>
      <c r="Y322" s="500"/>
    </row>
    <row r="323" spans="1:25" ht="15.75" customHeight="1">
      <c r="A323" s="500"/>
      <c r="B323" s="500"/>
      <c r="C323" s="500"/>
      <c r="D323" s="500"/>
      <c r="E323" s="500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0"/>
      <c r="U323" s="500"/>
      <c r="V323" s="500"/>
      <c r="W323" s="500"/>
      <c r="X323" s="500"/>
      <c r="Y323" s="500"/>
    </row>
    <row r="324" spans="1:25" ht="15.75" customHeight="1">
      <c r="A324" s="500"/>
      <c r="B324" s="500"/>
      <c r="C324" s="500"/>
      <c r="D324" s="500"/>
      <c r="E324" s="500"/>
      <c r="F324" s="500"/>
      <c r="G324" s="500"/>
      <c r="H324" s="500"/>
      <c r="I324" s="500"/>
      <c r="J324" s="500"/>
      <c r="K324" s="500"/>
      <c r="L324" s="500"/>
      <c r="M324" s="500"/>
      <c r="N324" s="500"/>
      <c r="O324" s="500"/>
      <c r="P324" s="500"/>
      <c r="Q324" s="500"/>
      <c r="R324" s="500"/>
      <c r="S324" s="500"/>
      <c r="T324" s="500"/>
      <c r="U324" s="500"/>
      <c r="V324" s="500"/>
      <c r="W324" s="500"/>
      <c r="X324" s="500"/>
      <c r="Y324" s="500"/>
    </row>
    <row r="325" spans="1:25" ht="15.75" customHeight="1">
      <c r="A325" s="500"/>
      <c r="B325" s="500"/>
      <c r="C325" s="500"/>
      <c r="D325" s="500"/>
      <c r="E325" s="500"/>
      <c r="F325" s="500"/>
      <c r="G325" s="500"/>
      <c r="H325" s="500"/>
      <c r="I325" s="500"/>
      <c r="J325" s="500"/>
      <c r="K325" s="500"/>
      <c r="L325" s="500"/>
      <c r="M325" s="500"/>
      <c r="N325" s="500"/>
      <c r="O325" s="500"/>
      <c r="P325" s="500"/>
      <c r="Q325" s="500"/>
      <c r="R325" s="500"/>
      <c r="S325" s="500"/>
      <c r="T325" s="500"/>
      <c r="U325" s="500"/>
      <c r="V325" s="500"/>
      <c r="W325" s="500"/>
      <c r="X325" s="500"/>
      <c r="Y325" s="500"/>
    </row>
    <row r="326" spans="1:25" ht="15.75" customHeight="1">
      <c r="A326" s="500"/>
      <c r="B326" s="500"/>
      <c r="C326" s="500"/>
      <c r="D326" s="500"/>
      <c r="E326" s="500"/>
      <c r="F326" s="500"/>
      <c r="G326" s="500"/>
      <c r="H326" s="500"/>
      <c r="I326" s="500"/>
      <c r="J326" s="500"/>
      <c r="K326" s="500"/>
      <c r="L326" s="500"/>
      <c r="M326" s="500"/>
      <c r="N326" s="500"/>
      <c r="O326" s="500"/>
      <c r="P326" s="500"/>
      <c r="Q326" s="500"/>
      <c r="R326" s="500"/>
      <c r="S326" s="500"/>
      <c r="T326" s="500"/>
      <c r="U326" s="500"/>
      <c r="V326" s="500"/>
      <c r="W326" s="500"/>
      <c r="X326" s="500"/>
      <c r="Y326" s="500"/>
    </row>
    <row r="327" spans="1:25" ht="15.75" customHeight="1">
      <c r="A327" s="500"/>
      <c r="B327" s="500"/>
      <c r="C327" s="500"/>
      <c r="D327" s="500"/>
      <c r="E327" s="500"/>
      <c r="F327" s="500"/>
      <c r="G327" s="500"/>
      <c r="H327" s="500"/>
      <c r="I327" s="500"/>
      <c r="J327" s="500"/>
      <c r="K327" s="500"/>
      <c r="L327" s="500"/>
      <c r="M327" s="500"/>
      <c r="N327" s="500"/>
      <c r="O327" s="500"/>
      <c r="P327" s="500"/>
      <c r="Q327" s="500"/>
      <c r="R327" s="500"/>
      <c r="S327" s="500"/>
      <c r="T327" s="500"/>
      <c r="U327" s="500"/>
      <c r="V327" s="500"/>
      <c r="W327" s="500"/>
      <c r="X327" s="500"/>
      <c r="Y327" s="500"/>
    </row>
    <row r="328" spans="1:25" ht="15.75" customHeight="1">
      <c r="A328" s="500"/>
      <c r="B328" s="500"/>
      <c r="C328" s="500"/>
      <c r="D328" s="500"/>
      <c r="E328" s="500"/>
      <c r="F328" s="500"/>
      <c r="G328" s="500"/>
      <c r="H328" s="500"/>
      <c r="I328" s="500"/>
      <c r="J328" s="500"/>
      <c r="K328" s="500"/>
      <c r="L328" s="500"/>
      <c r="M328" s="500"/>
      <c r="N328" s="500"/>
      <c r="O328" s="500"/>
      <c r="P328" s="500"/>
      <c r="Q328" s="500"/>
      <c r="R328" s="500"/>
      <c r="S328" s="500"/>
      <c r="T328" s="500"/>
      <c r="U328" s="500"/>
      <c r="V328" s="500"/>
      <c r="W328" s="500"/>
      <c r="X328" s="500"/>
      <c r="Y328" s="500"/>
    </row>
    <row r="329" spans="1:25" ht="15.75" customHeight="1">
      <c r="A329" s="500"/>
      <c r="B329" s="500"/>
      <c r="C329" s="500"/>
      <c r="D329" s="500"/>
      <c r="E329" s="500"/>
      <c r="F329" s="500"/>
      <c r="G329" s="500"/>
      <c r="H329" s="500"/>
      <c r="I329" s="500"/>
      <c r="J329" s="500"/>
      <c r="K329" s="500"/>
      <c r="L329" s="500"/>
      <c r="M329" s="500"/>
      <c r="N329" s="500"/>
      <c r="O329" s="500"/>
      <c r="P329" s="500"/>
      <c r="Q329" s="500"/>
      <c r="R329" s="500"/>
      <c r="S329" s="500"/>
      <c r="T329" s="500"/>
      <c r="U329" s="500"/>
      <c r="V329" s="500"/>
      <c r="W329" s="500"/>
      <c r="X329" s="500"/>
      <c r="Y329" s="500"/>
    </row>
    <row r="330" spans="1:25" ht="15.75" customHeight="1">
      <c r="A330" s="500"/>
      <c r="B330" s="500"/>
      <c r="C330" s="500"/>
      <c r="D330" s="500"/>
      <c r="E330" s="500"/>
      <c r="F330" s="500"/>
      <c r="G330" s="500"/>
      <c r="H330" s="500"/>
      <c r="I330" s="500"/>
      <c r="J330" s="500"/>
      <c r="K330" s="500"/>
      <c r="L330" s="500"/>
      <c r="M330" s="500"/>
      <c r="N330" s="500"/>
      <c r="O330" s="500"/>
      <c r="P330" s="500"/>
      <c r="Q330" s="500"/>
      <c r="R330" s="500"/>
      <c r="S330" s="500"/>
      <c r="T330" s="500"/>
      <c r="U330" s="500"/>
      <c r="V330" s="500"/>
      <c r="W330" s="500"/>
      <c r="X330" s="500"/>
      <c r="Y330" s="500"/>
    </row>
    <row r="331" spans="1:25" ht="15.75" customHeight="1">
      <c r="A331" s="500"/>
      <c r="B331" s="500"/>
      <c r="C331" s="500"/>
      <c r="D331" s="500"/>
      <c r="E331" s="500"/>
      <c r="F331" s="500"/>
      <c r="G331" s="500"/>
      <c r="H331" s="500"/>
      <c r="I331" s="500"/>
      <c r="J331" s="500"/>
      <c r="K331" s="500"/>
      <c r="L331" s="500"/>
      <c r="M331" s="500"/>
      <c r="N331" s="500"/>
      <c r="O331" s="500"/>
      <c r="P331" s="500"/>
      <c r="Q331" s="500"/>
      <c r="R331" s="500"/>
      <c r="S331" s="500"/>
      <c r="T331" s="500"/>
      <c r="U331" s="500"/>
      <c r="V331" s="500"/>
      <c r="W331" s="500"/>
      <c r="X331" s="500"/>
      <c r="Y331" s="500"/>
    </row>
    <row r="332" spans="1:25" ht="15.75" customHeight="1">
      <c r="A332" s="500"/>
      <c r="B332" s="500"/>
      <c r="C332" s="500"/>
      <c r="D332" s="500"/>
      <c r="E332" s="500"/>
      <c r="F332" s="500"/>
      <c r="G332" s="500"/>
      <c r="H332" s="500"/>
      <c r="I332" s="500"/>
      <c r="J332" s="500"/>
      <c r="K332" s="500"/>
      <c r="L332" s="500"/>
      <c r="M332" s="500"/>
      <c r="N332" s="500"/>
      <c r="O332" s="500"/>
      <c r="P332" s="500"/>
      <c r="Q332" s="500"/>
      <c r="R332" s="500"/>
      <c r="S332" s="500"/>
      <c r="T332" s="500"/>
      <c r="U332" s="500"/>
      <c r="V332" s="500"/>
      <c r="W332" s="500"/>
      <c r="X332" s="500"/>
      <c r="Y332" s="500"/>
    </row>
    <row r="333" spans="1:25" ht="15.75" customHeight="1">
      <c r="A333" s="500"/>
      <c r="B333" s="500"/>
      <c r="C333" s="500"/>
      <c r="D333" s="500"/>
      <c r="E333" s="500"/>
      <c r="F333" s="500"/>
      <c r="G333" s="500"/>
      <c r="H333" s="500"/>
      <c r="I333" s="500"/>
      <c r="J333" s="500"/>
      <c r="K333" s="500"/>
      <c r="L333" s="500"/>
      <c r="M333" s="500"/>
      <c r="N333" s="500"/>
      <c r="O333" s="500"/>
      <c r="P333" s="500"/>
      <c r="Q333" s="500"/>
      <c r="R333" s="500"/>
      <c r="S333" s="500"/>
      <c r="T333" s="500"/>
      <c r="U333" s="500"/>
      <c r="V333" s="500"/>
      <c r="W333" s="500"/>
      <c r="X333" s="500"/>
      <c r="Y333" s="500"/>
    </row>
    <row r="334" spans="1:25" ht="15.75" customHeight="1">
      <c r="A334" s="500"/>
      <c r="B334" s="500"/>
      <c r="C334" s="500"/>
      <c r="D334" s="500"/>
      <c r="E334" s="500"/>
      <c r="F334" s="500"/>
      <c r="G334" s="500"/>
      <c r="H334" s="500"/>
      <c r="I334" s="500"/>
      <c r="J334" s="500"/>
      <c r="K334" s="500"/>
      <c r="L334" s="500"/>
      <c r="M334" s="500"/>
      <c r="N334" s="500"/>
      <c r="O334" s="500"/>
      <c r="P334" s="500"/>
      <c r="Q334" s="500"/>
      <c r="R334" s="500"/>
      <c r="S334" s="500"/>
      <c r="T334" s="500"/>
      <c r="U334" s="500"/>
      <c r="V334" s="500"/>
      <c r="W334" s="500"/>
      <c r="X334" s="500"/>
      <c r="Y334" s="500"/>
    </row>
    <row r="335" spans="1:25" ht="15.75" customHeight="1">
      <c r="A335" s="500"/>
      <c r="B335" s="500"/>
      <c r="C335" s="500"/>
      <c r="D335" s="500"/>
      <c r="E335" s="500"/>
      <c r="F335" s="500"/>
      <c r="G335" s="500"/>
      <c r="H335" s="500"/>
      <c r="I335" s="500"/>
      <c r="J335" s="500"/>
      <c r="K335" s="500"/>
      <c r="L335" s="500"/>
      <c r="M335" s="500"/>
      <c r="N335" s="500"/>
      <c r="O335" s="500"/>
      <c r="P335" s="500"/>
      <c r="Q335" s="500"/>
      <c r="R335" s="500"/>
      <c r="S335" s="500"/>
      <c r="T335" s="500"/>
      <c r="U335" s="500"/>
      <c r="V335" s="500"/>
      <c r="W335" s="500"/>
      <c r="X335" s="500"/>
      <c r="Y335" s="500"/>
    </row>
    <row r="336" spans="1:25" ht="15.75" customHeight="1">
      <c r="A336" s="500"/>
      <c r="B336" s="500"/>
      <c r="C336" s="500"/>
      <c r="D336" s="500"/>
      <c r="E336" s="500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</row>
    <row r="337" spans="1:25" ht="15.75" customHeight="1">
      <c r="A337" s="500"/>
      <c r="B337" s="500"/>
      <c r="C337" s="500"/>
      <c r="D337" s="500"/>
      <c r="E337" s="500"/>
      <c r="F337" s="500"/>
      <c r="G337" s="500"/>
      <c r="H337" s="500"/>
      <c r="I337" s="500"/>
      <c r="J337" s="500"/>
      <c r="K337" s="500"/>
      <c r="L337" s="500"/>
      <c r="M337" s="500"/>
      <c r="N337" s="500"/>
      <c r="O337" s="500"/>
      <c r="P337" s="500"/>
      <c r="Q337" s="500"/>
      <c r="R337" s="500"/>
      <c r="S337" s="500"/>
      <c r="T337" s="500"/>
      <c r="U337" s="500"/>
      <c r="V337" s="500"/>
      <c r="W337" s="500"/>
      <c r="X337" s="500"/>
      <c r="Y337" s="500"/>
    </row>
    <row r="338" spans="1:25" ht="15.75" customHeight="1">
      <c r="A338" s="500"/>
      <c r="B338" s="500"/>
      <c r="C338" s="500"/>
      <c r="D338" s="500"/>
      <c r="E338" s="500"/>
      <c r="F338" s="500"/>
      <c r="G338" s="500"/>
      <c r="H338" s="500"/>
      <c r="I338" s="500"/>
      <c r="J338" s="500"/>
      <c r="K338" s="500"/>
      <c r="L338" s="500"/>
      <c r="M338" s="500"/>
      <c r="N338" s="500"/>
      <c r="O338" s="500"/>
      <c r="P338" s="500"/>
      <c r="Q338" s="500"/>
      <c r="R338" s="500"/>
      <c r="S338" s="500"/>
      <c r="T338" s="500"/>
      <c r="U338" s="500"/>
      <c r="V338" s="500"/>
      <c r="W338" s="500"/>
      <c r="X338" s="500"/>
      <c r="Y338" s="500"/>
    </row>
    <row r="339" spans="1:25" ht="15.75" customHeight="1">
      <c r="A339" s="500"/>
      <c r="B339" s="500"/>
      <c r="C339" s="500"/>
      <c r="D339" s="500"/>
      <c r="E339" s="500"/>
      <c r="F339" s="500"/>
      <c r="G339" s="500"/>
      <c r="H339" s="500"/>
      <c r="I339" s="500"/>
      <c r="J339" s="500"/>
      <c r="K339" s="500"/>
      <c r="L339" s="500"/>
      <c r="M339" s="500"/>
      <c r="N339" s="500"/>
      <c r="O339" s="500"/>
      <c r="P339" s="500"/>
      <c r="Q339" s="500"/>
      <c r="R339" s="500"/>
      <c r="S339" s="500"/>
      <c r="T339" s="500"/>
      <c r="U339" s="500"/>
      <c r="V339" s="500"/>
      <c r="W339" s="500"/>
      <c r="X339" s="500"/>
      <c r="Y339" s="500"/>
    </row>
    <row r="340" spans="1:25" ht="15.75" customHeight="1">
      <c r="A340" s="500"/>
      <c r="B340" s="500"/>
      <c r="C340" s="500"/>
      <c r="D340" s="500"/>
      <c r="E340" s="500"/>
      <c r="F340" s="500"/>
      <c r="G340" s="500"/>
      <c r="H340" s="500"/>
      <c r="I340" s="500"/>
      <c r="J340" s="500"/>
      <c r="K340" s="500"/>
      <c r="L340" s="500"/>
      <c r="M340" s="500"/>
      <c r="N340" s="500"/>
      <c r="O340" s="500"/>
      <c r="P340" s="500"/>
      <c r="Q340" s="500"/>
      <c r="R340" s="500"/>
      <c r="S340" s="500"/>
      <c r="T340" s="500"/>
      <c r="U340" s="500"/>
      <c r="V340" s="500"/>
      <c r="W340" s="500"/>
      <c r="X340" s="500"/>
      <c r="Y340" s="500"/>
    </row>
    <row r="341" spans="1:25" ht="15.75" customHeight="1">
      <c r="A341" s="500"/>
      <c r="B341" s="500"/>
      <c r="C341" s="500"/>
      <c r="D341" s="500"/>
      <c r="E341" s="500"/>
      <c r="F341" s="500"/>
      <c r="G341" s="500"/>
      <c r="H341" s="500"/>
      <c r="I341" s="500"/>
      <c r="J341" s="500"/>
      <c r="K341" s="500"/>
      <c r="L341" s="500"/>
      <c r="M341" s="500"/>
      <c r="N341" s="500"/>
      <c r="O341" s="500"/>
      <c r="P341" s="500"/>
      <c r="Q341" s="500"/>
      <c r="R341" s="500"/>
      <c r="S341" s="500"/>
      <c r="T341" s="500"/>
      <c r="U341" s="500"/>
      <c r="V341" s="500"/>
      <c r="W341" s="500"/>
      <c r="X341" s="500"/>
      <c r="Y341" s="500"/>
    </row>
    <row r="342" spans="1:25" ht="15.75" customHeight="1">
      <c r="A342" s="500"/>
      <c r="B342" s="500"/>
      <c r="C342" s="500"/>
      <c r="D342" s="500"/>
      <c r="E342" s="500"/>
      <c r="F342" s="500"/>
      <c r="G342" s="500"/>
      <c r="H342" s="500"/>
      <c r="I342" s="500"/>
      <c r="J342" s="500"/>
      <c r="K342" s="500"/>
      <c r="L342" s="500"/>
      <c r="M342" s="500"/>
      <c r="N342" s="500"/>
      <c r="O342" s="500"/>
      <c r="P342" s="500"/>
      <c r="Q342" s="500"/>
      <c r="R342" s="500"/>
      <c r="S342" s="500"/>
      <c r="T342" s="500"/>
      <c r="U342" s="500"/>
      <c r="V342" s="500"/>
      <c r="W342" s="500"/>
      <c r="X342" s="500"/>
      <c r="Y342" s="500"/>
    </row>
    <row r="343" spans="1:25" ht="15.75" customHeight="1">
      <c r="A343" s="500"/>
      <c r="B343" s="500"/>
      <c r="C343" s="500"/>
      <c r="D343" s="500"/>
      <c r="E343" s="500"/>
      <c r="F343" s="500"/>
      <c r="G343" s="500"/>
      <c r="H343" s="500"/>
      <c r="I343" s="500"/>
      <c r="J343" s="500"/>
      <c r="K343" s="500"/>
      <c r="L343" s="500"/>
      <c r="M343" s="500"/>
      <c r="N343" s="500"/>
      <c r="O343" s="500"/>
      <c r="P343" s="500"/>
      <c r="Q343" s="500"/>
      <c r="R343" s="500"/>
      <c r="S343" s="500"/>
      <c r="T343" s="500"/>
      <c r="U343" s="500"/>
      <c r="V343" s="500"/>
      <c r="W343" s="500"/>
      <c r="X343" s="500"/>
      <c r="Y343" s="500"/>
    </row>
    <row r="344" spans="1:25" ht="15.75" customHeight="1">
      <c r="A344" s="500"/>
      <c r="B344" s="500"/>
      <c r="C344" s="500"/>
      <c r="D344" s="500"/>
      <c r="E344" s="500"/>
      <c r="F344" s="500"/>
      <c r="G344" s="500"/>
      <c r="H344" s="500"/>
      <c r="I344" s="500"/>
      <c r="J344" s="500"/>
      <c r="K344" s="500"/>
      <c r="L344" s="500"/>
      <c r="M344" s="500"/>
      <c r="N344" s="500"/>
      <c r="O344" s="500"/>
      <c r="P344" s="500"/>
      <c r="Q344" s="500"/>
      <c r="R344" s="500"/>
      <c r="S344" s="500"/>
      <c r="T344" s="500"/>
      <c r="U344" s="500"/>
      <c r="V344" s="500"/>
      <c r="W344" s="500"/>
      <c r="X344" s="500"/>
      <c r="Y344" s="500"/>
    </row>
    <row r="345" spans="1:25" ht="15.75" customHeight="1">
      <c r="A345" s="500"/>
      <c r="B345" s="500"/>
      <c r="C345" s="500"/>
      <c r="D345" s="500"/>
      <c r="E345" s="500"/>
      <c r="F345" s="500"/>
      <c r="G345" s="500"/>
      <c r="H345" s="500"/>
      <c r="I345" s="500"/>
      <c r="J345" s="500"/>
      <c r="K345" s="500"/>
      <c r="L345" s="500"/>
      <c r="M345" s="500"/>
      <c r="N345" s="500"/>
      <c r="O345" s="500"/>
      <c r="P345" s="500"/>
      <c r="Q345" s="500"/>
      <c r="R345" s="500"/>
      <c r="S345" s="500"/>
      <c r="T345" s="500"/>
      <c r="U345" s="500"/>
      <c r="V345" s="500"/>
      <c r="W345" s="500"/>
      <c r="X345" s="500"/>
      <c r="Y345" s="500"/>
    </row>
    <row r="346" spans="1:25" ht="15.75" customHeight="1">
      <c r="A346" s="500"/>
      <c r="B346" s="500"/>
      <c r="C346" s="500"/>
      <c r="D346" s="500"/>
      <c r="E346" s="500"/>
      <c r="F346" s="500"/>
      <c r="G346" s="500"/>
      <c r="H346" s="500"/>
      <c r="I346" s="500"/>
      <c r="J346" s="500"/>
      <c r="K346" s="500"/>
      <c r="L346" s="500"/>
      <c r="M346" s="500"/>
      <c r="N346" s="500"/>
      <c r="O346" s="500"/>
      <c r="P346" s="500"/>
      <c r="Q346" s="500"/>
      <c r="R346" s="500"/>
      <c r="S346" s="500"/>
      <c r="T346" s="500"/>
      <c r="U346" s="500"/>
      <c r="V346" s="500"/>
      <c r="W346" s="500"/>
      <c r="X346" s="500"/>
      <c r="Y346" s="500"/>
    </row>
    <row r="347" spans="1:25" ht="15.75" customHeight="1">
      <c r="A347" s="500"/>
      <c r="B347" s="500"/>
      <c r="C347" s="500"/>
      <c r="D347" s="500"/>
      <c r="E347" s="500"/>
      <c r="F347" s="500"/>
      <c r="G347" s="500"/>
      <c r="H347" s="500"/>
      <c r="I347" s="500"/>
      <c r="J347" s="500"/>
      <c r="K347" s="500"/>
      <c r="L347" s="500"/>
      <c r="M347" s="500"/>
      <c r="N347" s="500"/>
      <c r="O347" s="500"/>
      <c r="P347" s="500"/>
      <c r="Q347" s="500"/>
      <c r="R347" s="500"/>
      <c r="S347" s="500"/>
      <c r="T347" s="500"/>
      <c r="U347" s="500"/>
      <c r="V347" s="500"/>
      <c r="W347" s="500"/>
      <c r="X347" s="500"/>
      <c r="Y347" s="500"/>
    </row>
    <row r="348" spans="1:25" ht="15.75" customHeight="1">
      <c r="A348" s="500"/>
      <c r="B348" s="500"/>
      <c r="C348" s="500"/>
      <c r="D348" s="500"/>
      <c r="E348" s="500"/>
      <c r="F348" s="500"/>
      <c r="G348" s="500"/>
      <c r="H348" s="500"/>
      <c r="I348" s="500"/>
      <c r="J348" s="500"/>
      <c r="K348" s="500"/>
      <c r="L348" s="500"/>
      <c r="M348" s="500"/>
      <c r="N348" s="500"/>
      <c r="O348" s="500"/>
      <c r="P348" s="500"/>
      <c r="Q348" s="500"/>
      <c r="R348" s="500"/>
      <c r="S348" s="500"/>
      <c r="T348" s="500"/>
      <c r="U348" s="500"/>
      <c r="V348" s="500"/>
      <c r="W348" s="500"/>
      <c r="X348" s="500"/>
      <c r="Y348" s="500"/>
    </row>
    <row r="349" spans="1:25" ht="15.75" customHeight="1">
      <c r="A349" s="500"/>
      <c r="B349" s="500"/>
      <c r="C349" s="500"/>
      <c r="D349" s="500"/>
      <c r="E349" s="500"/>
      <c r="F349" s="500"/>
      <c r="G349" s="500"/>
      <c r="H349" s="500"/>
      <c r="I349" s="500"/>
      <c r="J349" s="500"/>
      <c r="K349" s="500"/>
      <c r="L349" s="500"/>
      <c r="M349" s="500"/>
      <c r="N349" s="500"/>
      <c r="O349" s="500"/>
      <c r="P349" s="500"/>
      <c r="Q349" s="500"/>
      <c r="R349" s="500"/>
      <c r="S349" s="500"/>
      <c r="T349" s="500"/>
      <c r="U349" s="500"/>
      <c r="V349" s="500"/>
      <c r="W349" s="500"/>
      <c r="X349" s="500"/>
      <c r="Y349" s="500"/>
    </row>
    <row r="350" spans="1:25" ht="15.75" customHeight="1">
      <c r="A350" s="500"/>
      <c r="B350" s="500"/>
      <c r="C350" s="500"/>
      <c r="D350" s="500"/>
      <c r="E350" s="500"/>
      <c r="F350" s="500"/>
      <c r="G350" s="500"/>
      <c r="H350" s="500"/>
      <c r="I350" s="500"/>
      <c r="J350" s="500"/>
      <c r="K350" s="500"/>
      <c r="L350" s="500"/>
      <c r="M350" s="500"/>
      <c r="N350" s="500"/>
      <c r="O350" s="500"/>
      <c r="P350" s="500"/>
      <c r="Q350" s="500"/>
      <c r="R350" s="500"/>
      <c r="S350" s="500"/>
      <c r="T350" s="500"/>
      <c r="U350" s="500"/>
      <c r="V350" s="500"/>
      <c r="W350" s="500"/>
      <c r="X350" s="500"/>
      <c r="Y350" s="500"/>
    </row>
    <row r="351" spans="1:25" ht="15.75" customHeight="1">
      <c r="A351" s="500"/>
      <c r="B351" s="500"/>
      <c r="C351" s="500"/>
      <c r="D351" s="500"/>
      <c r="E351" s="500"/>
      <c r="F351" s="500"/>
      <c r="G351" s="500"/>
      <c r="H351" s="500"/>
      <c r="I351" s="500"/>
      <c r="J351" s="500"/>
      <c r="K351" s="500"/>
      <c r="L351" s="500"/>
      <c r="M351" s="500"/>
      <c r="N351" s="500"/>
      <c r="O351" s="500"/>
      <c r="P351" s="500"/>
      <c r="Q351" s="500"/>
      <c r="R351" s="500"/>
      <c r="S351" s="500"/>
      <c r="T351" s="500"/>
      <c r="U351" s="500"/>
      <c r="V351" s="500"/>
      <c r="W351" s="500"/>
      <c r="X351" s="500"/>
      <c r="Y351" s="500"/>
    </row>
    <row r="352" spans="1:25" ht="15.75" customHeight="1">
      <c r="A352" s="500"/>
      <c r="B352" s="500"/>
      <c r="C352" s="500"/>
      <c r="D352" s="500"/>
      <c r="E352" s="500"/>
      <c r="F352" s="500"/>
      <c r="G352" s="500"/>
      <c r="H352" s="500"/>
      <c r="I352" s="500"/>
      <c r="J352" s="500"/>
      <c r="K352" s="500"/>
      <c r="L352" s="500"/>
      <c r="M352" s="500"/>
      <c r="N352" s="500"/>
      <c r="O352" s="500"/>
      <c r="P352" s="500"/>
      <c r="Q352" s="500"/>
      <c r="R352" s="500"/>
      <c r="S352" s="500"/>
      <c r="T352" s="500"/>
      <c r="U352" s="500"/>
      <c r="V352" s="500"/>
      <c r="W352" s="500"/>
      <c r="X352" s="500"/>
      <c r="Y352" s="500"/>
    </row>
    <row r="353" spans="1:25" ht="15.75" customHeight="1">
      <c r="A353" s="500"/>
      <c r="B353" s="500"/>
      <c r="C353" s="500"/>
      <c r="D353" s="500"/>
      <c r="E353" s="500"/>
      <c r="F353" s="500"/>
      <c r="G353" s="500"/>
      <c r="H353" s="500"/>
      <c r="I353" s="500"/>
      <c r="J353" s="500"/>
      <c r="K353" s="500"/>
      <c r="L353" s="500"/>
      <c r="M353" s="500"/>
      <c r="N353" s="500"/>
      <c r="O353" s="500"/>
      <c r="P353" s="500"/>
      <c r="Q353" s="500"/>
      <c r="R353" s="500"/>
      <c r="S353" s="500"/>
      <c r="T353" s="500"/>
      <c r="U353" s="500"/>
      <c r="V353" s="500"/>
      <c r="W353" s="500"/>
      <c r="X353" s="500"/>
      <c r="Y353" s="500"/>
    </row>
    <row r="354" spans="1:25" ht="15.75" customHeight="1">
      <c r="A354" s="500"/>
      <c r="B354" s="500"/>
      <c r="C354" s="500"/>
      <c r="D354" s="500"/>
      <c r="E354" s="500"/>
      <c r="F354" s="500"/>
      <c r="G354" s="500"/>
      <c r="H354" s="500"/>
      <c r="I354" s="500"/>
      <c r="J354" s="500"/>
      <c r="K354" s="500"/>
      <c r="L354" s="500"/>
      <c r="M354" s="500"/>
      <c r="N354" s="500"/>
      <c r="O354" s="500"/>
      <c r="P354" s="500"/>
      <c r="Q354" s="500"/>
      <c r="R354" s="500"/>
      <c r="S354" s="500"/>
      <c r="T354" s="500"/>
      <c r="U354" s="500"/>
      <c r="V354" s="500"/>
      <c r="W354" s="500"/>
      <c r="X354" s="500"/>
      <c r="Y354" s="500"/>
    </row>
    <row r="355" spans="1:25" ht="15.75" customHeight="1">
      <c r="A355" s="500"/>
      <c r="B355" s="500"/>
      <c r="C355" s="500"/>
      <c r="D355" s="500"/>
      <c r="E355" s="500"/>
      <c r="F355" s="500"/>
      <c r="G355" s="500"/>
      <c r="H355" s="500"/>
      <c r="I355" s="500"/>
      <c r="J355" s="500"/>
      <c r="K355" s="500"/>
      <c r="L355" s="500"/>
      <c r="M355" s="500"/>
      <c r="N355" s="500"/>
      <c r="O355" s="500"/>
      <c r="P355" s="500"/>
      <c r="Q355" s="500"/>
      <c r="R355" s="500"/>
      <c r="S355" s="500"/>
      <c r="T355" s="500"/>
      <c r="U355" s="500"/>
      <c r="V355" s="500"/>
      <c r="W355" s="500"/>
      <c r="X355" s="500"/>
      <c r="Y355" s="500"/>
    </row>
    <row r="356" spans="1:25" ht="15.75" customHeight="1">
      <c r="A356" s="500"/>
      <c r="B356" s="500"/>
      <c r="C356" s="500"/>
      <c r="D356" s="500"/>
      <c r="E356" s="500"/>
      <c r="F356" s="500"/>
      <c r="G356" s="500"/>
      <c r="H356" s="500"/>
      <c r="I356" s="500"/>
      <c r="J356" s="500"/>
      <c r="K356" s="500"/>
      <c r="L356" s="500"/>
      <c r="M356" s="500"/>
      <c r="N356" s="500"/>
      <c r="O356" s="500"/>
      <c r="P356" s="500"/>
      <c r="Q356" s="500"/>
      <c r="R356" s="500"/>
      <c r="S356" s="500"/>
      <c r="T356" s="500"/>
      <c r="U356" s="500"/>
      <c r="V356" s="500"/>
      <c r="W356" s="500"/>
      <c r="X356" s="500"/>
      <c r="Y356" s="500"/>
    </row>
    <row r="357" spans="1:25" ht="15.75" customHeight="1">
      <c r="A357" s="500"/>
      <c r="B357" s="500"/>
      <c r="C357" s="500"/>
      <c r="D357" s="500"/>
      <c r="E357" s="500"/>
      <c r="F357" s="500"/>
      <c r="G357" s="500"/>
      <c r="H357" s="500"/>
      <c r="I357" s="500"/>
      <c r="J357" s="500"/>
      <c r="K357" s="500"/>
      <c r="L357" s="500"/>
      <c r="M357" s="500"/>
      <c r="N357" s="500"/>
      <c r="O357" s="500"/>
      <c r="P357" s="500"/>
      <c r="Q357" s="500"/>
      <c r="R357" s="500"/>
      <c r="S357" s="500"/>
      <c r="T357" s="500"/>
      <c r="U357" s="500"/>
      <c r="V357" s="500"/>
      <c r="W357" s="500"/>
      <c r="X357" s="500"/>
      <c r="Y357" s="500"/>
    </row>
    <row r="358" spans="1:25" ht="15.75" customHeight="1">
      <c r="A358" s="500"/>
      <c r="B358" s="500"/>
      <c r="C358" s="500"/>
      <c r="D358" s="500"/>
      <c r="E358" s="500"/>
      <c r="F358" s="500"/>
      <c r="G358" s="500"/>
      <c r="H358" s="500"/>
      <c r="I358" s="500"/>
      <c r="J358" s="500"/>
      <c r="K358" s="500"/>
      <c r="L358" s="500"/>
      <c r="M358" s="500"/>
      <c r="N358" s="500"/>
      <c r="O358" s="500"/>
      <c r="P358" s="500"/>
      <c r="Q358" s="500"/>
      <c r="R358" s="500"/>
      <c r="S358" s="500"/>
      <c r="T358" s="500"/>
      <c r="U358" s="500"/>
      <c r="V358" s="500"/>
      <c r="W358" s="500"/>
      <c r="X358" s="500"/>
      <c r="Y358" s="500"/>
    </row>
    <row r="359" spans="1:25" ht="15.75" customHeight="1">
      <c r="A359" s="500"/>
      <c r="B359" s="500"/>
      <c r="C359" s="500"/>
      <c r="D359" s="500"/>
      <c r="E359" s="500"/>
      <c r="F359" s="500"/>
      <c r="G359" s="500"/>
      <c r="H359" s="500"/>
      <c r="I359" s="500"/>
      <c r="J359" s="500"/>
      <c r="K359" s="500"/>
      <c r="L359" s="500"/>
      <c r="M359" s="500"/>
      <c r="N359" s="500"/>
      <c r="O359" s="500"/>
      <c r="P359" s="500"/>
      <c r="Q359" s="500"/>
      <c r="R359" s="500"/>
      <c r="S359" s="500"/>
      <c r="T359" s="500"/>
      <c r="U359" s="500"/>
      <c r="V359" s="500"/>
      <c r="W359" s="500"/>
      <c r="X359" s="500"/>
      <c r="Y359" s="500"/>
    </row>
    <row r="360" spans="1:25" ht="15.75" customHeight="1">
      <c r="A360" s="500"/>
      <c r="B360" s="500"/>
      <c r="C360" s="500"/>
      <c r="D360" s="500"/>
      <c r="E360" s="500"/>
      <c r="F360" s="500"/>
      <c r="G360" s="500"/>
      <c r="H360" s="500"/>
      <c r="I360" s="500"/>
      <c r="J360" s="500"/>
      <c r="K360" s="500"/>
      <c r="L360" s="500"/>
      <c r="M360" s="500"/>
      <c r="N360" s="500"/>
      <c r="O360" s="500"/>
      <c r="P360" s="500"/>
      <c r="Q360" s="500"/>
      <c r="R360" s="500"/>
      <c r="S360" s="500"/>
      <c r="T360" s="500"/>
      <c r="U360" s="500"/>
      <c r="V360" s="500"/>
      <c r="W360" s="500"/>
      <c r="X360" s="500"/>
      <c r="Y360" s="500"/>
    </row>
    <row r="361" spans="1:25" ht="15.75" customHeight="1">
      <c r="A361" s="500"/>
      <c r="B361" s="500"/>
      <c r="C361" s="500"/>
      <c r="D361" s="500"/>
      <c r="E361" s="500"/>
      <c r="F361" s="500"/>
      <c r="G361" s="500"/>
      <c r="H361" s="500"/>
      <c r="I361" s="500"/>
      <c r="J361" s="500"/>
      <c r="K361" s="500"/>
      <c r="L361" s="500"/>
      <c r="M361" s="500"/>
      <c r="N361" s="500"/>
      <c r="O361" s="500"/>
      <c r="P361" s="500"/>
      <c r="Q361" s="500"/>
      <c r="R361" s="500"/>
      <c r="S361" s="500"/>
      <c r="T361" s="500"/>
      <c r="U361" s="500"/>
      <c r="V361" s="500"/>
      <c r="W361" s="500"/>
      <c r="X361" s="500"/>
      <c r="Y361" s="500"/>
    </row>
    <row r="362" spans="1:25" ht="15.75" customHeight="1">
      <c r="A362" s="500"/>
      <c r="B362" s="500"/>
      <c r="C362" s="500"/>
      <c r="D362" s="500"/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</row>
    <row r="363" spans="1:25" ht="15.75" customHeight="1">
      <c r="A363" s="500"/>
      <c r="B363" s="500"/>
      <c r="C363" s="500"/>
      <c r="D363" s="500"/>
      <c r="E363" s="500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00"/>
      <c r="U363" s="500"/>
      <c r="V363" s="500"/>
      <c r="W363" s="500"/>
      <c r="X363" s="500"/>
      <c r="Y363" s="500"/>
    </row>
    <row r="364" spans="1:25" ht="15.75" customHeight="1">
      <c r="A364" s="500"/>
      <c r="B364" s="500"/>
      <c r="C364" s="500"/>
      <c r="D364" s="500"/>
      <c r="E364" s="500"/>
      <c r="F364" s="500"/>
      <c r="G364" s="500"/>
      <c r="H364" s="500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00"/>
      <c r="U364" s="500"/>
      <c r="V364" s="500"/>
      <c r="W364" s="500"/>
      <c r="X364" s="500"/>
      <c r="Y364" s="500"/>
    </row>
    <row r="365" spans="1:25" ht="15.75" customHeight="1">
      <c r="A365" s="500"/>
      <c r="B365" s="500"/>
      <c r="C365" s="500"/>
      <c r="D365" s="500"/>
      <c r="E365" s="500"/>
      <c r="F365" s="500"/>
      <c r="G365" s="500"/>
      <c r="H365" s="500"/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00"/>
      <c r="U365" s="500"/>
      <c r="V365" s="500"/>
      <c r="W365" s="500"/>
      <c r="X365" s="500"/>
      <c r="Y365" s="500"/>
    </row>
    <row r="366" spans="1:25" ht="15.75" customHeight="1">
      <c r="A366" s="500"/>
      <c r="B366" s="500"/>
      <c r="C366" s="500"/>
      <c r="D366" s="500"/>
      <c r="E366" s="500"/>
      <c r="F366" s="500"/>
      <c r="G366" s="500"/>
      <c r="H366" s="500"/>
      <c r="I366" s="500"/>
      <c r="J366" s="500"/>
      <c r="K366" s="500"/>
      <c r="L366" s="500"/>
      <c r="M366" s="500"/>
      <c r="N366" s="500"/>
      <c r="O366" s="500"/>
      <c r="P366" s="500"/>
      <c r="Q366" s="500"/>
      <c r="R366" s="500"/>
      <c r="S366" s="500"/>
      <c r="T366" s="500"/>
      <c r="U366" s="500"/>
      <c r="V366" s="500"/>
      <c r="W366" s="500"/>
      <c r="X366" s="500"/>
      <c r="Y366" s="500"/>
    </row>
    <row r="367" spans="1:25" ht="15.75" customHeight="1">
      <c r="A367" s="500"/>
      <c r="B367" s="500"/>
      <c r="C367" s="500"/>
      <c r="D367" s="500"/>
      <c r="E367" s="500"/>
      <c r="F367" s="500"/>
      <c r="G367" s="500"/>
      <c r="H367" s="500"/>
      <c r="I367" s="500"/>
      <c r="J367" s="500"/>
      <c r="K367" s="500"/>
      <c r="L367" s="500"/>
      <c r="M367" s="500"/>
      <c r="N367" s="500"/>
      <c r="O367" s="500"/>
      <c r="P367" s="500"/>
      <c r="Q367" s="500"/>
      <c r="R367" s="500"/>
      <c r="S367" s="500"/>
      <c r="T367" s="500"/>
      <c r="U367" s="500"/>
      <c r="V367" s="500"/>
      <c r="W367" s="500"/>
      <c r="X367" s="500"/>
      <c r="Y367" s="500"/>
    </row>
    <row r="368" spans="1:25" ht="15.75" customHeight="1">
      <c r="A368" s="500"/>
      <c r="B368" s="500"/>
      <c r="C368" s="500"/>
      <c r="D368" s="500"/>
      <c r="E368" s="500"/>
      <c r="F368" s="500"/>
      <c r="G368" s="500"/>
      <c r="H368" s="500"/>
      <c r="I368" s="500"/>
      <c r="J368" s="500"/>
      <c r="K368" s="500"/>
      <c r="L368" s="500"/>
      <c r="M368" s="500"/>
      <c r="N368" s="500"/>
      <c r="O368" s="500"/>
      <c r="P368" s="500"/>
      <c r="Q368" s="500"/>
      <c r="R368" s="500"/>
      <c r="S368" s="500"/>
      <c r="T368" s="500"/>
      <c r="U368" s="500"/>
      <c r="V368" s="500"/>
      <c r="W368" s="500"/>
      <c r="X368" s="500"/>
      <c r="Y368" s="500"/>
    </row>
    <row r="369" spans="1:25" ht="15.75" customHeight="1">
      <c r="A369" s="500"/>
      <c r="B369" s="500"/>
      <c r="C369" s="500"/>
      <c r="D369" s="500"/>
      <c r="E369" s="500"/>
      <c r="F369" s="500"/>
      <c r="G369" s="500"/>
      <c r="H369" s="500"/>
      <c r="I369" s="500"/>
      <c r="J369" s="500"/>
      <c r="K369" s="500"/>
      <c r="L369" s="500"/>
      <c r="M369" s="500"/>
      <c r="N369" s="500"/>
      <c r="O369" s="500"/>
      <c r="P369" s="500"/>
      <c r="Q369" s="500"/>
      <c r="R369" s="500"/>
      <c r="S369" s="500"/>
      <c r="T369" s="500"/>
      <c r="U369" s="500"/>
      <c r="V369" s="500"/>
      <c r="W369" s="500"/>
      <c r="X369" s="500"/>
      <c r="Y369" s="500"/>
    </row>
    <row r="370" spans="1:25" ht="15.75" customHeight="1">
      <c r="A370" s="500"/>
      <c r="B370" s="500"/>
      <c r="C370" s="500"/>
      <c r="D370" s="500"/>
      <c r="E370" s="500"/>
      <c r="F370" s="500"/>
      <c r="G370" s="500"/>
      <c r="H370" s="500"/>
      <c r="I370" s="500"/>
      <c r="J370" s="500"/>
      <c r="K370" s="500"/>
      <c r="L370" s="500"/>
      <c r="M370" s="500"/>
      <c r="N370" s="500"/>
      <c r="O370" s="500"/>
      <c r="P370" s="500"/>
      <c r="Q370" s="500"/>
      <c r="R370" s="500"/>
      <c r="S370" s="500"/>
      <c r="T370" s="500"/>
      <c r="U370" s="500"/>
      <c r="V370" s="500"/>
      <c r="W370" s="500"/>
      <c r="X370" s="500"/>
      <c r="Y370" s="500"/>
    </row>
    <row r="371" spans="1:25" ht="15.75" customHeight="1">
      <c r="A371" s="500"/>
      <c r="B371" s="500"/>
      <c r="C371" s="500"/>
      <c r="D371" s="500"/>
      <c r="E371" s="500"/>
      <c r="F371" s="500"/>
      <c r="G371" s="500"/>
      <c r="H371" s="500"/>
      <c r="I371" s="500"/>
      <c r="J371" s="500"/>
      <c r="K371" s="500"/>
      <c r="L371" s="500"/>
      <c r="M371" s="500"/>
      <c r="N371" s="500"/>
      <c r="O371" s="500"/>
      <c r="P371" s="500"/>
      <c r="Q371" s="500"/>
      <c r="R371" s="500"/>
      <c r="S371" s="500"/>
      <c r="T371" s="500"/>
      <c r="U371" s="500"/>
      <c r="V371" s="500"/>
      <c r="W371" s="500"/>
      <c r="X371" s="500"/>
      <c r="Y371" s="500"/>
    </row>
    <row r="372" spans="1:25" ht="15.75" customHeight="1">
      <c r="A372" s="500"/>
      <c r="B372" s="500"/>
      <c r="C372" s="500"/>
      <c r="D372" s="500"/>
      <c r="E372" s="500"/>
      <c r="F372" s="500"/>
      <c r="G372" s="500"/>
      <c r="H372" s="500"/>
      <c r="I372" s="500"/>
      <c r="J372" s="500"/>
      <c r="K372" s="500"/>
      <c r="L372" s="500"/>
      <c r="M372" s="500"/>
      <c r="N372" s="500"/>
      <c r="O372" s="500"/>
      <c r="P372" s="500"/>
      <c r="Q372" s="500"/>
      <c r="R372" s="500"/>
      <c r="S372" s="500"/>
      <c r="T372" s="500"/>
      <c r="U372" s="500"/>
      <c r="V372" s="500"/>
      <c r="W372" s="500"/>
      <c r="X372" s="500"/>
      <c r="Y372" s="500"/>
    </row>
    <row r="373" spans="1:25" ht="15.75" customHeight="1">
      <c r="A373" s="500"/>
      <c r="B373" s="500"/>
      <c r="C373" s="500"/>
      <c r="D373" s="500"/>
      <c r="E373" s="500"/>
      <c r="F373" s="500"/>
      <c r="G373" s="500"/>
      <c r="H373" s="500"/>
      <c r="I373" s="500"/>
      <c r="J373" s="500"/>
      <c r="K373" s="500"/>
      <c r="L373" s="500"/>
      <c r="M373" s="500"/>
      <c r="N373" s="500"/>
      <c r="O373" s="500"/>
      <c r="P373" s="500"/>
      <c r="Q373" s="500"/>
      <c r="R373" s="500"/>
      <c r="S373" s="500"/>
      <c r="T373" s="500"/>
      <c r="U373" s="500"/>
      <c r="V373" s="500"/>
      <c r="W373" s="500"/>
      <c r="X373" s="500"/>
      <c r="Y373" s="500"/>
    </row>
    <row r="374" spans="1:25" ht="15.75" customHeight="1">
      <c r="A374" s="500"/>
      <c r="B374" s="500"/>
      <c r="C374" s="500"/>
      <c r="D374" s="500"/>
      <c r="E374" s="500"/>
      <c r="F374" s="500"/>
      <c r="G374" s="500"/>
      <c r="H374" s="500"/>
      <c r="I374" s="500"/>
      <c r="J374" s="500"/>
      <c r="K374" s="500"/>
      <c r="L374" s="500"/>
      <c r="M374" s="500"/>
      <c r="N374" s="500"/>
      <c r="O374" s="500"/>
      <c r="P374" s="500"/>
      <c r="Q374" s="500"/>
      <c r="R374" s="500"/>
      <c r="S374" s="500"/>
      <c r="T374" s="500"/>
      <c r="U374" s="500"/>
      <c r="V374" s="500"/>
      <c r="W374" s="500"/>
      <c r="X374" s="500"/>
      <c r="Y374" s="500"/>
    </row>
    <row r="375" spans="1:25" ht="15.75" customHeight="1">
      <c r="A375" s="500"/>
      <c r="B375" s="500"/>
      <c r="C375" s="500"/>
      <c r="D375" s="500"/>
      <c r="E375" s="500"/>
      <c r="F375" s="500"/>
      <c r="G375" s="500"/>
      <c r="H375" s="500"/>
      <c r="I375" s="500"/>
      <c r="J375" s="500"/>
      <c r="K375" s="500"/>
      <c r="L375" s="500"/>
      <c r="M375" s="500"/>
      <c r="N375" s="500"/>
      <c r="O375" s="500"/>
      <c r="P375" s="500"/>
      <c r="Q375" s="500"/>
      <c r="R375" s="500"/>
      <c r="S375" s="500"/>
      <c r="T375" s="500"/>
      <c r="U375" s="500"/>
      <c r="V375" s="500"/>
      <c r="W375" s="500"/>
      <c r="X375" s="500"/>
      <c r="Y375" s="500"/>
    </row>
    <row r="376" spans="1:25" ht="15.75" customHeight="1">
      <c r="A376" s="500"/>
      <c r="B376" s="500"/>
      <c r="C376" s="500"/>
      <c r="D376" s="500"/>
      <c r="E376" s="500"/>
      <c r="F376" s="500"/>
      <c r="G376" s="500"/>
      <c r="H376" s="500"/>
      <c r="I376" s="500"/>
      <c r="J376" s="500"/>
      <c r="K376" s="500"/>
      <c r="L376" s="500"/>
      <c r="M376" s="500"/>
      <c r="N376" s="500"/>
      <c r="O376" s="500"/>
      <c r="P376" s="500"/>
      <c r="Q376" s="500"/>
      <c r="R376" s="500"/>
      <c r="S376" s="500"/>
      <c r="T376" s="500"/>
      <c r="U376" s="500"/>
      <c r="V376" s="500"/>
      <c r="W376" s="500"/>
      <c r="X376" s="500"/>
      <c r="Y376" s="500"/>
    </row>
    <row r="377" spans="1:25" ht="15.75" customHeight="1">
      <c r="A377" s="500"/>
      <c r="B377" s="500"/>
      <c r="C377" s="500"/>
      <c r="D377" s="500"/>
      <c r="E377" s="500"/>
      <c r="F377" s="500"/>
      <c r="G377" s="500"/>
      <c r="H377" s="500"/>
      <c r="I377" s="500"/>
      <c r="J377" s="500"/>
      <c r="K377" s="500"/>
      <c r="L377" s="500"/>
      <c r="M377" s="500"/>
      <c r="N377" s="500"/>
      <c r="O377" s="500"/>
      <c r="P377" s="500"/>
      <c r="Q377" s="500"/>
      <c r="R377" s="500"/>
      <c r="S377" s="500"/>
      <c r="T377" s="500"/>
      <c r="U377" s="500"/>
      <c r="V377" s="500"/>
      <c r="W377" s="500"/>
      <c r="X377" s="500"/>
      <c r="Y377" s="500"/>
    </row>
    <row r="378" spans="1:25" ht="15.75" customHeight="1">
      <c r="A378" s="500"/>
      <c r="B378" s="500"/>
      <c r="C378" s="500"/>
      <c r="D378" s="500"/>
      <c r="E378" s="500"/>
      <c r="F378" s="500"/>
      <c r="G378" s="500"/>
      <c r="H378" s="500"/>
      <c r="I378" s="500"/>
      <c r="J378" s="500"/>
      <c r="K378" s="500"/>
      <c r="L378" s="500"/>
      <c r="M378" s="500"/>
      <c r="N378" s="500"/>
      <c r="O378" s="500"/>
      <c r="P378" s="500"/>
      <c r="Q378" s="500"/>
      <c r="R378" s="500"/>
      <c r="S378" s="500"/>
      <c r="T378" s="500"/>
      <c r="U378" s="500"/>
      <c r="V378" s="500"/>
      <c r="W378" s="500"/>
      <c r="X378" s="500"/>
      <c r="Y378" s="500"/>
    </row>
    <row r="379" spans="1:25" ht="15.75" customHeight="1">
      <c r="A379" s="500"/>
      <c r="B379" s="500"/>
      <c r="C379" s="500"/>
      <c r="D379" s="500"/>
      <c r="E379" s="500"/>
      <c r="F379" s="500"/>
      <c r="G379" s="500"/>
      <c r="H379" s="500"/>
      <c r="I379" s="500"/>
      <c r="J379" s="500"/>
      <c r="K379" s="500"/>
      <c r="L379" s="500"/>
      <c r="M379" s="500"/>
      <c r="N379" s="500"/>
      <c r="O379" s="500"/>
      <c r="P379" s="500"/>
      <c r="Q379" s="500"/>
      <c r="R379" s="500"/>
      <c r="S379" s="500"/>
      <c r="T379" s="500"/>
      <c r="U379" s="500"/>
      <c r="V379" s="500"/>
      <c r="W379" s="500"/>
      <c r="X379" s="500"/>
      <c r="Y379" s="500"/>
    </row>
    <row r="380" spans="1:25" ht="15.75" customHeight="1">
      <c r="A380" s="500"/>
      <c r="B380" s="500"/>
      <c r="C380" s="500"/>
      <c r="D380" s="500"/>
      <c r="E380" s="500"/>
      <c r="F380" s="500"/>
      <c r="G380" s="500"/>
      <c r="H380" s="500"/>
      <c r="I380" s="500"/>
      <c r="J380" s="500"/>
      <c r="K380" s="500"/>
      <c r="L380" s="500"/>
      <c r="M380" s="500"/>
      <c r="N380" s="500"/>
      <c r="O380" s="500"/>
      <c r="P380" s="500"/>
      <c r="Q380" s="500"/>
      <c r="R380" s="500"/>
      <c r="S380" s="500"/>
      <c r="T380" s="500"/>
      <c r="U380" s="500"/>
      <c r="V380" s="500"/>
      <c r="W380" s="500"/>
      <c r="X380" s="500"/>
      <c r="Y380" s="500"/>
    </row>
    <row r="381" spans="1:25" ht="15.75" customHeight="1">
      <c r="A381" s="500"/>
      <c r="B381" s="500"/>
      <c r="C381" s="500"/>
      <c r="D381" s="500"/>
      <c r="E381" s="500"/>
      <c r="F381" s="500"/>
      <c r="G381" s="500"/>
      <c r="H381" s="500"/>
      <c r="I381" s="500"/>
      <c r="J381" s="500"/>
      <c r="K381" s="500"/>
      <c r="L381" s="500"/>
      <c r="M381" s="500"/>
      <c r="N381" s="500"/>
      <c r="O381" s="500"/>
      <c r="P381" s="500"/>
      <c r="Q381" s="500"/>
      <c r="R381" s="500"/>
      <c r="S381" s="500"/>
      <c r="T381" s="500"/>
      <c r="U381" s="500"/>
      <c r="V381" s="500"/>
      <c r="W381" s="500"/>
      <c r="X381" s="500"/>
      <c r="Y381" s="500"/>
    </row>
    <row r="382" spans="1:25" ht="15.75" customHeight="1">
      <c r="A382" s="500"/>
      <c r="B382" s="500"/>
      <c r="C382" s="500"/>
      <c r="D382" s="500"/>
      <c r="E382" s="500"/>
      <c r="F382" s="500"/>
      <c r="G382" s="500"/>
      <c r="H382" s="500"/>
      <c r="I382" s="500"/>
      <c r="J382" s="500"/>
      <c r="K382" s="500"/>
      <c r="L382" s="500"/>
      <c r="M382" s="500"/>
      <c r="N382" s="500"/>
      <c r="O382" s="500"/>
      <c r="P382" s="500"/>
      <c r="Q382" s="500"/>
      <c r="R382" s="500"/>
      <c r="S382" s="500"/>
      <c r="T382" s="500"/>
      <c r="U382" s="500"/>
      <c r="V382" s="500"/>
      <c r="W382" s="500"/>
      <c r="X382" s="500"/>
      <c r="Y382" s="500"/>
    </row>
    <row r="383" spans="1:25" ht="15.75" customHeight="1">
      <c r="A383" s="500"/>
      <c r="B383" s="500"/>
      <c r="C383" s="500"/>
      <c r="D383" s="500"/>
      <c r="E383" s="500"/>
      <c r="F383" s="500"/>
      <c r="G383" s="500"/>
      <c r="H383" s="500"/>
      <c r="I383" s="500"/>
      <c r="J383" s="500"/>
      <c r="K383" s="500"/>
      <c r="L383" s="500"/>
      <c r="M383" s="500"/>
      <c r="N383" s="500"/>
      <c r="O383" s="500"/>
      <c r="P383" s="500"/>
      <c r="Q383" s="500"/>
      <c r="R383" s="500"/>
      <c r="S383" s="500"/>
      <c r="T383" s="500"/>
      <c r="U383" s="500"/>
      <c r="V383" s="500"/>
      <c r="W383" s="500"/>
      <c r="X383" s="500"/>
      <c r="Y383" s="500"/>
    </row>
    <row r="384" spans="1:25" ht="15.75" customHeight="1">
      <c r="A384" s="500"/>
      <c r="B384" s="500"/>
      <c r="C384" s="500"/>
      <c r="D384" s="500"/>
      <c r="E384" s="500"/>
      <c r="F384" s="500"/>
      <c r="G384" s="500"/>
      <c r="H384" s="500"/>
      <c r="I384" s="500"/>
      <c r="J384" s="500"/>
      <c r="K384" s="500"/>
      <c r="L384" s="500"/>
      <c r="M384" s="500"/>
      <c r="N384" s="500"/>
      <c r="O384" s="500"/>
      <c r="P384" s="500"/>
      <c r="Q384" s="500"/>
      <c r="R384" s="500"/>
      <c r="S384" s="500"/>
      <c r="T384" s="500"/>
      <c r="U384" s="500"/>
      <c r="V384" s="500"/>
      <c r="W384" s="500"/>
      <c r="X384" s="500"/>
      <c r="Y384" s="500"/>
    </row>
    <row r="385" spans="1:25" ht="15.75" customHeight="1">
      <c r="A385" s="500"/>
      <c r="B385" s="500"/>
      <c r="C385" s="500"/>
      <c r="D385" s="500"/>
      <c r="E385" s="500"/>
      <c r="F385" s="500"/>
      <c r="G385" s="500"/>
      <c r="H385" s="500"/>
      <c r="I385" s="500"/>
      <c r="J385" s="500"/>
      <c r="K385" s="500"/>
      <c r="L385" s="500"/>
      <c r="M385" s="500"/>
      <c r="N385" s="500"/>
      <c r="O385" s="500"/>
      <c r="P385" s="500"/>
      <c r="Q385" s="500"/>
      <c r="R385" s="500"/>
      <c r="S385" s="500"/>
      <c r="T385" s="500"/>
      <c r="U385" s="500"/>
      <c r="V385" s="500"/>
      <c r="W385" s="500"/>
      <c r="X385" s="500"/>
      <c r="Y385" s="500"/>
    </row>
    <row r="386" spans="1:25" ht="15.75" customHeight="1">
      <c r="A386" s="500"/>
      <c r="B386" s="500"/>
      <c r="C386" s="500"/>
      <c r="D386" s="500"/>
      <c r="E386" s="500"/>
      <c r="F386" s="500"/>
      <c r="G386" s="500"/>
      <c r="H386" s="500"/>
      <c r="I386" s="500"/>
      <c r="J386" s="500"/>
      <c r="K386" s="500"/>
      <c r="L386" s="500"/>
      <c r="M386" s="500"/>
      <c r="N386" s="500"/>
      <c r="O386" s="500"/>
      <c r="P386" s="500"/>
      <c r="Q386" s="500"/>
      <c r="R386" s="500"/>
      <c r="S386" s="500"/>
      <c r="T386" s="500"/>
      <c r="U386" s="500"/>
      <c r="V386" s="500"/>
      <c r="W386" s="500"/>
      <c r="X386" s="500"/>
      <c r="Y386" s="500"/>
    </row>
    <row r="387" spans="1:25" ht="15.75" customHeight="1">
      <c r="A387" s="500"/>
      <c r="B387" s="500"/>
      <c r="C387" s="500"/>
      <c r="D387" s="500"/>
      <c r="E387" s="500"/>
      <c r="F387" s="500"/>
      <c r="G387" s="500"/>
      <c r="H387" s="500"/>
      <c r="I387" s="500"/>
      <c r="J387" s="500"/>
      <c r="K387" s="500"/>
      <c r="L387" s="500"/>
      <c r="M387" s="500"/>
      <c r="N387" s="500"/>
      <c r="O387" s="500"/>
      <c r="P387" s="500"/>
      <c r="Q387" s="500"/>
      <c r="R387" s="500"/>
      <c r="S387" s="500"/>
      <c r="T387" s="500"/>
      <c r="U387" s="500"/>
      <c r="V387" s="500"/>
      <c r="W387" s="500"/>
      <c r="X387" s="500"/>
      <c r="Y387" s="500"/>
    </row>
    <row r="388" spans="1:25" ht="15.75" customHeight="1">
      <c r="A388" s="500"/>
      <c r="B388" s="500"/>
      <c r="C388" s="500"/>
      <c r="D388" s="500"/>
      <c r="E388" s="500"/>
      <c r="F388" s="500"/>
      <c r="G388" s="500"/>
      <c r="H388" s="500"/>
      <c r="I388" s="500"/>
      <c r="J388" s="500"/>
      <c r="K388" s="500"/>
      <c r="L388" s="500"/>
      <c r="M388" s="500"/>
      <c r="N388" s="500"/>
      <c r="O388" s="500"/>
      <c r="P388" s="500"/>
      <c r="Q388" s="500"/>
      <c r="R388" s="500"/>
      <c r="S388" s="500"/>
      <c r="T388" s="500"/>
      <c r="U388" s="500"/>
      <c r="V388" s="500"/>
      <c r="W388" s="500"/>
      <c r="X388" s="500"/>
      <c r="Y388" s="500"/>
    </row>
    <row r="389" spans="1:25" ht="15.75" customHeight="1">
      <c r="A389" s="500"/>
      <c r="B389" s="500"/>
      <c r="C389" s="500"/>
      <c r="D389" s="500"/>
      <c r="E389" s="500"/>
      <c r="F389" s="500"/>
      <c r="G389" s="500"/>
      <c r="H389" s="500"/>
      <c r="I389" s="500"/>
      <c r="J389" s="500"/>
      <c r="K389" s="500"/>
      <c r="L389" s="500"/>
      <c r="M389" s="500"/>
      <c r="N389" s="500"/>
      <c r="O389" s="500"/>
      <c r="P389" s="500"/>
      <c r="Q389" s="500"/>
      <c r="R389" s="500"/>
      <c r="S389" s="500"/>
      <c r="T389" s="500"/>
      <c r="U389" s="500"/>
      <c r="V389" s="500"/>
      <c r="W389" s="500"/>
      <c r="X389" s="500"/>
      <c r="Y389" s="500"/>
    </row>
    <row r="390" spans="1:25" ht="15.75" customHeight="1">
      <c r="A390" s="500"/>
      <c r="B390" s="500"/>
      <c r="C390" s="500"/>
      <c r="D390" s="500"/>
      <c r="E390" s="500"/>
      <c r="F390" s="500"/>
      <c r="G390" s="500"/>
      <c r="H390" s="500"/>
      <c r="I390" s="500"/>
      <c r="J390" s="500"/>
      <c r="K390" s="500"/>
      <c r="L390" s="500"/>
      <c r="M390" s="500"/>
      <c r="N390" s="500"/>
      <c r="O390" s="500"/>
      <c r="P390" s="500"/>
      <c r="Q390" s="500"/>
      <c r="R390" s="500"/>
      <c r="S390" s="500"/>
      <c r="T390" s="500"/>
      <c r="U390" s="500"/>
      <c r="V390" s="500"/>
      <c r="W390" s="500"/>
      <c r="X390" s="500"/>
      <c r="Y390" s="500"/>
    </row>
    <row r="391" spans="1:25" ht="15.75" customHeight="1"/>
    <row r="392" spans="1:25" ht="15.75" customHeight="1"/>
    <row r="393" spans="1:25" ht="15.75" customHeight="1"/>
    <row r="394" spans="1:25" ht="15.75" customHeight="1"/>
    <row r="395" spans="1:25" ht="15.75" customHeight="1"/>
    <row r="396" spans="1:25" ht="15.75" customHeight="1"/>
    <row r="397" spans="1:25" ht="15.75" customHeight="1"/>
    <row r="398" spans="1:25" ht="15.75" customHeight="1"/>
    <row r="399" spans="1:25" ht="15.75" customHeight="1"/>
    <row r="400" spans="1:25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E2"/>
    <mergeCell ref="A5:A8"/>
    <mergeCell ref="B5:B8"/>
    <mergeCell ref="C5:C8"/>
    <mergeCell ref="D5:D8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6" sqref="E6"/>
    </sheetView>
  </sheetViews>
  <sheetFormatPr defaultColWidth="14.42578125" defaultRowHeight="15" customHeight="1"/>
  <cols>
    <col min="1" max="1" width="23.5703125" customWidth="1"/>
    <col min="2" max="2" width="14.42578125" customWidth="1"/>
    <col min="3" max="3" width="23.42578125" customWidth="1"/>
    <col min="4" max="6" width="14.42578125" customWidth="1"/>
  </cols>
  <sheetData>
    <row r="1" spans="1:25" ht="16.5">
      <c r="A1" s="1633" t="s">
        <v>814</v>
      </c>
      <c r="B1" s="1616"/>
      <c r="C1" s="1616"/>
      <c r="D1" s="1616"/>
      <c r="E1" s="1616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</row>
    <row r="2" spans="1:25" ht="16.5">
      <c r="A2" s="1641" t="s">
        <v>815</v>
      </c>
      <c r="B2" s="1616"/>
      <c r="C2" s="1616"/>
      <c r="D2" s="1616"/>
      <c r="E2" s="1616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</row>
    <row r="3" spans="1:25" ht="16.5">
      <c r="A3" s="158"/>
      <c r="B3" s="230" t="s">
        <v>141</v>
      </c>
      <c r="C3" s="231" t="s">
        <v>142</v>
      </c>
      <c r="D3" s="232" t="s">
        <v>143</v>
      </c>
      <c r="E3" s="233" t="s">
        <v>144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</row>
    <row r="4" spans="1:25" ht="16.5">
      <c r="A4" s="229" t="s">
        <v>145</v>
      </c>
      <c r="B4" s="234">
        <v>108</v>
      </c>
      <c r="C4" s="235">
        <v>0</v>
      </c>
      <c r="D4" s="236">
        <v>0</v>
      </c>
      <c r="E4" s="237">
        <v>0</v>
      </c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</row>
    <row r="5" spans="1:25" ht="16.5">
      <c r="A5" s="238" t="s">
        <v>146</v>
      </c>
      <c r="B5" s="238" t="s">
        <v>147</v>
      </c>
      <c r="C5" s="238" t="s">
        <v>148</v>
      </c>
      <c r="D5" s="238" t="s">
        <v>149</v>
      </c>
      <c r="E5" s="163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</row>
    <row r="6" spans="1:25" ht="16.5">
      <c r="A6" s="239" t="s">
        <v>816</v>
      </c>
      <c r="B6" s="239"/>
      <c r="C6" s="239"/>
      <c r="D6" s="239"/>
      <c r="E6" s="163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</row>
    <row r="7" spans="1:25" ht="33">
      <c r="A7" s="240"/>
      <c r="B7" s="241">
        <v>1</v>
      </c>
      <c r="C7" s="241" t="s">
        <v>817</v>
      </c>
      <c r="D7" s="242" t="s">
        <v>141</v>
      </c>
      <c r="E7" s="163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</row>
    <row r="8" spans="1:25" ht="16.5">
      <c r="A8" s="240"/>
      <c r="B8" s="241">
        <v>2</v>
      </c>
      <c r="C8" s="241" t="s">
        <v>818</v>
      </c>
      <c r="D8" s="242" t="s">
        <v>141</v>
      </c>
      <c r="E8" s="163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</row>
    <row r="9" spans="1:25" ht="16.5">
      <c r="A9" s="240"/>
      <c r="B9" s="241">
        <v>3</v>
      </c>
      <c r="C9" s="241" t="s">
        <v>819</v>
      </c>
      <c r="D9" s="242" t="s">
        <v>141</v>
      </c>
      <c r="E9" s="163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</row>
    <row r="10" spans="1:25" ht="33">
      <c r="A10" s="240"/>
      <c r="B10" s="241">
        <v>4</v>
      </c>
      <c r="C10" s="241" t="s">
        <v>820</v>
      </c>
      <c r="D10" s="242" t="s">
        <v>141</v>
      </c>
      <c r="E10" s="163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</row>
    <row r="11" spans="1:25" ht="16.5">
      <c r="A11" s="240"/>
      <c r="B11" s="241">
        <v>5</v>
      </c>
      <c r="C11" s="241" t="s">
        <v>821</v>
      </c>
      <c r="D11" s="242" t="s">
        <v>141</v>
      </c>
      <c r="E11" s="163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</row>
    <row r="12" spans="1:25" ht="16.5">
      <c r="A12" s="240"/>
      <c r="B12" s="241">
        <v>6</v>
      </c>
      <c r="C12" s="241" t="s">
        <v>822</v>
      </c>
      <c r="D12" s="242" t="s">
        <v>141</v>
      </c>
      <c r="E12" s="163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</row>
    <row r="13" spans="1:25" ht="16.5">
      <c r="A13" s="240"/>
      <c r="B13" s="241">
        <v>7</v>
      </c>
      <c r="C13" s="241" t="s">
        <v>823</v>
      </c>
      <c r="D13" s="242" t="s">
        <v>141</v>
      </c>
      <c r="E13" s="163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</row>
    <row r="14" spans="1:25" ht="16.5">
      <c r="A14" s="240"/>
      <c r="B14" s="241">
        <v>8</v>
      </c>
      <c r="C14" s="241" t="s">
        <v>824</v>
      </c>
      <c r="D14" s="242" t="s">
        <v>141</v>
      </c>
      <c r="E14" s="163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</row>
    <row r="15" spans="1:25" ht="16.5">
      <c r="A15" s="239" t="s">
        <v>825</v>
      </c>
      <c r="B15" s="239"/>
      <c r="C15" s="239"/>
      <c r="D15" s="239"/>
      <c r="E15" s="163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</row>
    <row r="16" spans="1:25" ht="16.5">
      <c r="A16" s="240"/>
      <c r="B16" s="240">
        <v>1</v>
      </c>
      <c r="C16" s="241" t="s">
        <v>826</v>
      </c>
      <c r="D16" s="242" t="s">
        <v>141</v>
      </c>
      <c r="E16" s="163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</row>
    <row r="17" spans="1:25" ht="16.5">
      <c r="A17" s="240"/>
      <c r="B17" s="240">
        <v>2</v>
      </c>
      <c r="C17" s="241" t="s">
        <v>827</v>
      </c>
      <c r="D17" s="242" t="s">
        <v>141</v>
      </c>
      <c r="E17" s="163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</row>
    <row r="18" spans="1:25" ht="16.5">
      <c r="A18" s="240"/>
      <c r="B18" s="240">
        <v>3</v>
      </c>
      <c r="C18" s="241" t="s">
        <v>828</v>
      </c>
      <c r="D18" s="242" t="s">
        <v>141</v>
      </c>
      <c r="E18" s="163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</row>
    <row r="19" spans="1:25" ht="16.5">
      <c r="A19" s="240"/>
      <c r="B19" s="240">
        <v>4</v>
      </c>
      <c r="C19" s="241" t="s">
        <v>829</v>
      </c>
      <c r="D19" s="242" t="s">
        <v>141</v>
      </c>
      <c r="E19" s="163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</row>
    <row r="20" spans="1:25" ht="16.5">
      <c r="A20" s="240"/>
      <c r="B20" s="240">
        <v>5</v>
      </c>
      <c r="C20" s="241" t="s">
        <v>830</v>
      </c>
      <c r="D20" s="242" t="s">
        <v>141</v>
      </c>
      <c r="E20" s="163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</row>
    <row r="21" spans="1:25" ht="15.75" customHeight="1">
      <c r="A21" s="240"/>
      <c r="B21" s="240">
        <v>6</v>
      </c>
      <c r="C21" s="241" t="s">
        <v>831</v>
      </c>
      <c r="D21" s="242" t="s">
        <v>141</v>
      </c>
      <c r="E21" s="163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</row>
    <row r="22" spans="1:25" ht="15.75" customHeight="1">
      <c r="A22" s="240"/>
      <c r="B22" s="240">
        <v>7</v>
      </c>
      <c r="C22" s="241" t="s">
        <v>832</v>
      </c>
      <c r="D22" s="242" t="s">
        <v>141</v>
      </c>
      <c r="E22" s="163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</row>
    <row r="23" spans="1:25" ht="15.75" customHeight="1">
      <c r="A23" s="240"/>
      <c r="B23" s="240">
        <v>8</v>
      </c>
      <c r="C23" s="241" t="s">
        <v>833</v>
      </c>
      <c r="D23" s="242" t="s">
        <v>141</v>
      </c>
      <c r="E23" s="163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</row>
    <row r="24" spans="1:25" ht="15.75" customHeight="1">
      <c r="A24" s="240"/>
      <c r="B24" s="240">
        <v>9</v>
      </c>
      <c r="C24" s="241" t="s">
        <v>834</v>
      </c>
      <c r="D24" s="242" t="s">
        <v>141</v>
      </c>
      <c r="E24" s="163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</row>
    <row r="25" spans="1:25" ht="15.75" customHeight="1">
      <c r="A25" s="240"/>
      <c r="B25" s="240">
        <v>10</v>
      </c>
      <c r="C25" s="241" t="s">
        <v>835</v>
      </c>
      <c r="D25" s="242" t="s">
        <v>141</v>
      </c>
      <c r="E25" s="163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</row>
    <row r="26" spans="1:25" ht="15.75" customHeight="1">
      <c r="A26" s="239" t="s">
        <v>836</v>
      </c>
      <c r="B26" s="239"/>
      <c r="C26" s="239"/>
      <c r="D26" s="239"/>
      <c r="E26" s="163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</row>
    <row r="27" spans="1:25" ht="15.75" customHeight="1">
      <c r="A27" s="240"/>
      <c r="B27" s="240">
        <v>1</v>
      </c>
      <c r="C27" s="241" t="s">
        <v>837</v>
      </c>
      <c r="D27" s="242" t="s">
        <v>141</v>
      </c>
      <c r="E27" s="163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</row>
    <row r="28" spans="1:25" ht="15.75" customHeight="1">
      <c r="A28" s="240"/>
      <c r="B28" s="240">
        <v>2</v>
      </c>
      <c r="C28" s="241" t="s">
        <v>838</v>
      </c>
      <c r="D28" s="242" t="s">
        <v>141</v>
      </c>
      <c r="E28" s="163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</row>
    <row r="29" spans="1:25" ht="15.75" customHeight="1">
      <c r="A29" s="240"/>
      <c r="B29" s="240">
        <v>3</v>
      </c>
      <c r="C29" s="241" t="s">
        <v>839</v>
      </c>
      <c r="D29" s="242" t="s">
        <v>141</v>
      </c>
      <c r="E29" s="163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</row>
    <row r="30" spans="1:25" ht="15.75" customHeight="1">
      <c r="A30" s="240"/>
      <c r="B30" s="240">
        <v>4</v>
      </c>
      <c r="C30" s="241" t="s">
        <v>840</v>
      </c>
      <c r="D30" s="242" t="s">
        <v>141</v>
      </c>
      <c r="E30" s="163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</row>
    <row r="31" spans="1:25" ht="15.75" customHeight="1">
      <c r="A31" s="240"/>
      <c r="B31" s="240">
        <v>5</v>
      </c>
      <c r="C31" s="241" t="s">
        <v>841</v>
      </c>
      <c r="D31" s="242" t="s">
        <v>141</v>
      </c>
      <c r="E31" s="163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</row>
    <row r="32" spans="1:25" ht="15.75" customHeight="1">
      <c r="A32" s="240"/>
      <c r="B32" s="240">
        <v>6</v>
      </c>
      <c r="C32" s="241" t="s">
        <v>842</v>
      </c>
      <c r="D32" s="242" t="s">
        <v>141</v>
      </c>
      <c r="E32" s="163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</row>
    <row r="33" spans="1:25" ht="15.75" customHeight="1">
      <c r="A33" s="240"/>
      <c r="B33" s="240">
        <v>7</v>
      </c>
      <c r="C33" s="241" t="s">
        <v>843</v>
      </c>
      <c r="D33" s="242" t="s">
        <v>141</v>
      </c>
      <c r="E33" s="163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</row>
    <row r="34" spans="1:25" ht="15.75" customHeight="1">
      <c r="A34" s="240"/>
      <c r="B34" s="240">
        <v>8</v>
      </c>
      <c r="C34" s="241" t="s">
        <v>844</v>
      </c>
      <c r="D34" s="242" t="s">
        <v>141</v>
      </c>
      <c r="E34" s="163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</row>
    <row r="35" spans="1:25" ht="15.75" customHeight="1">
      <c r="A35" s="240"/>
      <c r="B35" s="240">
        <v>9</v>
      </c>
      <c r="C35" s="241" t="s">
        <v>845</v>
      </c>
      <c r="D35" s="242" t="s">
        <v>141</v>
      </c>
      <c r="E35" s="163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</row>
    <row r="36" spans="1:25" ht="15.75" customHeight="1">
      <c r="A36" s="240"/>
      <c r="B36" s="240">
        <v>10</v>
      </c>
      <c r="C36" s="241" t="s">
        <v>846</v>
      </c>
      <c r="D36" s="242" t="s">
        <v>141</v>
      </c>
      <c r="E36" s="163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</row>
    <row r="37" spans="1:25" ht="15.75" customHeight="1">
      <c r="A37" s="240"/>
      <c r="B37" s="240">
        <v>11</v>
      </c>
      <c r="C37" s="241" t="s">
        <v>847</v>
      </c>
      <c r="D37" s="242" t="s">
        <v>141</v>
      </c>
      <c r="E37" s="163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</row>
    <row r="38" spans="1:25" ht="15.75" customHeight="1">
      <c r="A38" s="240"/>
      <c r="B38" s="240">
        <v>12</v>
      </c>
      <c r="C38" s="241" t="s">
        <v>848</v>
      </c>
      <c r="D38" s="242" t="s">
        <v>141</v>
      </c>
      <c r="E38" s="163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</row>
    <row r="39" spans="1:25" ht="15.75" customHeight="1">
      <c r="A39" s="240"/>
      <c r="B39" s="240">
        <v>13</v>
      </c>
      <c r="C39" s="241" t="s">
        <v>849</v>
      </c>
      <c r="D39" s="242" t="s">
        <v>141</v>
      </c>
      <c r="E39" s="163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</row>
    <row r="40" spans="1:25" ht="15.75" customHeight="1">
      <c r="A40" s="240"/>
      <c r="B40" s="240">
        <v>14</v>
      </c>
      <c r="C40" s="241" t="s">
        <v>850</v>
      </c>
      <c r="D40" s="242" t="s">
        <v>141</v>
      </c>
      <c r="E40" s="163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</row>
    <row r="41" spans="1:25" ht="15.75" customHeight="1">
      <c r="A41" s="240"/>
      <c r="B41" s="240">
        <v>15</v>
      </c>
      <c r="C41" s="241" t="s">
        <v>475</v>
      </c>
      <c r="D41" s="242" t="s">
        <v>141</v>
      </c>
      <c r="E41" s="163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</row>
    <row r="42" spans="1:25" ht="15.75" customHeight="1">
      <c r="A42" s="239" t="s">
        <v>851</v>
      </c>
      <c r="B42" s="239"/>
      <c r="C42" s="239"/>
      <c r="D42" s="239"/>
      <c r="E42" s="163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</row>
    <row r="43" spans="1:25" ht="15.75" customHeight="1">
      <c r="A43" s="240"/>
      <c r="B43" s="240">
        <v>1</v>
      </c>
      <c r="C43" s="241" t="s">
        <v>852</v>
      </c>
      <c r="D43" s="242" t="s">
        <v>141</v>
      </c>
      <c r="E43" s="163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</row>
    <row r="44" spans="1:25" ht="15.75" customHeight="1">
      <c r="A44" s="240"/>
      <c r="B44" s="240">
        <v>2</v>
      </c>
      <c r="C44" s="241" t="s">
        <v>853</v>
      </c>
      <c r="D44" s="242" t="s">
        <v>141</v>
      </c>
      <c r="E44" s="163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</row>
    <row r="45" spans="1:25" ht="15.75" customHeight="1">
      <c r="A45" s="240"/>
      <c r="B45" s="240">
        <v>3</v>
      </c>
      <c r="C45" s="241" t="s">
        <v>854</v>
      </c>
      <c r="D45" s="242" t="s">
        <v>141</v>
      </c>
      <c r="E45" s="163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</row>
    <row r="46" spans="1:25" ht="15.75" customHeight="1">
      <c r="A46" s="240"/>
      <c r="B46" s="240">
        <v>4</v>
      </c>
      <c r="C46" s="241" t="s">
        <v>855</v>
      </c>
      <c r="D46" s="242" t="s">
        <v>141</v>
      </c>
      <c r="E46" s="163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</row>
    <row r="47" spans="1:25" ht="15.75" customHeight="1">
      <c r="A47" s="240"/>
      <c r="B47" s="240">
        <v>5</v>
      </c>
      <c r="C47" s="241" t="s">
        <v>856</v>
      </c>
      <c r="D47" s="242" t="s">
        <v>141</v>
      </c>
      <c r="E47" s="163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</row>
    <row r="48" spans="1:25" ht="15.75" customHeight="1">
      <c r="A48" s="240"/>
      <c r="B48" s="240">
        <v>6</v>
      </c>
      <c r="C48" s="241" t="s">
        <v>857</v>
      </c>
      <c r="D48" s="242" t="s">
        <v>141</v>
      </c>
      <c r="E48" s="163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</row>
    <row r="49" spans="1:25" ht="15.75" customHeight="1">
      <c r="A49" s="240"/>
      <c r="B49" s="240">
        <v>7</v>
      </c>
      <c r="C49" s="241" t="s">
        <v>858</v>
      </c>
      <c r="D49" s="242" t="s">
        <v>141</v>
      </c>
      <c r="E49" s="163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</row>
    <row r="50" spans="1:25" ht="15.75" customHeight="1">
      <c r="A50" s="240"/>
      <c r="B50" s="240">
        <v>8</v>
      </c>
      <c r="C50" s="241" t="s">
        <v>859</v>
      </c>
      <c r="D50" s="242" t="s">
        <v>141</v>
      </c>
      <c r="E50" s="163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</row>
    <row r="51" spans="1:25" ht="15.75" customHeight="1">
      <c r="A51" s="240"/>
      <c r="B51" s="240">
        <v>9</v>
      </c>
      <c r="C51" s="241" t="s">
        <v>860</v>
      </c>
      <c r="D51" s="242" t="s">
        <v>141</v>
      </c>
      <c r="E51" s="163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</row>
    <row r="52" spans="1:25" ht="15.75" customHeight="1">
      <c r="A52" s="240"/>
      <c r="B52" s="240">
        <v>10</v>
      </c>
      <c r="C52" s="241" t="s">
        <v>861</v>
      </c>
      <c r="D52" s="242" t="s">
        <v>141</v>
      </c>
      <c r="E52" s="163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</row>
    <row r="53" spans="1:25" ht="15.75" customHeight="1">
      <c r="A53" s="239" t="s">
        <v>862</v>
      </c>
      <c r="B53" s="239"/>
      <c r="C53" s="239"/>
      <c r="D53" s="239"/>
      <c r="E53" s="163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</row>
    <row r="54" spans="1:25" ht="15.75" customHeight="1">
      <c r="A54" s="240"/>
      <c r="B54" s="240">
        <v>1</v>
      </c>
      <c r="C54" s="241" t="s">
        <v>863</v>
      </c>
      <c r="D54" s="242" t="s">
        <v>141</v>
      </c>
      <c r="E54" s="163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</row>
    <row r="55" spans="1:25" ht="15.75" customHeight="1">
      <c r="A55" s="240"/>
      <c r="B55" s="240">
        <v>2</v>
      </c>
      <c r="C55" s="241" t="s">
        <v>864</v>
      </c>
      <c r="D55" s="242" t="s">
        <v>141</v>
      </c>
      <c r="E55" s="163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</row>
    <row r="56" spans="1:25" ht="15.75" customHeight="1">
      <c r="A56" s="240"/>
      <c r="B56" s="240">
        <v>3</v>
      </c>
      <c r="C56" s="241" t="s">
        <v>865</v>
      </c>
      <c r="D56" s="242" t="s">
        <v>141</v>
      </c>
      <c r="E56" s="163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</row>
    <row r="57" spans="1:25" ht="15.75" customHeight="1">
      <c r="A57" s="240"/>
      <c r="B57" s="240">
        <v>4</v>
      </c>
      <c r="C57" s="241" t="s">
        <v>866</v>
      </c>
      <c r="D57" s="242" t="s">
        <v>141</v>
      </c>
      <c r="E57" s="163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</row>
    <row r="58" spans="1:25" ht="15.75" customHeight="1">
      <c r="A58" s="240"/>
      <c r="B58" s="240">
        <v>5</v>
      </c>
      <c r="C58" s="241" t="s">
        <v>867</v>
      </c>
      <c r="D58" s="242" t="s">
        <v>141</v>
      </c>
      <c r="E58" s="163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</row>
    <row r="59" spans="1:25" ht="15.75" customHeight="1">
      <c r="A59" s="240"/>
      <c r="B59" s="240">
        <v>6</v>
      </c>
      <c r="C59" s="241" t="s">
        <v>868</v>
      </c>
      <c r="D59" s="242" t="s">
        <v>141</v>
      </c>
      <c r="E59" s="163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</row>
    <row r="60" spans="1:25" ht="15.75" customHeight="1">
      <c r="A60" s="240"/>
      <c r="B60" s="240">
        <v>7</v>
      </c>
      <c r="C60" s="241" t="s">
        <v>869</v>
      </c>
      <c r="D60" s="242" t="s">
        <v>141</v>
      </c>
      <c r="E60" s="163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</row>
    <row r="61" spans="1:25" ht="15.75" customHeight="1">
      <c r="A61" s="240"/>
      <c r="B61" s="240">
        <v>8</v>
      </c>
      <c r="C61" s="241" t="s">
        <v>870</v>
      </c>
      <c r="D61" s="242" t="s">
        <v>141</v>
      </c>
      <c r="E61" s="163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</row>
    <row r="62" spans="1:25" ht="15.75" customHeight="1">
      <c r="A62" s="240"/>
      <c r="B62" s="240">
        <v>9</v>
      </c>
      <c r="C62" s="241" t="s">
        <v>871</v>
      </c>
      <c r="D62" s="242" t="s">
        <v>141</v>
      </c>
      <c r="E62" s="163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</row>
    <row r="63" spans="1:25" ht="15.75" customHeight="1">
      <c r="A63" s="240"/>
      <c r="B63" s="240">
        <v>10</v>
      </c>
      <c r="C63" s="241" t="s">
        <v>872</v>
      </c>
      <c r="D63" s="242" t="s">
        <v>141</v>
      </c>
      <c r="E63" s="163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</row>
    <row r="64" spans="1:25" ht="15.75" customHeight="1">
      <c r="A64" s="240"/>
      <c r="B64" s="240">
        <v>11</v>
      </c>
      <c r="C64" s="241" t="s">
        <v>873</v>
      </c>
      <c r="D64" s="242" t="s">
        <v>141</v>
      </c>
      <c r="E64" s="163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</row>
    <row r="65" spans="1:25" ht="15.75" customHeight="1">
      <c r="A65" s="240"/>
      <c r="B65" s="240">
        <v>12</v>
      </c>
      <c r="C65" s="241" t="s">
        <v>874</v>
      </c>
      <c r="D65" s="242" t="s">
        <v>141</v>
      </c>
      <c r="E65" s="163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</row>
    <row r="66" spans="1:25" ht="15.75" customHeight="1">
      <c r="A66" s="240"/>
      <c r="B66" s="240">
        <v>13</v>
      </c>
      <c r="C66" s="241" t="s">
        <v>875</v>
      </c>
      <c r="D66" s="242" t="s">
        <v>141</v>
      </c>
      <c r="E66" s="163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</row>
    <row r="67" spans="1:25" ht="15.75" customHeight="1">
      <c r="A67" s="240"/>
      <c r="B67" s="240">
        <v>14</v>
      </c>
      <c r="C67" s="241" t="s">
        <v>876</v>
      </c>
      <c r="D67" s="242" t="s">
        <v>141</v>
      </c>
      <c r="E67" s="163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</row>
    <row r="68" spans="1:25" ht="15.75" customHeight="1">
      <c r="A68" s="239" t="s">
        <v>877</v>
      </c>
      <c r="B68" s="239"/>
      <c r="C68" s="239"/>
      <c r="D68" s="239"/>
      <c r="E68" s="163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</row>
    <row r="69" spans="1:25" ht="15.75" customHeight="1">
      <c r="A69" s="240"/>
      <c r="B69" s="240">
        <v>1</v>
      </c>
      <c r="C69" s="241" t="s">
        <v>878</v>
      </c>
      <c r="D69" s="242" t="s">
        <v>141</v>
      </c>
      <c r="E69" s="163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</row>
    <row r="70" spans="1:25" ht="15.75" customHeight="1">
      <c r="A70" s="240"/>
      <c r="B70" s="240">
        <v>2</v>
      </c>
      <c r="C70" s="241" t="s">
        <v>879</v>
      </c>
      <c r="D70" s="242" t="s">
        <v>141</v>
      </c>
      <c r="E70" s="163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</row>
    <row r="71" spans="1:25" ht="15.75" customHeight="1">
      <c r="A71" s="240"/>
      <c r="B71" s="240">
        <v>3</v>
      </c>
      <c r="C71" s="241" t="s">
        <v>487</v>
      </c>
      <c r="D71" s="242" t="s">
        <v>141</v>
      </c>
      <c r="E71" s="163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</row>
    <row r="72" spans="1:25" ht="15.75" customHeight="1">
      <c r="A72" s="240"/>
      <c r="B72" s="240">
        <v>4</v>
      </c>
      <c r="C72" s="241" t="s">
        <v>293</v>
      </c>
      <c r="D72" s="242" t="s">
        <v>141</v>
      </c>
      <c r="E72" s="163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</row>
    <row r="73" spans="1:25" ht="15.75" customHeight="1">
      <c r="A73" s="240"/>
      <c r="B73" s="240">
        <v>5</v>
      </c>
      <c r="C73" s="241" t="s">
        <v>880</v>
      </c>
      <c r="D73" s="242" t="s">
        <v>141</v>
      </c>
      <c r="E73" s="163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</row>
    <row r="74" spans="1:25" ht="15.75" customHeight="1">
      <c r="A74" s="240"/>
      <c r="B74" s="240">
        <v>6</v>
      </c>
      <c r="C74" s="241" t="s">
        <v>881</v>
      </c>
      <c r="D74" s="242" t="s">
        <v>141</v>
      </c>
      <c r="E74" s="163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</row>
    <row r="75" spans="1:25" ht="15.75" customHeight="1">
      <c r="A75" s="240"/>
      <c r="B75" s="240">
        <v>7</v>
      </c>
      <c r="C75" s="241" t="s">
        <v>882</v>
      </c>
      <c r="D75" s="242" t="s">
        <v>141</v>
      </c>
      <c r="E75" s="163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</row>
    <row r="76" spans="1:25" ht="15.75" customHeight="1">
      <c r="A76" s="240"/>
      <c r="B76" s="240">
        <v>8</v>
      </c>
      <c r="C76" s="241" t="s">
        <v>883</v>
      </c>
      <c r="D76" s="242" t="s">
        <v>141</v>
      </c>
      <c r="E76" s="163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</row>
    <row r="77" spans="1:25" ht="15.75" customHeight="1">
      <c r="A77" s="240"/>
      <c r="B77" s="240">
        <v>9</v>
      </c>
      <c r="C77" s="241" t="s">
        <v>884</v>
      </c>
      <c r="D77" s="242" t="s">
        <v>141</v>
      </c>
      <c r="E77" s="163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</row>
    <row r="78" spans="1:25" ht="15.75" customHeight="1">
      <c r="A78" s="240"/>
      <c r="B78" s="240">
        <v>10</v>
      </c>
      <c r="C78" s="241" t="s">
        <v>885</v>
      </c>
      <c r="D78" s="242" t="s">
        <v>141</v>
      </c>
      <c r="E78" s="163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</row>
    <row r="79" spans="1:25" ht="15.75" customHeight="1">
      <c r="A79" s="240"/>
      <c r="B79" s="240">
        <v>11</v>
      </c>
      <c r="C79" s="241" t="s">
        <v>886</v>
      </c>
      <c r="D79" s="242" t="s">
        <v>141</v>
      </c>
      <c r="E79" s="163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</row>
    <row r="80" spans="1:25" ht="15.75" customHeight="1">
      <c r="A80" s="240"/>
      <c r="B80" s="240">
        <v>12</v>
      </c>
      <c r="C80" s="241" t="s">
        <v>887</v>
      </c>
      <c r="D80" s="242" t="s">
        <v>141</v>
      </c>
      <c r="E80" s="163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</row>
    <row r="81" spans="1:25" ht="15.75" customHeight="1">
      <c r="A81" s="240"/>
      <c r="B81" s="240">
        <v>13</v>
      </c>
      <c r="C81" s="241" t="s">
        <v>888</v>
      </c>
      <c r="D81" s="242" t="s">
        <v>141</v>
      </c>
      <c r="E81" s="163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</row>
    <row r="82" spans="1:25" ht="15.75" customHeight="1">
      <c r="A82" s="240"/>
      <c r="B82" s="240">
        <v>14</v>
      </c>
      <c r="C82" s="241" t="s">
        <v>889</v>
      </c>
      <c r="D82" s="242" t="s">
        <v>141</v>
      </c>
      <c r="E82" s="163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</row>
    <row r="83" spans="1:25" ht="15.75" customHeight="1">
      <c r="A83" s="240"/>
      <c r="B83" s="240">
        <v>15</v>
      </c>
      <c r="C83" s="241" t="s">
        <v>890</v>
      </c>
      <c r="D83" s="242" t="s">
        <v>141</v>
      </c>
      <c r="E83" s="163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</row>
    <row r="84" spans="1:25" ht="15.75" customHeight="1">
      <c r="A84" s="240"/>
      <c r="B84" s="240">
        <v>16</v>
      </c>
      <c r="C84" s="241" t="s">
        <v>891</v>
      </c>
      <c r="D84" s="242" t="s">
        <v>141</v>
      </c>
      <c r="E84" s="163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</row>
    <row r="85" spans="1:25" ht="15.75" customHeight="1">
      <c r="A85" s="240"/>
      <c r="B85" s="240">
        <v>17</v>
      </c>
      <c r="C85" s="241" t="s">
        <v>613</v>
      </c>
      <c r="D85" s="242" t="s">
        <v>141</v>
      </c>
      <c r="E85" s="163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</row>
    <row r="86" spans="1:25" ht="15.75" customHeight="1">
      <c r="A86" s="240"/>
      <c r="B86" s="240">
        <v>18</v>
      </c>
      <c r="C86" s="241" t="s">
        <v>892</v>
      </c>
      <c r="D86" s="242" t="s">
        <v>141</v>
      </c>
      <c r="E86" s="163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</row>
    <row r="87" spans="1:25" ht="15.75" customHeight="1">
      <c r="A87" s="240"/>
      <c r="B87" s="240">
        <v>19</v>
      </c>
      <c r="C87" s="241" t="s">
        <v>893</v>
      </c>
      <c r="D87" s="242" t="s">
        <v>141</v>
      </c>
      <c r="E87" s="163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</row>
    <row r="88" spans="1:25" ht="15.75" customHeight="1">
      <c r="A88" s="240"/>
      <c r="B88" s="240">
        <v>20</v>
      </c>
      <c r="C88" s="241" t="s">
        <v>894</v>
      </c>
      <c r="D88" s="242" t="s">
        <v>141</v>
      </c>
      <c r="E88" s="163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</row>
    <row r="89" spans="1:25" ht="15.75" customHeight="1">
      <c r="A89" s="239" t="s">
        <v>895</v>
      </c>
      <c r="B89" s="239"/>
      <c r="C89" s="239"/>
      <c r="D89" s="239"/>
      <c r="E89" s="163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</row>
    <row r="90" spans="1:25" ht="15.75" customHeight="1">
      <c r="A90" s="240"/>
      <c r="B90" s="240">
        <v>1</v>
      </c>
      <c r="C90" s="241" t="s">
        <v>896</v>
      </c>
      <c r="D90" s="242" t="s">
        <v>141</v>
      </c>
      <c r="E90" s="163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</row>
    <row r="91" spans="1:25" ht="15.75" customHeight="1">
      <c r="A91" s="240"/>
      <c r="B91" s="240">
        <v>2</v>
      </c>
      <c r="C91" s="241" t="s">
        <v>499</v>
      </c>
      <c r="D91" s="242" t="s">
        <v>141</v>
      </c>
      <c r="E91" s="163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</row>
    <row r="92" spans="1:25" ht="15.75" customHeight="1">
      <c r="A92" s="240"/>
      <c r="B92" s="240">
        <v>3</v>
      </c>
      <c r="C92" s="241" t="s">
        <v>897</v>
      </c>
      <c r="D92" s="242" t="s">
        <v>141</v>
      </c>
      <c r="E92" s="163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</row>
    <row r="93" spans="1:25" ht="15.75" customHeight="1">
      <c r="A93" s="240"/>
      <c r="B93" s="240">
        <v>4</v>
      </c>
      <c r="C93" s="241" t="s">
        <v>898</v>
      </c>
      <c r="D93" s="242" t="s">
        <v>141</v>
      </c>
      <c r="E93" s="163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</row>
    <row r="94" spans="1:25" ht="15.75" customHeight="1">
      <c r="A94" s="240"/>
      <c r="B94" s="240">
        <v>5</v>
      </c>
      <c r="C94" s="241" t="s">
        <v>899</v>
      </c>
      <c r="D94" s="242" t="s">
        <v>141</v>
      </c>
      <c r="E94" s="163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</row>
    <row r="95" spans="1:25" ht="15.75" customHeight="1">
      <c r="A95" s="240"/>
      <c r="B95" s="240">
        <v>6</v>
      </c>
      <c r="C95" s="241" t="s">
        <v>900</v>
      </c>
      <c r="D95" s="242" t="s">
        <v>141</v>
      </c>
      <c r="E95" s="163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</row>
    <row r="96" spans="1:25" ht="15.75" customHeight="1">
      <c r="A96" s="240"/>
      <c r="B96" s="240">
        <v>7</v>
      </c>
      <c r="C96" s="241" t="s">
        <v>901</v>
      </c>
      <c r="D96" s="242" t="s">
        <v>141</v>
      </c>
      <c r="E96" s="163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</row>
    <row r="97" spans="1:25" ht="15.75" customHeight="1">
      <c r="A97" s="240"/>
      <c r="B97" s="240">
        <v>8</v>
      </c>
      <c r="C97" s="241" t="s">
        <v>902</v>
      </c>
      <c r="D97" s="242" t="s">
        <v>141</v>
      </c>
      <c r="E97" s="163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</row>
    <row r="98" spans="1:25" ht="15.75" customHeight="1">
      <c r="A98" s="240"/>
      <c r="B98" s="240">
        <v>9</v>
      </c>
      <c r="C98" s="241" t="s">
        <v>903</v>
      </c>
      <c r="D98" s="242" t="s">
        <v>141</v>
      </c>
      <c r="E98" s="163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</row>
    <row r="99" spans="1:25" ht="15.75" customHeight="1">
      <c r="A99" s="240"/>
      <c r="B99" s="240">
        <v>10</v>
      </c>
      <c r="C99" s="241" t="s">
        <v>904</v>
      </c>
      <c r="D99" s="242" t="s">
        <v>141</v>
      </c>
      <c r="E99" s="163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</row>
    <row r="100" spans="1:25" ht="15.75" customHeight="1">
      <c r="A100" s="240"/>
      <c r="B100" s="240">
        <v>11</v>
      </c>
      <c r="C100" s="241" t="s">
        <v>905</v>
      </c>
      <c r="D100" s="242" t="s">
        <v>141</v>
      </c>
      <c r="E100" s="163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</row>
    <row r="101" spans="1:25" ht="15.75" customHeight="1">
      <c r="A101" s="240"/>
      <c r="B101" s="240">
        <v>12</v>
      </c>
      <c r="C101" s="241" t="s">
        <v>906</v>
      </c>
      <c r="D101" s="242" t="s">
        <v>141</v>
      </c>
      <c r="E101" s="163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</row>
    <row r="102" spans="1:25" ht="15.75" customHeight="1">
      <c r="A102" s="240"/>
      <c r="B102" s="240">
        <v>13</v>
      </c>
      <c r="C102" s="241" t="s">
        <v>907</v>
      </c>
      <c r="D102" s="242" t="s">
        <v>141</v>
      </c>
      <c r="E102" s="163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</row>
    <row r="103" spans="1:25" ht="15.75" customHeight="1">
      <c r="A103" s="240"/>
      <c r="B103" s="240">
        <v>14</v>
      </c>
      <c r="C103" s="241" t="s">
        <v>908</v>
      </c>
      <c r="D103" s="242" t="s">
        <v>141</v>
      </c>
      <c r="E103" s="163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</row>
    <row r="104" spans="1:25" ht="15.75" customHeight="1">
      <c r="A104" s="239" t="s">
        <v>909</v>
      </c>
      <c r="B104" s="239"/>
      <c r="C104" s="239"/>
      <c r="D104" s="239"/>
      <c r="E104" s="163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</row>
    <row r="105" spans="1:25" ht="15.75" customHeight="1">
      <c r="A105" s="240"/>
      <c r="B105" s="240">
        <v>1</v>
      </c>
      <c r="C105" s="241" t="s">
        <v>910</v>
      </c>
      <c r="D105" s="242" t="s">
        <v>141</v>
      </c>
      <c r="E105" s="163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</row>
    <row r="106" spans="1:25" ht="15.75" customHeight="1">
      <c r="A106" s="240"/>
      <c r="B106" s="240">
        <v>2</v>
      </c>
      <c r="C106" s="241" t="s">
        <v>911</v>
      </c>
      <c r="D106" s="242" t="s">
        <v>141</v>
      </c>
      <c r="E106" s="163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</row>
    <row r="107" spans="1:25" ht="15.75" customHeight="1">
      <c r="A107" s="240"/>
      <c r="B107" s="240">
        <v>3</v>
      </c>
      <c r="C107" s="241" t="s">
        <v>912</v>
      </c>
      <c r="D107" s="242" t="s">
        <v>141</v>
      </c>
      <c r="E107" s="163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</row>
    <row r="108" spans="1:25" ht="15.75" customHeight="1">
      <c r="A108" s="240"/>
      <c r="B108" s="240">
        <v>4</v>
      </c>
      <c r="C108" s="241" t="s">
        <v>913</v>
      </c>
      <c r="D108" s="242" t="s">
        <v>141</v>
      </c>
      <c r="E108" s="163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</row>
    <row r="109" spans="1:25" ht="15.75" customHeight="1">
      <c r="A109" s="240"/>
      <c r="B109" s="240">
        <v>5</v>
      </c>
      <c r="C109" s="241" t="s">
        <v>914</v>
      </c>
      <c r="D109" s="242" t="s">
        <v>141</v>
      </c>
      <c r="E109" s="163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</row>
    <row r="110" spans="1:25" ht="15.75" customHeight="1">
      <c r="A110" s="240"/>
      <c r="B110" s="240">
        <v>6</v>
      </c>
      <c r="C110" s="241" t="s">
        <v>915</v>
      </c>
      <c r="D110" s="242" t="s">
        <v>141</v>
      </c>
      <c r="E110" s="163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</row>
    <row r="111" spans="1:25" ht="15.75" customHeight="1">
      <c r="A111" s="240"/>
      <c r="B111" s="240">
        <v>7</v>
      </c>
      <c r="C111" s="241" t="s">
        <v>916</v>
      </c>
      <c r="D111" s="242" t="s">
        <v>141</v>
      </c>
      <c r="E111" s="163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</row>
    <row r="112" spans="1:25" ht="15.75" customHeight="1">
      <c r="A112" s="240"/>
      <c r="B112" s="240">
        <v>8</v>
      </c>
      <c r="C112" s="241" t="s">
        <v>917</v>
      </c>
      <c r="D112" s="242" t="s">
        <v>141</v>
      </c>
      <c r="E112" s="163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</row>
    <row r="113" spans="1:25" ht="15.75" customHeight="1">
      <c r="A113" s="240"/>
      <c r="B113" s="240">
        <v>9</v>
      </c>
      <c r="C113" s="241" t="s">
        <v>918</v>
      </c>
      <c r="D113" s="242" t="s">
        <v>141</v>
      </c>
      <c r="E113" s="163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</row>
    <row r="114" spans="1:25" ht="15.75" customHeight="1">
      <c r="A114" s="240"/>
      <c r="B114" s="240">
        <v>10</v>
      </c>
      <c r="C114" s="241" t="s">
        <v>919</v>
      </c>
      <c r="D114" s="242" t="s">
        <v>141</v>
      </c>
      <c r="E114" s="163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</row>
    <row r="115" spans="1:25" ht="15.75" customHeight="1">
      <c r="A115" s="240"/>
      <c r="B115" s="240">
        <v>11</v>
      </c>
      <c r="C115" s="241" t="s">
        <v>920</v>
      </c>
      <c r="D115" s="242" t="s">
        <v>141</v>
      </c>
      <c r="E115" s="163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</row>
    <row r="116" spans="1:25" ht="15.75" customHeight="1">
      <c r="A116" s="240"/>
      <c r="B116" s="240">
        <v>12</v>
      </c>
      <c r="C116" s="241" t="s">
        <v>921</v>
      </c>
      <c r="D116" s="242" t="s">
        <v>141</v>
      </c>
      <c r="E116" s="163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</row>
    <row r="117" spans="1:25" ht="15.75" customHeight="1">
      <c r="A117" s="240"/>
      <c r="B117" s="240">
        <v>13</v>
      </c>
      <c r="C117" s="241" t="s">
        <v>922</v>
      </c>
      <c r="D117" s="242" t="s">
        <v>141</v>
      </c>
      <c r="E117" s="163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</row>
    <row r="118" spans="1:25" ht="15.75" customHeight="1">
      <c r="A118" s="240"/>
      <c r="B118" s="240">
        <v>14</v>
      </c>
      <c r="C118" s="241" t="s">
        <v>923</v>
      </c>
      <c r="D118" s="242" t="s">
        <v>141</v>
      </c>
      <c r="E118" s="163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</row>
    <row r="119" spans="1:25" ht="15.75" customHeight="1">
      <c r="A119" s="240"/>
      <c r="B119" s="240">
        <v>15</v>
      </c>
      <c r="C119" s="241" t="s">
        <v>924</v>
      </c>
      <c r="D119" s="242" t="s">
        <v>141</v>
      </c>
      <c r="E119" s="163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</row>
    <row r="120" spans="1:25" ht="15.75" customHeight="1">
      <c r="A120" s="240"/>
      <c r="B120" s="240">
        <v>16</v>
      </c>
      <c r="C120" s="241" t="s">
        <v>925</v>
      </c>
      <c r="D120" s="242" t="s">
        <v>141</v>
      </c>
      <c r="E120" s="163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</row>
    <row r="121" spans="1:25" ht="15.75" customHeight="1">
      <c r="A121" s="240"/>
      <c r="B121" s="240">
        <v>17</v>
      </c>
      <c r="C121" s="241" t="s">
        <v>926</v>
      </c>
      <c r="D121" s="242" t="s">
        <v>141</v>
      </c>
      <c r="E121" s="163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</row>
    <row r="122" spans="1:25" ht="15.75" customHeight="1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</row>
    <row r="123" spans="1:25" ht="15.75" customHeight="1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</row>
    <row r="124" spans="1:25" ht="15.75" customHeight="1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</row>
    <row r="125" spans="1:25" ht="15.75" customHeight="1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</row>
    <row r="126" spans="1:25" ht="15.75" customHeight="1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</row>
    <row r="127" spans="1:25" ht="15.75" customHeight="1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</row>
    <row r="128" spans="1:25" ht="15.75" customHeight="1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</row>
    <row r="129" spans="1:25" ht="15.75" customHeight="1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</row>
    <row r="130" spans="1:25" ht="15.75" customHeight="1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</row>
    <row r="131" spans="1:25" ht="15.75" customHeight="1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</row>
    <row r="132" spans="1:25" ht="15.75" customHeight="1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</row>
    <row r="133" spans="1:25" ht="15.75" customHeight="1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</row>
    <row r="134" spans="1:25" ht="15.75" customHeight="1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</row>
    <row r="135" spans="1:25" ht="15.75" customHeight="1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</row>
    <row r="136" spans="1:25" ht="15.75" customHeight="1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</row>
    <row r="137" spans="1:25" ht="15.75" customHeight="1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</row>
    <row r="138" spans="1:25" ht="15.75" customHeight="1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</row>
    <row r="139" spans="1:25" ht="15.75" customHeight="1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</row>
    <row r="140" spans="1:25" ht="15.75" customHeight="1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</row>
    <row r="141" spans="1:25" ht="15.75" customHeight="1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</row>
    <row r="142" spans="1:25" ht="15.75" customHeight="1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</row>
    <row r="143" spans="1:25" ht="15.75" customHeight="1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</row>
    <row r="144" spans="1:25" ht="15.75" customHeight="1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</row>
    <row r="145" spans="1:25" ht="15.75" customHeight="1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</row>
    <row r="146" spans="1:25" ht="15.75" customHeight="1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</row>
    <row r="147" spans="1:25" ht="15.75" customHeight="1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</row>
    <row r="148" spans="1:25" ht="15.75" customHeight="1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</row>
    <row r="149" spans="1:25" ht="15.75" customHeight="1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</row>
    <row r="150" spans="1:25" ht="15.75" customHeight="1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</row>
    <row r="151" spans="1:25" ht="15.75" customHeight="1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</row>
    <row r="152" spans="1:25" ht="15.75" customHeight="1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</row>
    <row r="153" spans="1:25" ht="15.75" customHeight="1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</row>
    <row r="154" spans="1:25" ht="15.75" customHeight="1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</row>
    <row r="155" spans="1:25" ht="15.75" customHeight="1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</row>
    <row r="156" spans="1:25" ht="15.75" customHeight="1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</row>
    <row r="157" spans="1:25" ht="15.75" customHeight="1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</row>
    <row r="158" spans="1:25" ht="15.75" customHeight="1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</row>
    <row r="159" spans="1:25" ht="15.75" customHeight="1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</row>
    <row r="160" spans="1:25" ht="15.75" customHeight="1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</row>
    <row r="161" spans="1:25" ht="15.75" customHeight="1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</row>
    <row r="162" spans="1:25" ht="15.75" customHeight="1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</row>
    <row r="163" spans="1:25" ht="15.75" customHeight="1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</row>
    <row r="164" spans="1:25" ht="15.75" customHeight="1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</row>
    <row r="165" spans="1:25" ht="15.75" customHeight="1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</row>
    <row r="166" spans="1:25" ht="15.75" customHeight="1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</row>
    <row r="167" spans="1:25" ht="15.75" customHeight="1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</row>
    <row r="168" spans="1:25" ht="15.75" customHeight="1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</row>
    <row r="169" spans="1:25" ht="15.75" customHeight="1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</row>
    <row r="170" spans="1:25" ht="15.75" customHeight="1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</row>
    <row r="171" spans="1:25" ht="15.75" customHeight="1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</row>
    <row r="172" spans="1:25" ht="15.75" customHeight="1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</row>
    <row r="173" spans="1:25" ht="15.75" customHeight="1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</row>
    <row r="174" spans="1:25" ht="15.75" customHeight="1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</row>
    <row r="175" spans="1:25" ht="15.75" customHeight="1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</row>
    <row r="176" spans="1:25" ht="15.75" customHeight="1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</row>
    <row r="177" spans="1:25" ht="15.75" customHeight="1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</row>
    <row r="178" spans="1:25" ht="15.75" customHeight="1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</row>
    <row r="179" spans="1:25" ht="15.75" customHeight="1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</row>
    <row r="180" spans="1:25" ht="15.75" customHeight="1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</row>
    <row r="181" spans="1:25" ht="15.75" customHeight="1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</row>
    <row r="182" spans="1:25" ht="15.75" customHeight="1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</row>
    <row r="183" spans="1:25" ht="15.75" customHeight="1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</row>
    <row r="184" spans="1:25" ht="15.75" customHeight="1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</row>
    <row r="185" spans="1:25" ht="15.75" customHeight="1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</row>
    <row r="186" spans="1:25" ht="15.75" customHeight="1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</row>
    <row r="187" spans="1:25" ht="15.75" customHeight="1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</row>
    <row r="188" spans="1:25" ht="15.75" customHeight="1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</row>
    <row r="189" spans="1:25" ht="15.75" customHeight="1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</row>
    <row r="190" spans="1:25" ht="15.75" customHeight="1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</row>
    <row r="191" spans="1:25" ht="15.75" customHeight="1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</row>
    <row r="192" spans="1:25" ht="15.75" customHeight="1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</row>
    <row r="193" spans="1:25" ht="15.75" customHeight="1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</row>
    <row r="194" spans="1:25" ht="15.75" customHeight="1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</row>
    <row r="195" spans="1:25" ht="15.75" customHeight="1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</row>
    <row r="196" spans="1:25" ht="15.75" customHeight="1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</row>
    <row r="197" spans="1:25" ht="15.75" customHeight="1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</row>
    <row r="198" spans="1:25" ht="15.75" customHeight="1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</row>
    <row r="199" spans="1:25" ht="15.75" customHeight="1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</row>
    <row r="200" spans="1:25" ht="15.75" customHeight="1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</row>
    <row r="201" spans="1:25" ht="15.75" customHeight="1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</row>
    <row r="202" spans="1:25" ht="15.75" customHeight="1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</row>
    <row r="203" spans="1:25" ht="15.75" customHeight="1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</row>
    <row r="204" spans="1:25" ht="15.75" customHeight="1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</row>
    <row r="205" spans="1:25" ht="15.75" customHeight="1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</row>
    <row r="206" spans="1:25" ht="15.75" customHeight="1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</row>
    <row r="207" spans="1:25" ht="15.75" customHeight="1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</row>
    <row r="208" spans="1:25" ht="15.75" customHeight="1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</row>
    <row r="209" spans="1:25" ht="15.75" customHeight="1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</row>
    <row r="210" spans="1:25" ht="15.75" customHeight="1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</row>
    <row r="211" spans="1:25" ht="15.75" customHeight="1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</row>
    <row r="212" spans="1:25" ht="15.75" customHeight="1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</row>
    <row r="213" spans="1:25" ht="15.75" customHeight="1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</row>
    <row r="214" spans="1:25" ht="15.75" customHeight="1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</row>
    <row r="215" spans="1:25" ht="15.75" customHeight="1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</row>
    <row r="216" spans="1:25" ht="15.75" customHeight="1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</row>
    <row r="217" spans="1:25" ht="15.75" customHeight="1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</row>
    <row r="218" spans="1:25" ht="15.75" customHeight="1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</row>
    <row r="219" spans="1:25" ht="15.75" customHeight="1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</row>
    <row r="220" spans="1:25" ht="15.75" customHeight="1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</row>
    <row r="221" spans="1:25" ht="15.75" customHeight="1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</row>
    <row r="222" spans="1:25" ht="15.75" customHeight="1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</row>
    <row r="223" spans="1:25" ht="15.75" customHeight="1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</row>
    <row r="224" spans="1:25" ht="15.75" customHeight="1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</row>
    <row r="225" spans="1:25" ht="15.75" customHeight="1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</row>
    <row r="226" spans="1:25" ht="15.75" customHeight="1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</row>
    <row r="227" spans="1:25" ht="15.75" customHeight="1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</row>
    <row r="228" spans="1:25" ht="15.75" customHeight="1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</row>
    <row r="229" spans="1:25" ht="15.75" customHeight="1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</row>
    <row r="230" spans="1:25" ht="15.75" customHeight="1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</row>
    <row r="231" spans="1:25" ht="15.75" customHeight="1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</row>
    <row r="232" spans="1:25" ht="15.75" customHeight="1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</row>
    <row r="233" spans="1:25" ht="15.75" customHeight="1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</row>
    <row r="234" spans="1:25" ht="15.75" customHeight="1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</row>
    <row r="235" spans="1:25" ht="15.75" customHeight="1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</row>
    <row r="236" spans="1:25" ht="15.75" customHeight="1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</row>
    <row r="237" spans="1:25" ht="15.75" customHeight="1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</row>
    <row r="238" spans="1:25" ht="15.75" customHeight="1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</row>
    <row r="239" spans="1:25" ht="15.75" customHeight="1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</row>
    <row r="240" spans="1:25" ht="15.75" customHeight="1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15.75" customHeight="1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</row>
    <row r="242" spans="1:25" ht="15.75" customHeight="1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</row>
    <row r="243" spans="1:25" ht="15.75" customHeight="1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</row>
    <row r="244" spans="1:25" ht="15.75" customHeight="1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</row>
    <row r="245" spans="1:25" ht="15.75" customHeight="1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</row>
    <row r="246" spans="1:25" ht="15.75" customHeight="1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</row>
    <row r="247" spans="1:25" ht="15.75" customHeight="1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</row>
    <row r="248" spans="1:25" ht="15.75" customHeight="1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</row>
    <row r="249" spans="1:25" ht="15.75" customHeight="1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</row>
    <row r="250" spans="1:25" ht="15.75" customHeight="1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</row>
    <row r="251" spans="1:25" ht="15.75" customHeight="1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</row>
    <row r="252" spans="1:25" ht="15.75" customHeight="1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</row>
    <row r="253" spans="1:25" ht="15.75" customHeight="1">
      <c r="A253" s="228"/>
      <c r="B253" s="228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</row>
    <row r="254" spans="1:25" ht="15.75" customHeight="1">
      <c r="A254" s="228"/>
      <c r="B254" s="228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</row>
    <row r="255" spans="1:25" ht="15.75" customHeight="1">
      <c r="A255" s="228"/>
      <c r="B255" s="228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</row>
    <row r="256" spans="1:25" ht="15.75" customHeight="1">
      <c r="A256" s="228"/>
      <c r="B256" s="228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</row>
    <row r="257" spans="1:25" ht="15.75" customHeight="1">
      <c r="A257" s="228"/>
      <c r="B257" s="228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</row>
    <row r="258" spans="1:25" ht="15.75" customHeight="1">
      <c r="A258" s="228"/>
      <c r="B258" s="228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</row>
    <row r="259" spans="1:25" ht="15.75" customHeight="1">
      <c r="A259" s="228"/>
      <c r="B259" s="228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</row>
    <row r="260" spans="1:25" ht="15.75" customHeight="1">
      <c r="A260" s="228"/>
      <c r="B260" s="228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</row>
    <row r="261" spans="1:25" ht="15.75" customHeight="1">
      <c r="A261" s="228"/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</row>
    <row r="262" spans="1:25" ht="15.75" customHeight="1">
      <c r="A262" s="228"/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</row>
    <row r="263" spans="1:25" ht="15.75" customHeight="1">
      <c r="A263" s="228"/>
      <c r="B263" s="228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</row>
    <row r="264" spans="1:25" ht="15.75" customHeight="1">
      <c r="A264" s="228"/>
      <c r="B264" s="228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</row>
    <row r="265" spans="1:25" ht="15.75" customHeight="1">
      <c r="A265" s="228"/>
      <c r="B265" s="228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</row>
    <row r="266" spans="1:25" ht="15.75" customHeight="1">
      <c r="A266" s="228"/>
      <c r="B266" s="228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</row>
    <row r="267" spans="1:25" ht="15.75" customHeight="1">
      <c r="A267" s="228"/>
      <c r="B267" s="228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</row>
    <row r="268" spans="1:25" ht="15.75" customHeight="1">
      <c r="A268" s="228"/>
      <c r="B268" s="228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</row>
    <row r="269" spans="1:25" ht="15.75" customHeight="1">
      <c r="A269" s="228"/>
      <c r="B269" s="228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</row>
    <row r="270" spans="1:25" ht="15.75" customHeight="1">
      <c r="A270" s="228"/>
      <c r="B270" s="228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</row>
    <row r="271" spans="1:25" ht="15.75" customHeight="1">
      <c r="A271" s="228"/>
      <c r="B271" s="228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</row>
    <row r="272" spans="1:25" ht="15.75" customHeight="1">
      <c r="A272" s="228"/>
      <c r="B272" s="228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</row>
    <row r="273" spans="1:25" ht="15.75" customHeight="1">
      <c r="A273" s="228"/>
      <c r="B273" s="228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</row>
    <row r="274" spans="1:25" ht="15.75" customHeight="1">
      <c r="A274" s="228"/>
      <c r="B274" s="228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</row>
    <row r="275" spans="1:25" ht="15.75" customHeight="1">
      <c r="A275" s="228"/>
      <c r="B275" s="228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</row>
    <row r="276" spans="1:25" ht="15.75" customHeight="1">
      <c r="A276" s="228"/>
      <c r="B276" s="228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</row>
    <row r="277" spans="1:25" ht="15.75" customHeight="1">
      <c r="A277" s="228"/>
      <c r="B277" s="228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</row>
    <row r="278" spans="1:25" ht="15.75" customHeight="1">
      <c r="A278" s="228"/>
      <c r="B278" s="228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</row>
    <row r="279" spans="1:25" ht="15.75" customHeight="1">
      <c r="A279" s="228"/>
      <c r="B279" s="228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</row>
    <row r="280" spans="1:25" ht="15.75" customHeight="1">
      <c r="A280" s="228"/>
      <c r="B280" s="228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</row>
    <row r="281" spans="1:25" ht="15.75" customHeight="1">
      <c r="A281" s="228"/>
      <c r="B281" s="228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</row>
    <row r="282" spans="1:25" ht="15.75" customHeight="1">
      <c r="A282" s="228"/>
      <c r="B282" s="228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</row>
    <row r="283" spans="1:25" ht="15.75" customHeight="1">
      <c r="A283" s="228"/>
      <c r="B283" s="228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</row>
    <row r="284" spans="1:25" ht="15.75" customHeight="1">
      <c r="A284" s="228"/>
      <c r="B284" s="228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</row>
    <row r="285" spans="1:25" ht="15.75" customHeight="1">
      <c r="A285" s="228"/>
      <c r="B285" s="228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</row>
    <row r="286" spans="1:25" ht="15.75" customHeight="1">
      <c r="A286" s="228"/>
      <c r="B286" s="228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</row>
    <row r="287" spans="1:25" ht="15.75" customHeight="1">
      <c r="A287" s="228"/>
      <c r="B287" s="228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</row>
    <row r="288" spans="1:25" ht="15.75" customHeight="1">
      <c r="A288" s="228"/>
      <c r="B288" s="228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</row>
    <row r="289" spans="1:25" ht="15.75" customHeight="1">
      <c r="A289" s="228"/>
      <c r="B289" s="228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</row>
    <row r="290" spans="1:25" ht="15.75" customHeight="1">
      <c r="A290" s="228"/>
      <c r="B290" s="228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</row>
    <row r="291" spans="1:25" ht="15.75" customHeight="1">
      <c r="A291" s="228"/>
      <c r="B291" s="228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</row>
    <row r="292" spans="1:25" ht="15.75" customHeight="1">
      <c r="A292" s="228"/>
      <c r="B292" s="228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</row>
    <row r="293" spans="1:25" ht="15.75" customHeight="1">
      <c r="A293" s="228"/>
      <c r="B293" s="228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</row>
    <row r="294" spans="1:25" ht="15.75" customHeight="1">
      <c r="A294" s="228"/>
      <c r="B294" s="228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</row>
    <row r="295" spans="1:25" ht="15.75" customHeight="1">
      <c r="A295" s="228"/>
      <c r="B295" s="228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</row>
    <row r="296" spans="1:25" ht="15.75" customHeight="1">
      <c r="A296" s="228"/>
      <c r="B296" s="228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</row>
    <row r="297" spans="1:25" ht="15.75" customHeight="1">
      <c r="A297" s="228"/>
      <c r="B297" s="228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</row>
    <row r="298" spans="1:25" ht="15.75" customHeight="1">
      <c r="A298" s="228"/>
      <c r="B298" s="228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</row>
    <row r="299" spans="1:25" ht="15.75" customHeight="1">
      <c r="A299" s="228"/>
      <c r="B299" s="228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</row>
    <row r="300" spans="1:25" ht="15.75" customHeight="1">
      <c r="A300" s="228"/>
      <c r="B300" s="228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</row>
    <row r="301" spans="1:25" ht="15.75" customHeight="1">
      <c r="A301" s="228"/>
      <c r="B301" s="228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</row>
    <row r="302" spans="1:25" ht="15.75" customHeight="1">
      <c r="A302" s="228"/>
      <c r="B302" s="228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</row>
    <row r="303" spans="1:25" ht="15.75" customHeight="1">
      <c r="A303" s="228"/>
      <c r="B303" s="228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</row>
    <row r="304" spans="1:25" ht="15.75" customHeight="1">
      <c r="A304" s="228"/>
      <c r="B304" s="228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</row>
    <row r="305" spans="1:25" ht="15.75" customHeight="1">
      <c r="A305" s="228"/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</row>
    <row r="306" spans="1:25" ht="15.75" customHeight="1">
      <c r="A306" s="228"/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</row>
    <row r="307" spans="1:25" ht="15.75" customHeight="1">
      <c r="A307" s="228"/>
      <c r="B307" s="228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</row>
    <row r="308" spans="1:25" ht="15.75" customHeight="1">
      <c r="A308" s="228"/>
      <c r="B308" s="228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</row>
    <row r="309" spans="1:25" ht="15.75" customHeight="1">
      <c r="A309" s="228"/>
      <c r="B309" s="228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</row>
    <row r="310" spans="1:25" ht="15.75" customHeight="1">
      <c r="A310" s="228"/>
      <c r="B310" s="228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</row>
    <row r="311" spans="1:25" ht="15.75" customHeight="1">
      <c r="A311" s="228"/>
      <c r="B311" s="228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</row>
    <row r="312" spans="1:25" ht="15.75" customHeight="1">
      <c r="A312" s="228"/>
      <c r="B312" s="228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</row>
    <row r="313" spans="1:25" ht="15.75" customHeight="1">
      <c r="A313" s="228"/>
      <c r="B313" s="228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</row>
    <row r="314" spans="1:25" ht="15.75" customHeight="1">
      <c r="A314" s="228"/>
      <c r="B314" s="228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</row>
    <row r="315" spans="1:25" ht="15.75" customHeight="1">
      <c r="A315" s="228"/>
      <c r="B315" s="228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</row>
    <row r="316" spans="1:25" ht="15.75" customHeight="1">
      <c r="A316" s="228"/>
      <c r="B316" s="228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</row>
    <row r="317" spans="1:25" ht="15.75" customHeight="1">
      <c r="A317" s="228"/>
      <c r="B317" s="228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</row>
    <row r="318" spans="1:25" ht="15.75" customHeight="1">
      <c r="A318" s="228"/>
      <c r="B318" s="228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</row>
    <row r="319" spans="1:25" ht="15.75" customHeight="1">
      <c r="A319" s="228"/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</row>
    <row r="320" spans="1:25" ht="15.75" customHeight="1">
      <c r="A320" s="228"/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</row>
    <row r="321" spans="1:25" ht="15.75" customHeight="1">
      <c r="A321" s="228"/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</row>
    <row r="322" spans="1:25" ht="15.75" customHeight="1"/>
    <row r="323" spans="1:25" ht="15.75" customHeight="1"/>
    <row r="324" spans="1:25" ht="15.75" customHeight="1"/>
    <row r="325" spans="1:25" ht="15.75" customHeight="1"/>
    <row r="326" spans="1:25" ht="15.75" customHeight="1"/>
    <row r="327" spans="1:25" ht="15.75" customHeight="1"/>
    <row r="328" spans="1:25" ht="15.75" customHeight="1"/>
    <row r="329" spans="1:25" ht="15.75" customHeight="1"/>
    <row r="330" spans="1:25" ht="15.75" customHeight="1"/>
    <row r="331" spans="1:25" ht="15.75" customHeight="1"/>
    <row r="332" spans="1:25" ht="15.75" customHeight="1"/>
    <row r="333" spans="1:25" ht="15.75" customHeight="1"/>
    <row r="334" spans="1:25" ht="15.75" customHeight="1"/>
    <row r="335" spans="1:25" ht="15.75" customHeight="1"/>
    <row r="336" spans="1:25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8"/>
  <sheetViews>
    <sheetView workbookViewId="0">
      <selection activeCell="F17" sqref="F17"/>
    </sheetView>
  </sheetViews>
  <sheetFormatPr defaultColWidth="14.42578125" defaultRowHeight="15" customHeight="1"/>
  <cols>
    <col min="1" max="1" width="20.42578125" customWidth="1"/>
    <col min="2" max="2" width="14.42578125" customWidth="1"/>
    <col min="3" max="3" width="19.28515625" customWidth="1"/>
    <col min="4" max="4" width="15.85546875" customWidth="1"/>
    <col min="5" max="6" width="14.42578125" customWidth="1"/>
  </cols>
  <sheetData>
    <row r="1" spans="1:25" ht="42.75" customHeight="1">
      <c r="A1" s="1633" t="s">
        <v>927</v>
      </c>
      <c r="B1" s="1616"/>
      <c r="C1" s="1616"/>
      <c r="D1" s="1616"/>
      <c r="E1" s="1616"/>
      <c r="F1" s="243"/>
      <c r="G1" s="243"/>
      <c r="H1" s="243"/>
      <c r="I1" s="243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</row>
    <row r="2" spans="1:25" ht="15" customHeight="1">
      <c r="A2" s="1641" t="s">
        <v>621</v>
      </c>
      <c r="B2" s="1616"/>
      <c r="C2" s="1616"/>
      <c r="D2" s="1616"/>
      <c r="E2" s="1616"/>
      <c r="F2" s="243"/>
      <c r="G2" s="243"/>
      <c r="H2" s="243"/>
      <c r="I2" s="243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</row>
    <row r="3" spans="1:25" ht="15" customHeight="1">
      <c r="A3" s="158"/>
      <c r="B3" s="230" t="s">
        <v>141</v>
      </c>
      <c r="C3" s="231" t="s">
        <v>142</v>
      </c>
      <c r="D3" s="232" t="s">
        <v>143</v>
      </c>
      <c r="E3" s="233" t="s">
        <v>144</v>
      </c>
      <c r="F3" s="244"/>
      <c r="G3" s="245"/>
      <c r="H3" s="243"/>
      <c r="I3" s="243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</row>
    <row r="4" spans="1:25" ht="15" customHeight="1">
      <c r="A4" s="229" t="s">
        <v>145</v>
      </c>
      <c r="B4" s="32">
        <v>82</v>
      </c>
      <c r="C4" s="33">
        <v>59</v>
      </c>
      <c r="D4" s="34">
        <v>9</v>
      </c>
      <c r="E4" s="35">
        <v>7</v>
      </c>
      <c r="F4" s="244"/>
      <c r="G4" s="245"/>
      <c r="H4" s="243"/>
      <c r="I4" s="243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</row>
    <row r="5" spans="1:25" ht="15" customHeight="1">
      <c r="A5" s="229"/>
      <c r="B5" s="163"/>
      <c r="C5" s="163"/>
      <c r="D5" s="246"/>
      <c r="E5" s="163"/>
      <c r="F5" s="243"/>
      <c r="G5" s="243"/>
      <c r="H5" s="243"/>
      <c r="I5" s="243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</row>
    <row r="6" spans="1:25" ht="15" customHeight="1">
      <c r="A6" s="247" t="s">
        <v>146</v>
      </c>
      <c r="B6" s="247" t="s">
        <v>147</v>
      </c>
      <c r="C6" s="247" t="s">
        <v>148</v>
      </c>
      <c r="D6" s="62" t="s">
        <v>149</v>
      </c>
      <c r="E6" s="163"/>
      <c r="F6" s="248"/>
      <c r="G6" s="248"/>
      <c r="H6" s="248"/>
      <c r="I6" s="249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</row>
    <row r="7" spans="1:25" ht="15" customHeight="1">
      <c r="A7" s="250" t="s">
        <v>928</v>
      </c>
      <c r="B7" s="251"/>
      <c r="C7" s="252"/>
      <c r="D7" s="253"/>
      <c r="E7" s="254"/>
      <c r="F7" s="243"/>
      <c r="G7" s="243"/>
      <c r="H7" s="243"/>
      <c r="I7" s="243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</row>
    <row r="8" spans="1:25" ht="15" customHeight="1">
      <c r="A8" s="255"/>
      <c r="B8" s="256">
        <v>1</v>
      </c>
      <c r="C8" s="257" t="s">
        <v>929</v>
      </c>
      <c r="D8" s="253" t="s">
        <v>142</v>
      </c>
      <c r="E8" s="254"/>
      <c r="F8" s="243"/>
      <c r="G8" s="243"/>
      <c r="H8" s="243"/>
      <c r="I8" s="243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</row>
    <row r="9" spans="1:25" ht="15" customHeight="1">
      <c r="A9" s="258"/>
      <c r="B9" s="256">
        <v>2</v>
      </c>
      <c r="C9" s="257" t="s">
        <v>930</v>
      </c>
      <c r="D9" s="253" t="s">
        <v>141</v>
      </c>
      <c r="E9" s="254"/>
      <c r="F9" s="243"/>
      <c r="G9" s="243"/>
      <c r="H9" s="243"/>
      <c r="I9" s="243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</row>
    <row r="10" spans="1:25" ht="15" customHeight="1">
      <c r="A10" s="258"/>
      <c r="B10" s="256">
        <v>3</v>
      </c>
      <c r="C10" s="257" t="s">
        <v>931</v>
      </c>
      <c r="D10" s="253" t="s">
        <v>143</v>
      </c>
      <c r="E10" s="254"/>
      <c r="F10" s="243"/>
      <c r="G10" s="243"/>
      <c r="H10" s="243"/>
      <c r="I10" s="243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</row>
    <row r="11" spans="1:25" ht="15" customHeight="1">
      <c r="A11" s="258"/>
      <c r="B11" s="256">
        <v>4</v>
      </c>
      <c r="C11" s="257" t="s">
        <v>932</v>
      </c>
      <c r="D11" s="253" t="s">
        <v>141</v>
      </c>
      <c r="E11" s="254"/>
      <c r="F11" s="243"/>
      <c r="G11" s="243"/>
      <c r="H11" s="243"/>
      <c r="I11" s="243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</row>
    <row r="12" spans="1:25" ht="15" customHeight="1">
      <c r="A12" s="258"/>
      <c r="B12" s="256">
        <v>5</v>
      </c>
      <c r="C12" s="257" t="s">
        <v>933</v>
      </c>
      <c r="D12" s="253" t="s">
        <v>141</v>
      </c>
      <c r="E12" s="254"/>
      <c r="F12" s="243"/>
      <c r="G12" s="243"/>
      <c r="H12" s="243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</row>
    <row r="13" spans="1:25" ht="15" customHeight="1">
      <c r="A13" s="258"/>
      <c r="B13" s="256">
        <v>6</v>
      </c>
      <c r="C13" s="257" t="s">
        <v>934</v>
      </c>
      <c r="D13" s="253" t="s">
        <v>142</v>
      </c>
      <c r="E13" s="254"/>
      <c r="F13" s="243"/>
      <c r="G13" s="243"/>
      <c r="H13" s="243"/>
      <c r="I13" s="243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</row>
    <row r="14" spans="1:25" ht="15" customHeight="1">
      <c r="A14" s="258"/>
      <c r="B14" s="256">
        <v>7</v>
      </c>
      <c r="C14" s="257" t="s">
        <v>935</v>
      </c>
      <c r="D14" s="253" t="s">
        <v>141</v>
      </c>
      <c r="E14" s="254"/>
      <c r="F14" s="243"/>
      <c r="G14" s="243"/>
      <c r="H14" s="243"/>
      <c r="I14" s="243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</row>
    <row r="15" spans="1:25" ht="15" customHeight="1">
      <c r="A15" s="258"/>
      <c r="B15" s="256">
        <v>8</v>
      </c>
      <c r="C15" s="257" t="s">
        <v>936</v>
      </c>
      <c r="D15" s="253" t="s">
        <v>142</v>
      </c>
      <c r="E15" s="254"/>
      <c r="F15" s="243"/>
      <c r="G15" s="243"/>
      <c r="H15" s="243"/>
      <c r="I15" s="243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</row>
    <row r="16" spans="1:25" ht="15" customHeight="1">
      <c r="A16" s="258"/>
      <c r="B16" s="256">
        <v>9</v>
      </c>
      <c r="C16" s="257" t="s">
        <v>937</v>
      </c>
      <c r="D16" s="253" t="s">
        <v>141</v>
      </c>
      <c r="E16" s="254"/>
      <c r="F16" s="243"/>
      <c r="G16" s="243"/>
      <c r="H16" s="243"/>
      <c r="I16" s="243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</row>
    <row r="17" spans="1:25" ht="15" customHeight="1">
      <c r="A17" s="258"/>
      <c r="B17" s="256">
        <v>10</v>
      </c>
      <c r="C17" s="257" t="s">
        <v>938</v>
      </c>
      <c r="D17" s="253" t="s">
        <v>141</v>
      </c>
      <c r="E17" s="254"/>
      <c r="F17" s="243"/>
      <c r="G17" s="243"/>
      <c r="H17" s="243"/>
      <c r="I17" s="243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</row>
    <row r="18" spans="1:25" ht="15" customHeight="1">
      <c r="A18" s="258"/>
      <c r="B18" s="256">
        <v>11</v>
      </c>
      <c r="C18" s="257" t="s">
        <v>939</v>
      </c>
      <c r="D18" s="253" t="s">
        <v>141</v>
      </c>
      <c r="E18" s="254"/>
      <c r="F18" s="243"/>
      <c r="G18" s="243"/>
      <c r="H18" s="243"/>
      <c r="I18" s="243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</row>
    <row r="19" spans="1:25" ht="15" customHeight="1">
      <c r="A19" s="258"/>
      <c r="B19" s="256">
        <v>12</v>
      </c>
      <c r="C19" s="257" t="s">
        <v>157</v>
      </c>
      <c r="D19" s="253" t="s">
        <v>141</v>
      </c>
      <c r="E19" s="254"/>
      <c r="F19" s="243"/>
      <c r="G19" s="243"/>
      <c r="H19" s="243"/>
      <c r="I19" s="243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</row>
    <row r="20" spans="1:25" ht="15" customHeight="1">
      <c r="A20" s="258"/>
      <c r="B20" s="256">
        <v>13</v>
      </c>
      <c r="C20" s="257" t="s">
        <v>940</v>
      </c>
      <c r="D20" s="253" t="s">
        <v>141</v>
      </c>
      <c r="E20" s="254"/>
      <c r="F20" s="243"/>
      <c r="G20" s="243"/>
      <c r="H20" s="243"/>
      <c r="I20" s="243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</row>
    <row r="21" spans="1:25" ht="15" customHeight="1">
      <c r="A21" s="258"/>
      <c r="B21" s="256">
        <v>14</v>
      </c>
      <c r="C21" s="257" t="s">
        <v>941</v>
      </c>
      <c r="D21" s="253" t="s">
        <v>142</v>
      </c>
      <c r="E21" s="254"/>
      <c r="F21" s="243"/>
      <c r="G21" s="243"/>
      <c r="H21" s="243"/>
      <c r="I21" s="243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</row>
    <row r="22" spans="1:25" ht="15" customHeight="1">
      <c r="A22" s="258"/>
      <c r="B22" s="256">
        <v>15</v>
      </c>
      <c r="C22" s="257" t="s">
        <v>942</v>
      </c>
      <c r="D22" s="253" t="s">
        <v>141</v>
      </c>
      <c r="E22" s="254"/>
      <c r="F22" s="243"/>
      <c r="G22" s="243"/>
      <c r="H22" s="243"/>
      <c r="I22" s="243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</row>
    <row r="23" spans="1:25" ht="15" customHeight="1">
      <c r="A23" s="258"/>
      <c r="B23" s="256">
        <v>16</v>
      </c>
      <c r="C23" s="257" t="s">
        <v>943</v>
      </c>
      <c r="D23" s="253" t="s">
        <v>141</v>
      </c>
      <c r="E23" s="254"/>
      <c r="F23" s="243"/>
      <c r="G23" s="243"/>
      <c r="H23" s="243"/>
      <c r="I23" s="243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</row>
    <row r="24" spans="1:25" ht="15" customHeight="1">
      <c r="A24" s="258"/>
      <c r="B24" s="256">
        <v>17</v>
      </c>
      <c r="C24" s="257" t="s">
        <v>944</v>
      </c>
      <c r="D24" s="253" t="s">
        <v>141</v>
      </c>
      <c r="E24" s="254"/>
      <c r="F24" s="243"/>
      <c r="G24" s="243"/>
      <c r="H24" s="243"/>
      <c r="I24" s="243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</row>
    <row r="25" spans="1:25" ht="15" customHeight="1">
      <c r="A25" s="258"/>
      <c r="B25" s="256">
        <v>18</v>
      </c>
      <c r="C25" s="257" t="s">
        <v>945</v>
      </c>
      <c r="D25" s="253" t="s">
        <v>141</v>
      </c>
      <c r="E25" s="254"/>
      <c r="F25" s="243"/>
      <c r="G25" s="243"/>
      <c r="H25" s="243"/>
      <c r="I25" s="243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</row>
    <row r="26" spans="1:25" ht="15" customHeight="1">
      <c r="A26" s="258"/>
      <c r="B26" s="256">
        <v>19</v>
      </c>
      <c r="C26" s="257" t="s">
        <v>946</v>
      </c>
      <c r="D26" s="253" t="s">
        <v>142</v>
      </c>
      <c r="E26" s="254"/>
      <c r="F26" s="243"/>
      <c r="G26" s="243"/>
      <c r="H26" s="243"/>
      <c r="I26" s="243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</row>
    <row r="27" spans="1:25" ht="15" customHeight="1">
      <c r="A27" s="258"/>
      <c r="B27" s="256">
        <v>20</v>
      </c>
      <c r="C27" s="257" t="s">
        <v>947</v>
      </c>
      <c r="D27" s="253" t="s">
        <v>141</v>
      </c>
      <c r="E27" s="254"/>
      <c r="F27" s="243"/>
      <c r="G27" s="243"/>
      <c r="H27" s="243"/>
      <c r="I27" s="243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</row>
    <row r="28" spans="1:25" ht="15.75" customHeight="1">
      <c r="A28" s="258"/>
      <c r="B28" s="256">
        <v>21</v>
      </c>
      <c r="C28" s="257" t="s">
        <v>948</v>
      </c>
      <c r="D28" s="253" t="s">
        <v>141</v>
      </c>
      <c r="E28" s="254"/>
      <c r="F28" s="243"/>
      <c r="G28" s="243"/>
      <c r="H28" s="243"/>
      <c r="I28" s="243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</row>
    <row r="29" spans="1:25" ht="15.75" customHeight="1">
      <c r="A29" s="258"/>
      <c r="B29" s="256">
        <v>22</v>
      </c>
      <c r="C29" s="257" t="s">
        <v>949</v>
      </c>
      <c r="D29" s="253" t="s">
        <v>142</v>
      </c>
      <c r="E29" s="254"/>
      <c r="F29" s="243"/>
      <c r="G29" s="243"/>
      <c r="H29" s="243"/>
      <c r="I29" s="243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</row>
    <row r="30" spans="1:25" ht="15.75" customHeight="1">
      <c r="A30" s="258"/>
      <c r="B30" s="256">
        <v>23</v>
      </c>
      <c r="C30" s="257" t="s">
        <v>183</v>
      </c>
      <c r="D30" s="253" t="s">
        <v>141</v>
      </c>
      <c r="E30" s="254"/>
      <c r="F30" s="243"/>
      <c r="G30" s="243"/>
      <c r="H30" s="243"/>
      <c r="I30" s="243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</row>
    <row r="31" spans="1:25" ht="15.75" customHeight="1">
      <c r="A31" s="250" t="s">
        <v>950</v>
      </c>
      <c r="B31" s="259"/>
      <c r="C31" s="260"/>
      <c r="D31" s="253"/>
      <c r="E31" s="254"/>
      <c r="F31" s="243"/>
      <c r="G31" s="243"/>
      <c r="H31" s="243"/>
      <c r="I31" s="243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</row>
    <row r="32" spans="1:25" ht="15.75" customHeight="1">
      <c r="A32" s="255"/>
      <c r="B32" s="256">
        <v>1</v>
      </c>
      <c r="C32" s="257" t="s">
        <v>951</v>
      </c>
      <c r="D32" s="253" t="s">
        <v>144</v>
      </c>
      <c r="E32" s="254"/>
      <c r="F32" s="243"/>
      <c r="G32" s="243"/>
      <c r="H32" s="243"/>
      <c r="I32" s="243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</row>
    <row r="33" spans="1:25" ht="15.75" customHeight="1">
      <c r="A33" s="258"/>
      <c r="B33" s="256">
        <v>2</v>
      </c>
      <c r="C33" s="257" t="s">
        <v>952</v>
      </c>
      <c r="D33" s="253" t="s">
        <v>144</v>
      </c>
      <c r="E33" s="254"/>
      <c r="F33" s="243"/>
      <c r="G33" s="243"/>
      <c r="H33" s="243"/>
      <c r="I33" s="243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</row>
    <row r="34" spans="1:25" ht="15.75" customHeight="1">
      <c r="A34" s="258"/>
      <c r="B34" s="256">
        <v>3</v>
      </c>
      <c r="C34" s="257" t="s">
        <v>953</v>
      </c>
      <c r="D34" s="253" t="s">
        <v>142</v>
      </c>
      <c r="E34" s="254"/>
      <c r="F34" s="243"/>
      <c r="G34" s="243"/>
      <c r="H34" s="243"/>
      <c r="I34" s="243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</row>
    <row r="35" spans="1:25" ht="15.75" customHeight="1">
      <c r="A35" s="258"/>
      <c r="B35" s="256">
        <v>4</v>
      </c>
      <c r="C35" s="257" t="s">
        <v>954</v>
      </c>
      <c r="D35" s="253" t="s">
        <v>143</v>
      </c>
      <c r="E35" s="254"/>
      <c r="F35" s="243"/>
      <c r="G35" s="243"/>
      <c r="H35" s="243"/>
      <c r="I35" s="243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</row>
    <row r="36" spans="1:25" ht="15.75" customHeight="1">
      <c r="A36" s="258"/>
      <c r="B36" s="256">
        <v>5</v>
      </c>
      <c r="C36" s="257" t="s">
        <v>955</v>
      </c>
      <c r="D36" s="253" t="s">
        <v>143</v>
      </c>
      <c r="E36" s="254"/>
      <c r="F36" s="243"/>
      <c r="G36" s="243"/>
      <c r="H36" s="243"/>
      <c r="I36" s="243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</row>
    <row r="37" spans="1:25" ht="15.75" customHeight="1">
      <c r="A37" s="258"/>
      <c r="B37" s="256">
        <v>6</v>
      </c>
      <c r="C37" s="257" t="s">
        <v>956</v>
      </c>
      <c r="D37" s="253" t="s">
        <v>141</v>
      </c>
      <c r="E37" s="254"/>
      <c r="F37" s="243"/>
      <c r="G37" s="243"/>
      <c r="H37" s="243"/>
      <c r="I37" s="243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</row>
    <row r="38" spans="1:25" ht="15.75" customHeight="1">
      <c r="A38" s="258"/>
      <c r="B38" s="256">
        <v>7</v>
      </c>
      <c r="C38" s="257" t="s">
        <v>957</v>
      </c>
      <c r="D38" s="253" t="s">
        <v>141</v>
      </c>
      <c r="E38" s="254"/>
      <c r="F38" s="243"/>
      <c r="G38" s="243"/>
      <c r="H38" s="243"/>
      <c r="I38" s="243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</row>
    <row r="39" spans="1:25" ht="15.75" customHeight="1">
      <c r="A39" s="258"/>
      <c r="B39" s="256">
        <v>8</v>
      </c>
      <c r="C39" s="257" t="s">
        <v>219</v>
      </c>
      <c r="D39" s="253" t="s">
        <v>141</v>
      </c>
      <c r="E39" s="254"/>
      <c r="F39" s="243"/>
      <c r="G39" s="243"/>
      <c r="H39" s="243"/>
      <c r="I39" s="243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</row>
    <row r="40" spans="1:25" ht="15.75" customHeight="1">
      <c r="A40" s="258"/>
      <c r="B40" s="256">
        <v>9</v>
      </c>
      <c r="C40" s="257" t="s">
        <v>225</v>
      </c>
      <c r="D40" s="253" t="s">
        <v>141</v>
      </c>
      <c r="E40" s="254"/>
      <c r="F40" s="243"/>
      <c r="G40" s="243"/>
      <c r="H40" s="243"/>
      <c r="I40" s="243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</row>
    <row r="41" spans="1:25" ht="15.75" customHeight="1">
      <c r="A41" s="258"/>
      <c r="B41" s="256">
        <v>10</v>
      </c>
      <c r="C41" s="257" t="s">
        <v>302</v>
      </c>
      <c r="D41" s="253" t="s">
        <v>141</v>
      </c>
      <c r="E41" s="254"/>
      <c r="F41" s="243"/>
      <c r="G41" s="243"/>
      <c r="H41" s="243"/>
      <c r="I41" s="243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</row>
    <row r="42" spans="1:25" ht="15.75" customHeight="1">
      <c r="A42" s="258"/>
      <c r="B42" s="256">
        <v>11</v>
      </c>
      <c r="C42" s="257" t="s">
        <v>958</v>
      </c>
      <c r="D42" s="253" t="s">
        <v>141</v>
      </c>
      <c r="E42" s="254"/>
      <c r="F42" s="243"/>
      <c r="G42" s="243"/>
      <c r="H42" s="243"/>
      <c r="I42" s="243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</row>
    <row r="43" spans="1:25" ht="15.75" customHeight="1">
      <c r="A43" s="258"/>
      <c r="B43" s="256">
        <v>12</v>
      </c>
      <c r="C43" s="257" t="s">
        <v>959</v>
      </c>
      <c r="D43" s="253" t="s">
        <v>141</v>
      </c>
      <c r="E43" s="254"/>
      <c r="F43" s="243"/>
      <c r="G43" s="243"/>
      <c r="H43" s="243"/>
      <c r="I43" s="243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</row>
    <row r="44" spans="1:25" ht="15.75" customHeight="1">
      <c r="A44" s="258"/>
      <c r="B44" s="256">
        <v>13</v>
      </c>
      <c r="C44" s="257" t="s">
        <v>960</v>
      </c>
      <c r="D44" s="253" t="s">
        <v>142</v>
      </c>
      <c r="E44" s="254"/>
      <c r="F44" s="243"/>
      <c r="G44" s="243"/>
      <c r="H44" s="243"/>
      <c r="I44" s="243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</row>
    <row r="45" spans="1:25" ht="15.75" customHeight="1">
      <c r="A45" s="258"/>
      <c r="B45" s="256">
        <v>14</v>
      </c>
      <c r="C45" s="257" t="s">
        <v>961</v>
      </c>
      <c r="D45" s="253" t="s">
        <v>143</v>
      </c>
      <c r="E45" s="254"/>
      <c r="F45" s="243"/>
      <c r="G45" s="243"/>
      <c r="H45" s="243"/>
      <c r="I45" s="243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</row>
    <row r="46" spans="1:25" ht="15.75" customHeight="1">
      <c r="A46" s="258"/>
      <c r="B46" s="256">
        <v>15</v>
      </c>
      <c r="C46" s="261" t="s">
        <v>962</v>
      </c>
      <c r="D46" s="253" t="s">
        <v>144</v>
      </c>
      <c r="E46" s="254"/>
      <c r="F46" s="243"/>
      <c r="G46" s="243"/>
      <c r="H46" s="243"/>
      <c r="I46" s="243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</row>
    <row r="47" spans="1:25" ht="15.75" customHeight="1">
      <c r="A47" s="258"/>
      <c r="B47" s="256">
        <v>16</v>
      </c>
      <c r="C47" s="257" t="s">
        <v>963</v>
      </c>
      <c r="D47" s="253" t="s">
        <v>142</v>
      </c>
      <c r="E47" s="254"/>
      <c r="F47" s="243"/>
      <c r="G47" s="243"/>
      <c r="H47" s="243"/>
      <c r="I47" s="243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</row>
    <row r="48" spans="1:25" ht="15.75" customHeight="1">
      <c r="A48" s="258"/>
      <c r="B48" s="256">
        <v>17</v>
      </c>
      <c r="C48" s="257" t="s">
        <v>964</v>
      </c>
      <c r="D48" s="253" t="s">
        <v>141</v>
      </c>
      <c r="E48" s="254"/>
      <c r="F48" s="243"/>
      <c r="G48" s="243"/>
      <c r="H48" s="243"/>
      <c r="I48" s="243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</row>
    <row r="49" spans="1:25" ht="15.75" customHeight="1">
      <c r="A49" s="258"/>
      <c r="B49" s="256">
        <v>18</v>
      </c>
      <c r="C49" s="257" t="s">
        <v>965</v>
      </c>
      <c r="D49" s="253" t="s">
        <v>142</v>
      </c>
      <c r="E49" s="254"/>
      <c r="F49" s="243"/>
      <c r="G49" s="243"/>
      <c r="H49" s="243"/>
      <c r="I49" s="243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</row>
    <row r="50" spans="1:25" ht="15.75" customHeight="1">
      <c r="A50" s="258"/>
      <c r="B50" s="256">
        <v>19</v>
      </c>
      <c r="C50" s="257" t="s">
        <v>966</v>
      </c>
      <c r="D50" s="253" t="s">
        <v>143</v>
      </c>
      <c r="E50" s="254"/>
      <c r="F50" s="243"/>
      <c r="G50" s="243"/>
      <c r="H50" s="243"/>
      <c r="I50" s="243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</row>
    <row r="51" spans="1:25" ht="15.75" customHeight="1">
      <c r="A51" s="258"/>
      <c r="B51" s="256">
        <v>20</v>
      </c>
      <c r="C51" s="257" t="s">
        <v>967</v>
      </c>
      <c r="D51" s="253" t="s">
        <v>141</v>
      </c>
      <c r="E51" s="254"/>
      <c r="F51" s="243"/>
      <c r="G51" s="243"/>
      <c r="H51" s="243"/>
      <c r="I51" s="243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</row>
    <row r="52" spans="1:25" ht="15.75" customHeight="1">
      <c r="A52" s="250" t="s">
        <v>968</v>
      </c>
      <c r="B52" s="251"/>
      <c r="C52" s="252"/>
      <c r="D52" s="253"/>
      <c r="E52" s="254"/>
      <c r="F52" s="243"/>
      <c r="G52" s="243"/>
      <c r="H52" s="243"/>
      <c r="I52" s="243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</row>
    <row r="53" spans="1:25" ht="15.75" customHeight="1">
      <c r="A53" s="255"/>
      <c r="B53" s="256">
        <v>1</v>
      </c>
      <c r="C53" s="257" t="s">
        <v>969</v>
      </c>
      <c r="D53" s="253" t="s">
        <v>141</v>
      </c>
      <c r="E53" s="254"/>
      <c r="F53" s="243"/>
      <c r="G53" s="243"/>
      <c r="H53" s="243"/>
      <c r="I53" s="243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</row>
    <row r="54" spans="1:25" ht="15.75" customHeight="1">
      <c r="A54" s="258"/>
      <c r="B54" s="256">
        <v>2</v>
      </c>
      <c r="C54" s="257" t="s">
        <v>970</v>
      </c>
      <c r="D54" s="253" t="s">
        <v>141</v>
      </c>
      <c r="E54" s="254"/>
      <c r="F54" s="243"/>
      <c r="G54" s="243"/>
      <c r="H54" s="243"/>
      <c r="I54" s="243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</row>
    <row r="55" spans="1:25" ht="15.75" customHeight="1">
      <c r="A55" s="258"/>
      <c r="B55" s="256">
        <v>3</v>
      </c>
      <c r="C55" s="257" t="s">
        <v>971</v>
      </c>
      <c r="D55" s="253" t="s">
        <v>144</v>
      </c>
      <c r="E55" s="254"/>
      <c r="F55" s="243"/>
      <c r="G55" s="243"/>
      <c r="H55" s="243"/>
      <c r="I55" s="243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</row>
    <row r="56" spans="1:25" ht="15.75" customHeight="1">
      <c r="A56" s="258"/>
      <c r="B56" s="256">
        <v>4</v>
      </c>
      <c r="C56" s="257" t="s">
        <v>972</v>
      </c>
      <c r="D56" s="253" t="s">
        <v>141</v>
      </c>
      <c r="E56" s="254"/>
      <c r="F56" s="243"/>
      <c r="G56" s="243"/>
      <c r="H56" s="243"/>
      <c r="I56" s="243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</row>
    <row r="57" spans="1:25" ht="15.75" customHeight="1">
      <c r="A57" s="258"/>
      <c r="B57" s="256">
        <v>5</v>
      </c>
      <c r="C57" s="257" t="s">
        <v>973</v>
      </c>
      <c r="D57" s="253" t="s">
        <v>141</v>
      </c>
      <c r="E57" s="254"/>
      <c r="F57" s="243"/>
      <c r="G57" s="243"/>
      <c r="H57" s="243"/>
      <c r="I57" s="243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</row>
    <row r="58" spans="1:25" ht="15.75" customHeight="1">
      <c r="A58" s="258"/>
      <c r="B58" s="256">
        <v>6</v>
      </c>
      <c r="C58" s="257" t="s">
        <v>974</v>
      </c>
      <c r="D58" s="253" t="s">
        <v>141</v>
      </c>
      <c r="E58" s="254"/>
      <c r="F58" s="243"/>
      <c r="G58" s="243"/>
      <c r="H58" s="243"/>
      <c r="I58" s="243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</row>
    <row r="59" spans="1:25" ht="15.75" customHeight="1">
      <c r="A59" s="258"/>
      <c r="B59" s="256">
        <v>7</v>
      </c>
      <c r="C59" s="257" t="s">
        <v>975</v>
      </c>
      <c r="D59" s="253" t="s">
        <v>141</v>
      </c>
      <c r="E59" s="254"/>
      <c r="F59" s="243"/>
      <c r="G59" s="243"/>
      <c r="H59" s="243"/>
      <c r="I59" s="243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</row>
    <row r="60" spans="1:25" ht="15.75" customHeight="1">
      <c r="A60" s="258"/>
      <c r="B60" s="256">
        <v>8</v>
      </c>
      <c r="C60" s="257" t="s">
        <v>976</v>
      </c>
      <c r="D60" s="253" t="s">
        <v>142</v>
      </c>
      <c r="E60" s="254"/>
      <c r="F60" s="243"/>
      <c r="G60" s="243"/>
      <c r="H60" s="243"/>
      <c r="I60" s="243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</row>
    <row r="61" spans="1:25" ht="15.75" customHeight="1">
      <c r="A61" s="258"/>
      <c r="B61" s="256">
        <v>9</v>
      </c>
      <c r="C61" s="257" t="s">
        <v>977</v>
      </c>
      <c r="D61" s="253" t="s">
        <v>142</v>
      </c>
      <c r="E61" s="254"/>
      <c r="F61" s="243"/>
      <c r="G61" s="243"/>
      <c r="H61" s="243"/>
      <c r="I61" s="243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</row>
    <row r="62" spans="1:25" ht="15.75" customHeight="1">
      <c r="A62" s="258"/>
      <c r="B62" s="256">
        <v>10</v>
      </c>
      <c r="C62" s="257" t="s">
        <v>978</v>
      </c>
      <c r="D62" s="253" t="s">
        <v>141</v>
      </c>
      <c r="E62" s="254"/>
      <c r="F62" s="243"/>
      <c r="G62" s="243"/>
      <c r="H62" s="243"/>
      <c r="I62" s="243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</row>
    <row r="63" spans="1:25" ht="15.75" customHeight="1">
      <c r="A63" s="258"/>
      <c r="B63" s="256">
        <v>11</v>
      </c>
      <c r="C63" s="257" t="s">
        <v>979</v>
      </c>
      <c r="D63" s="253" t="s">
        <v>143</v>
      </c>
      <c r="E63" s="254"/>
      <c r="F63" s="243"/>
      <c r="G63" s="243"/>
      <c r="H63" s="243"/>
      <c r="I63" s="243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</row>
    <row r="64" spans="1:25" ht="15.75" customHeight="1">
      <c r="A64" s="258"/>
      <c r="B64" s="256">
        <v>12</v>
      </c>
      <c r="C64" s="257" t="s">
        <v>980</v>
      </c>
      <c r="D64" s="253" t="s">
        <v>142</v>
      </c>
      <c r="E64" s="254"/>
      <c r="F64" s="243"/>
      <c r="G64" s="243"/>
      <c r="H64" s="243"/>
      <c r="I64" s="243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</row>
    <row r="65" spans="1:25" ht="15.75" customHeight="1">
      <c r="A65" s="258"/>
      <c r="B65" s="256">
        <v>13</v>
      </c>
      <c r="C65" s="257" t="s">
        <v>981</v>
      </c>
      <c r="D65" s="253" t="s">
        <v>141</v>
      </c>
      <c r="E65" s="254"/>
      <c r="F65" s="243"/>
      <c r="G65" s="243"/>
      <c r="H65" s="243"/>
      <c r="I65" s="243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</row>
    <row r="66" spans="1:25" ht="15.75" customHeight="1">
      <c r="A66" s="258"/>
      <c r="B66" s="256">
        <v>14</v>
      </c>
      <c r="C66" s="257" t="s">
        <v>376</v>
      </c>
      <c r="D66" s="253" t="s">
        <v>141</v>
      </c>
      <c r="E66" s="254"/>
      <c r="F66" s="243"/>
      <c r="G66" s="243"/>
      <c r="H66" s="243"/>
      <c r="I66" s="243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</row>
    <row r="67" spans="1:25" ht="15.75" customHeight="1">
      <c r="A67" s="258"/>
      <c r="B67" s="256">
        <v>15</v>
      </c>
      <c r="C67" s="257" t="s">
        <v>982</v>
      </c>
      <c r="D67" s="253" t="s">
        <v>142</v>
      </c>
      <c r="E67" s="254"/>
      <c r="F67" s="243"/>
      <c r="G67" s="243"/>
      <c r="H67" s="243"/>
      <c r="I67" s="243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</row>
    <row r="68" spans="1:25" ht="15.75" customHeight="1">
      <c r="A68" s="258"/>
      <c r="B68" s="256">
        <v>16</v>
      </c>
      <c r="C68" s="257" t="s">
        <v>983</v>
      </c>
      <c r="D68" s="253" t="s">
        <v>141</v>
      </c>
      <c r="E68" s="254"/>
      <c r="F68" s="243"/>
      <c r="G68" s="243"/>
      <c r="H68" s="243"/>
      <c r="I68" s="243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</row>
    <row r="69" spans="1:25" ht="15.75" customHeight="1">
      <c r="A69" s="258"/>
      <c r="B69" s="256">
        <v>17</v>
      </c>
      <c r="C69" s="257" t="s">
        <v>984</v>
      </c>
      <c r="D69" s="253" t="s">
        <v>144</v>
      </c>
      <c r="E69" s="254"/>
      <c r="F69" s="243"/>
      <c r="G69" s="243"/>
      <c r="H69" s="243"/>
      <c r="I69" s="243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</row>
    <row r="70" spans="1:25" ht="15.75" customHeight="1">
      <c r="A70" s="258"/>
      <c r="B70" s="256">
        <v>18</v>
      </c>
      <c r="C70" s="257" t="s">
        <v>985</v>
      </c>
      <c r="D70" s="253" t="s">
        <v>141</v>
      </c>
      <c r="E70" s="254"/>
      <c r="F70" s="243"/>
      <c r="G70" s="243"/>
      <c r="H70" s="243"/>
      <c r="I70" s="243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</row>
    <row r="71" spans="1:25" ht="15.75" customHeight="1">
      <c r="A71" s="258"/>
      <c r="B71" s="256">
        <v>19</v>
      </c>
      <c r="C71" s="257" t="s">
        <v>986</v>
      </c>
      <c r="D71" s="253" t="s">
        <v>141</v>
      </c>
      <c r="E71" s="254"/>
      <c r="F71" s="243"/>
      <c r="G71" s="243"/>
      <c r="H71" s="243"/>
      <c r="I71" s="243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</row>
    <row r="72" spans="1:25" ht="15.75" customHeight="1">
      <c r="A72" s="258"/>
      <c r="B72" s="256">
        <v>20</v>
      </c>
      <c r="C72" s="257" t="s">
        <v>987</v>
      </c>
      <c r="D72" s="253" t="s">
        <v>142</v>
      </c>
      <c r="E72" s="254"/>
      <c r="F72" s="243"/>
      <c r="G72" s="243"/>
      <c r="H72" s="243"/>
      <c r="I72" s="243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</row>
    <row r="73" spans="1:25" ht="15.75" customHeight="1">
      <c r="A73" s="258"/>
      <c r="B73" s="256">
        <v>21</v>
      </c>
      <c r="C73" s="257" t="s">
        <v>988</v>
      </c>
      <c r="D73" s="253" t="s">
        <v>143</v>
      </c>
      <c r="E73" s="254"/>
      <c r="F73" s="243"/>
      <c r="G73" s="243"/>
      <c r="H73" s="243"/>
      <c r="I73" s="243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</row>
    <row r="74" spans="1:25" ht="15.75" customHeight="1">
      <c r="A74" s="250" t="s">
        <v>989</v>
      </c>
      <c r="B74" s="251"/>
      <c r="C74" s="252"/>
      <c r="D74" s="253"/>
      <c r="E74" s="254"/>
      <c r="F74" s="243"/>
      <c r="G74" s="243"/>
      <c r="H74" s="243"/>
      <c r="I74" s="243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</row>
    <row r="75" spans="1:25" ht="15.75" customHeight="1">
      <c r="A75" s="255"/>
      <c r="B75" s="256">
        <v>1</v>
      </c>
      <c r="C75" s="257" t="s">
        <v>990</v>
      </c>
      <c r="D75" s="253" t="s">
        <v>141</v>
      </c>
      <c r="E75" s="254"/>
      <c r="F75" s="243"/>
      <c r="G75" s="243"/>
      <c r="H75" s="243"/>
      <c r="I75" s="243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</row>
    <row r="76" spans="1:25" ht="15.75" customHeight="1">
      <c r="A76" s="258"/>
      <c r="B76" s="256">
        <v>2</v>
      </c>
      <c r="C76" s="257" t="s">
        <v>991</v>
      </c>
      <c r="D76" s="253" t="s">
        <v>142</v>
      </c>
      <c r="E76" s="254"/>
      <c r="F76" s="243"/>
      <c r="G76" s="243"/>
      <c r="H76" s="243"/>
      <c r="I76" s="243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</row>
    <row r="77" spans="1:25" ht="15.75" customHeight="1">
      <c r="A77" s="258"/>
      <c r="B77" s="256">
        <v>3</v>
      </c>
      <c r="C77" s="257" t="s">
        <v>992</v>
      </c>
      <c r="D77" s="253" t="s">
        <v>144</v>
      </c>
      <c r="E77" s="254"/>
      <c r="F77" s="243"/>
      <c r="G77" s="243"/>
      <c r="H77" s="243"/>
      <c r="I77" s="243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</row>
    <row r="78" spans="1:25" ht="15.75" customHeight="1">
      <c r="A78" s="258"/>
      <c r="B78" s="256">
        <v>4</v>
      </c>
      <c r="C78" s="257" t="s">
        <v>993</v>
      </c>
      <c r="D78" s="253" t="s">
        <v>141</v>
      </c>
      <c r="E78" s="254"/>
      <c r="F78" s="243"/>
      <c r="G78" s="243"/>
      <c r="H78" s="243"/>
      <c r="I78" s="243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</row>
    <row r="79" spans="1:25" ht="15.75" customHeight="1">
      <c r="A79" s="258"/>
      <c r="B79" s="256">
        <v>5</v>
      </c>
      <c r="C79" s="257" t="s">
        <v>994</v>
      </c>
      <c r="D79" s="253" t="s">
        <v>141</v>
      </c>
      <c r="E79" s="254"/>
      <c r="F79" s="243"/>
      <c r="G79" s="243"/>
      <c r="H79" s="243"/>
      <c r="I79" s="243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</row>
    <row r="80" spans="1:25" ht="15.75" customHeight="1">
      <c r="A80" s="258"/>
      <c r="B80" s="256">
        <v>6</v>
      </c>
      <c r="C80" s="257" t="s">
        <v>995</v>
      </c>
      <c r="D80" s="253" t="s">
        <v>142</v>
      </c>
      <c r="E80" s="254"/>
      <c r="F80" s="243"/>
      <c r="G80" s="243"/>
      <c r="H80" s="243"/>
      <c r="I80" s="243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</row>
    <row r="81" spans="1:25" ht="15.75" customHeight="1">
      <c r="A81" s="258"/>
      <c r="B81" s="256">
        <v>7</v>
      </c>
      <c r="C81" s="257" t="s">
        <v>996</v>
      </c>
      <c r="D81" s="253" t="s">
        <v>142</v>
      </c>
      <c r="E81" s="254"/>
      <c r="F81" s="243"/>
      <c r="G81" s="243"/>
      <c r="H81" s="243"/>
      <c r="I81" s="243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</row>
    <row r="82" spans="1:25" ht="15.75" customHeight="1">
      <c r="A82" s="258"/>
      <c r="B82" s="256">
        <v>8</v>
      </c>
      <c r="C82" s="257" t="s">
        <v>948</v>
      </c>
      <c r="D82" s="253" t="s">
        <v>142</v>
      </c>
      <c r="E82" s="254"/>
      <c r="F82" s="243"/>
      <c r="G82" s="243"/>
      <c r="H82" s="243"/>
      <c r="I82" s="243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</row>
    <row r="83" spans="1:25" ht="15.75" customHeight="1">
      <c r="A83" s="258"/>
      <c r="B83" s="256">
        <v>9</v>
      </c>
      <c r="C83" s="257" t="s">
        <v>997</v>
      </c>
      <c r="D83" s="253" t="s">
        <v>141</v>
      </c>
      <c r="E83" s="254"/>
      <c r="F83" s="243"/>
      <c r="G83" s="243"/>
      <c r="H83" s="243"/>
      <c r="I83" s="243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</row>
    <row r="84" spans="1:25" ht="15.75" customHeight="1">
      <c r="A84" s="258"/>
      <c r="B84" s="256">
        <v>10</v>
      </c>
      <c r="C84" s="257" t="s">
        <v>183</v>
      </c>
      <c r="D84" s="253" t="s">
        <v>144</v>
      </c>
      <c r="E84" s="254"/>
      <c r="F84" s="243"/>
      <c r="G84" s="243"/>
      <c r="H84" s="243"/>
      <c r="I84" s="243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</row>
    <row r="85" spans="1:25" ht="15.75" customHeight="1">
      <c r="A85" s="258"/>
      <c r="B85" s="256">
        <v>11</v>
      </c>
      <c r="C85" s="257" t="s">
        <v>998</v>
      </c>
      <c r="D85" s="253" t="s">
        <v>142</v>
      </c>
      <c r="E85" s="254"/>
      <c r="F85" s="243"/>
      <c r="G85" s="243"/>
      <c r="H85" s="243"/>
      <c r="I85" s="243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</row>
    <row r="86" spans="1:25" ht="15.75" customHeight="1">
      <c r="A86" s="250" t="s">
        <v>999</v>
      </c>
      <c r="B86" s="251"/>
      <c r="C86" s="252"/>
      <c r="D86" s="253"/>
      <c r="E86" s="243"/>
      <c r="F86" s="243"/>
      <c r="G86" s="243"/>
      <c r="H86" s="243"/>
      <c r="I86" s="243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</row>
    <row r="87" spans="1:25" ht="15.75" customHeight="1">
      <c r="A87" s="255"/>
      <c r="B87" s="256">
        <v>1</v>
      </c>
      <c r="C87" s="257" t="s">
        <v>1000</v>
      </c>
      <c r="D87" s="253" t="s">
        <v>141</v>
      </c>
      <c r="E87" s="243"/>
      <c r="F87" s="243"/>
      <c r="G87" s="243"/>
      <c r="H87" s="243"/>
      <c r="I87" s="243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</row>
    <row r="88" spans="1:25" ht="15.75" customHeight="1">
      <c r="A88" s="258"/>
      <c r="B88" s="256">
        <v>2</v>
      </c>
      <c r="C88" s="257" t="s">
        <v>298</v>
      </c>
      <c r="D88" s="253" t="s">
        <v>142</v>
      </c>
      <c r="E88" s="243"/>
      <c r="F88" s="243"/>
      <c r="G88" s="243"/>
      <c r="H88" s="243"/>
      <c r="I88" s="243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</row>
    <row r="89" spans="1:25" ht="15.75" customHeight="1">
      <c r="A89" s="258"/>
      <c r="B89" s="256">
        <v>3</v>
      </c>
      <c r="C89" s="257" t="s">
        <v>1001</v>
      </c>
      <c r="D89" s="253" t="s">
        <v>141</v>
      </c>
      <c r="E89" s="243"/>
      <c r="F89" s="243"/>
      <c r="G89" s="243"/>
      <c r="H89" s="243"/>
      <c r="I89" s="243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</row>
    <row r="90" spans="1:25" ht="15.75" customHeight="1">
      <c r="A90" s="258"/>
      <c r="B90" s="256">
        <v>4</v>
      </c>
      <c r="C90" s="257" t="s">
        <v>1002</v>
      </c>
      <c r="D90" s="253" t="s">
        <v>142</v>
      </c>
      <c r="E90" s="243"/>
      <c r="F90" s="243"/>
      <c r="G90" s="243"/>
      <c r="H90" s="243"/>
      <c r="I90" s="243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</row>
    <row r="91" spans="1:25" ht="15.75" customHeight="1">
      <c r="A91" s="258"/>
      <c r="B91" s="256">
        <v>5</v>
      </c>
      <c r="C91" s="257" t="s">
        <v>1003</v>
      </c>
      <c r="D91" s="253" t="s">
        <v>141</v>
      </c>
      <c r="E91" s="243"/>
      <c r="F91" s="243"/>
      <c r="G91" s="243"/>
      <c r="H91" s="243"/>
      <c r="I91" s="243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</row>
    <row r="92" spans="1:25" ht="15.75" customHeight="1">
      <c r="A92" s="258"/>
      <c r="B92" s="256">
        <v>6</v>
      </c>
      <c r="C92" s="257" t="s">
        <v>1004</v>
      </c>
      <c r="D92" s="253" t="s">
        <v>141</v>
      </c>
      <c r="E92" s="243"/>
      <c r="F92" s="243"/>
      <c r="G92" s="243"/>
      <c r="H92" s="243"/>
      <c r="I92" s="243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</row>
    <row r="93" spans="1:25" ht="15.75" customHeight="1">
      <c r="A93" s="258"/>
      <c r="B93" s="256">
        <v>7</v>
      </c>
      <c r="C93" s="257" t="s">
        <v>1005</v>
      </c>
      <c r="D93" s="253" t="s">
        <v>141</v>
      </c>
      <c r="E93" s="243"/>
      <c r="F93" s="243"/>
      <c r="G93" s="243"/>
      <c r="H93" s="243"/>
      <c r="I93" s="243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</row>
    <row r="94" spans="1:25" ht="15.75" customHeight="1">
      <c r="A94" s="258"/>
      <c r="B94" s="256">
        <v>8</v>
      </c>
      <c r="C94" s="257" t="s">
        <v>402</v>
      </c>
      <c r="D94" s="253" t="s">
        <v>141</v>
      </c>
      <c r="E94" s="243"/>
      <c r="F94" s="243"/>
      <c r="G94" s="243"/>
      <c r="H94" s="243"/>
      <c r="I94" s="243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</row>
    <row r="95" spans="1:25" ht="15.75" customHeight="1">
      <c r="A95" s="258"/>
      <c r="B95" s="256">
        <v>9</v>
      </c>
      <c r="C95" s="257" t="s">
        <v>1006</v>
      </c>
      <c r="D95" s="253" t="s">
        <v>141</v>
      </c>
      <c r="E95" s="243"/>
      <c r="F95" s="243"/>
      <c r="G95" s="243"/>
      <c r="H95" s="243"/>
      <c r="I95" s="243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</row>
    <row r="96" spans="1:25" ht="15.75" customHeight="1">
      <c r="A96" s="258"/>
      <c r="B96" s="256">
        <v>10</v>
      </c>
      <c r="C96" s="257" t="s">
        <v>1007</v>
      </c>
      <c r="D96" s="253" t="s">
        <v>142</v>
      </c>
      <c r="E96" s="243"/>
      <c r="F96" s="243"/>
      <c r="G96" s="243"/>
      <c r="H96" s="243"/>
      <c r="I96" s="243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</row>
    <row r="97" spans="1:25" ht="15.75" customHeight="1">
      <c r="A97" s="258"/>
      <c r="B97" s="256">
        <v>11</v>
      </c>
      <c r="C97" s="257" t="s">
        <v>1008</v>
      </c>
      <c r="D97" s="253" t="s">
        <v>142</v>
      </c>
      <c r="E97" s="243"/>
      <c r="F97" s="243"/>
      <c r="G97" s="243"/>
      <c r="H97" s="243"/>
      <c r="I97" s="243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</row>
    <row r="98" spans="1:25" ht="15.75" customHeight="1">
      <c r="A98" s="258"/>
      <c r="B98" s="256">
        <v>12</v>
      </c>
      <c r="C98" s="257" t="s">
        <v>161</v>
      </c>
      <c r="D98" s="253" t="s">
        <v>141</v>
      </c>
      <c r="E98" s="243"/>
      <c r="F98" s="243"/>
      <c r="G98" s="243"/>
      <c r="H98" s="243"/>
      <c r="I98" s="243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</row>
    <row r="99" spans="1:25" ht="15.75" customHeight="1">
      <c r="A99" s="258"/>
      <c r="B99" s="256">
        <v>13</v>
      </c>
      <c r="C99" s="257" t="s">
        <v>1009</v>
      </c>
      <c r="D99" s="253" t="s">
        <v>141</v>
      </c>
      <c r="E99" s="243"/>
      <c r="F99" s="243"/>
      <c r="G99" s="243"/>
      <c r="H99" s="243"/>
      <c r="I99" s="243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</row>
    <row r="100" spans="1:25" ht="15.75" customHeight="1">
      <c r="A100" s="258"/>
      <c r="B100" s="256">
        <v>14</v>
      </c>
      <c r="C100" s="257" t="s">
        <v>1010</v>
      </c>
      <c r="D100" s="253" t="s">
        <v>141</v>
      </c>
      <c r="E100" s="243"/>
      <c r="F100" s="243"/>
      <c r="G100" s="243"/>
      <c r="H100" s="243"/>
      <c r="I100" s="243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</row>
    <row r="101" spans="1:25" ht="15.75" customHeight="1">
      <c r="A101" s="258"/>
      <c r="B101" s="256">
        <v>15</v>
      </c>
      <c r="C101" s="257" t="s">
        <v>1011</v>
      </c>
      <c r="D101" s="253" t="s">
        <v>142</v>
      </c>
      <c r="E101" s="243"/>
      <c r="F101" s="243"/>
      <c r="G101" s="243"/>
      <c r="H101" s="243"/>
      <c r="I101" s="243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</row>
    <row r="102" spans="1:25" ht="15.75" customHeight="1">
      <c r="A102" s="258"/>
      <c r="B102" s="256">
        <v>16</v>
      </c>
      <c r="C102" s="257" t="s">
        <v>1012</v>
      </c>
      <c r="D102" s="253" t="s">
        <v>141</v>
      </c>
      <c r="E102" s="243"/>
      <c r="F102" s="243"/>
      <c r="G102" s="243"/>
      <c r="H102" s="243"/>
      <c r="I102" s="243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</row>
    <row r="103" spans="1:25" ht="15.75" customHeight="1">
      <c r="A103" s="258"/>
      <c r="B103" s="256">
        <v>17</v>
      </c>
      <c r="C103" s="257" t="s">
        <v>1013</v>
      </c>
      <c r="D103" s="253" t="s">
        <v>141</v>
      </c>
      <c r="E103" s="243"/>
      <c r="F103" s="243"/>
      <c r="G103" s="243"/>
      <c r="H103" s="243"/>
      <c r="I103" s="243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</row>
    <row r="104" spans="1:25" ht="15.75" customHeight="1">
      <c r="A104" s="258"/>
      <c r="B104" s="256">
        <v>18</v>
      </c>
      <c r="C104" s="257" t="s">
        <v>1014</v>
      </c>
      <c r="D104" s="253" t="s">
        <v>142</v>
      </c>
      <c r="E104" s="243"/>
      <c r="F104" s="243"/>
      <c r="G104" s="243"/>
      <c r="H104" s="243"/>
      <c r="I104" s="243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</row>
    <row r="105" spans="1:25" ht="15.75" customHeight="1">
      <c r="A105" s="258"/>
      <c r="B105" s="256">
        <v>19</v>
      </c>
      <c r="C105" s="257" t="s">
        <v>1015</v>
      </c>
      <c r="D105" s="253" t="s">
        <v>141</v>
      </c>
      <c r="E105" s="243"/>
      <c r="F105" s="243"/>
      <c r="G105" s="243"/>
      <c r="H105" s="243"/>
      <c r="I105" s="243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</row>
    <row r="106" spans="1:25" ht="15.75" customHeight="1">
      <c r="A106" s="258"/>
      <c r="B106" s="256">
        <v>20</v>
      </c>
      <c r="C106" s="257" t="s">
        <v>948</v>
      </c>
      <c r="D106" s="253" t="s">
        <v>142</v>
      </c>
      <c r="E106" s="243"/>
      <c r="F106" s="243"/>
      <c r="G106" s="243"/>
      <c r="H106" s="243"/>
      <c r="I106" s="243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</row>
    <row r="107" spans="1:25" ht="15.75" customHeight="1">
      <c r="A107" s="258"/>
      <c r="B107" s="256">
        <v>21</v>
      </c>
      <c r="C107" s="257" t="s">
        <v>1016</v>
      </c>
      <c r="D107" s="253" t="s">
        <v>142</v>
      </c>
      <c r="E107" s="243"/>
      <c r="F107" s="243"/>
      <c r="G107" s="243"/>
      <c r="H107" s="243"/>
      <c r="I107" s="243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</row>
    <row r="108" spans="1:25" ht="15.75" customHeight="1">
      <c r="A108" s="250" t="s">
        <v>1017</v>
      </c>
      <c r="B108" s="251"/>
      <c r="C108" s="252"/>
      <c r="D108" s="253"/>
      <c r="E108" s="243"/>
      <c r="F108" s="243"/>
      <c r="G108" s="243"/>
      <c r="H108" s="243"/>
      <c r="I108" s="243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</row>
    <row r="109" spans="1:25" ht="15.75" customHeight="1">
      <c r="A109" s="255"/>
      <c r="B109" s="256">
        <v>1</v>
      </c>
      <c r="C109" s="257" t="s">
        <v>1018</v>
      </c>
      <c r="D109" s="253" t="s">
        <v>142</v>
      </c>
      <c r="E109" s="243"/>
      <c r="F109" s="243"/>
      <c r="G109" s="243"/>
      <c r="H109" s="243"/>
      <c r="I109" s="243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</row>
    <row r="110" spans="1:25" ht="15.75" customHeight="1">
      <c r="A110" s="258"/>
      <c r="B110" s="256">
        <v>2</v>
      </c>
      <c r="C110" s="257" t="s">
        <v>1019</v>
      </c>
      <c r="D110" s="253" t="s">
        <v>142</v>
      </c>
      <c r="E110" s="243"/>
      <c r="F110" s="243"/>
      <c r="G110" s="243"/>
      <c r="H110" s="243"/>
      <c r="I110" s="243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</row>
    <row r="111" spans="1:25" ht="15.75" customHeight="1">
      <c r="A111" s="258"/>
      <c r="B111" s="256">
        <v>3</v>
      </c>
      <c r="C111" s="257" t="s">
        <v>1020</v>
      </c>
      <c r="D111" s="253" t="s">
        <v>142</v>
      </c>
      <c r="E111" s="243"/>
      <c r="F111" s="243"/>
      <c r="G111" s="243"/>
      <c r="H111" s="243"/>
      <c r="I111" s="243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</row>
    <row r="112" spans="1:25" ht="15.75" customHeight="1">
      <c r="A112" s="258"/>
      <c r="B112" s="256">
        <v>4</v>
      </c>
      <c r="C112" s="257" t="s">
        <v>1021</v>
      </c>
      <c r="D112" s="253" t="s">
        <v>142</v>
      </c>
      <c r="E112" s="243"/>
      <c r="F112" s="243"/>
      <c r="G112" s="243"/>
      <c r="H112" s="243"/>
      <c r="I112" s="243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</row>
    <row r="113" spans="1:25" ht="15.75" customHeight="1">
      <c r="A113" s="258"/>
      <c r="B113" s="256">
        <v>5</v>
      </c>
      <c r="C113" s="257" t="s">
        <v>226</v>
      </c>
      <c r="D113" s="253" t="s">
        <v>141</v>
      </c>
      <c r="E113" s="243"/>
      <c r="F113" s="243"/>
      <c r="G113" s="243"/>
      <c r="H113" s="243"/>
      <c r="I113" s="243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</row>
    <row r="114" spans="1:25" ht="15.75" customHeight="1">
      <c r="A114" s="258"/>
      <c r="B114" s="256">
        <v>6</v>
      </c>
      <c r="C114" s="257" t="s">
        <v>1022</v>
      </c>
      <c r="D114" s="253" t="s">
        <v>142</v>
      </c>
      <c r="E114" s="243"/>
      <c r="F114" s="243"/>
      <c r="G114" s="243"/>
      <c r="H114" s="243"/>
      <c r="I114" s="243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</row>
    <row r="115" spans="1:25" ht="15.75" customHeight="1">
      <c r="A115" s="258"/>
      <c r="B115" s="256">
        <v>7</v>
      </c>
      <c r="C115" s="257" t="s">
        <v>1023</v>
      </c>
      <c r="D115" s="253" t="s">
        <v>141</v>
      </c>
      <c r="E115" s="243"/>
      <c r="F115" s="243"/>
      <c r="G115" s="243"/>
      <c r="H115" s="243"/>
      <c r="I115" s="243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</row>
    <row r="116" spans="1:25" ht="15.75" customHeight="1">
      <c r="A116" s="258"/>
      <c r="B116" s="256">
        <v>8</v>
      </c>
      <c r="C116" s="257" t="s">
        <v>1024</v>
      </c>
      <c r="D116" s="253" t="s">
        <v>142</v>
      </c>
      <c r="E116" s="243"/>
      <c r="F116" s="243"/>
      <c r="G116" s="243"/>
      <c r="H116" s="243"/>
      <c r="I116" s="243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</row>
    <row r="117" spans="1:25" ht="15.75" customHeight="1">
      <c r="A117" s="258"/>
      <c r="B117" s="256">
        <v>9</v>
      </c>
      <c r="C117" s="257" t="s">
        <v>1025</v>
      </c>
      <c r="D117" s="253" t="s">
        <v>142</v>
      </c>
      <c r="E117" s="243"/>
      <c r="F117" s="243"/>
      <c r="G117" s="243"/>
      <c r="H117" s="243"/>
      <c r="I117" s="243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</row>
    <row r="118" spans="1:25" ht="15.75" customHeight="1">
      <c r="A118" s="258"/>
      <c r="B118" s="256">
        <v>10</v>
      </c>
      <c r="C118" s="257" t="s">
        <v>1026</v>
      </c>
      <c r="D118" s="253" t="s">
        <v>142</v>
      </c>
      <c r="E118" s="243"/>
      <c r="F118" s="243"/>
      <c r="G118" s="243"/>
      <c r="H118" s="243"/>
      <c r="I118" s="243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</row>
    <row r="119" spans="1:25" ht="15.75" customHeight="1">
      <c r="A119" s="258"/>
      <c r="B119" s="256">
        <v>11</v>
      </c>
      <c r="C119" s="257" t="s">
        <v>1027</v>
      </c>
      <c r="D119" s="253" t="s">
        <v>142</v>
      </c>
      <c r="E119" s="243"/>
      <c r="F119" s="243"/>
      <c r="G119" s="243"/>
      <c r="H119" s="243"/>
      <c r="I119" s="243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</row>
    <row r="120" spans="1:25" ht="15.75" customHeight="1">
      <c r="A120" s="258"/>
      <c r="B120" s="256">
        <v>12</v>
      </c>
      <c r="C120" s="257" t="s">
        <v>1028</v>
      </c>
      <c r="D120" s="253" t="s">
        <v>141</v>
      </c>
      <c r="E120" s="243"/>
      <c r="F120" s="243"/>
      <c r="G120" s="243"/>
      <c r="H120" s="243"/>
      <c r="I120" s="243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</row>
    <row r="121" spans="1:25" ht="15.75" customHeight="1">
      <c r="A121" s="258"/>
      <c r="B121" s="256">
        <v>13</v>
      </c>
      <c r="C121" s="257" t="s">
        <v>1029</v>
      </c>
      <c r="D121" s="253" t="s">
        <v>142</v>
      </c>
      <c r="E121" s="243"/>
      <c r="F121" s="243"/>
      <c r="G121" s="243"/>
      <c r="H121" s="243"/>
      <c r="I121" s="243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</row>
    <row r="122" spans="1:25" ht="15.75" customHeight="1">
      <c r="A122" s="250" t="s">
        <v>1030</v>
      </c>
      <c r="B122" s="251"/>
      <c r="C122" s="252"/>
      <c r="D122" s="253"/>
      <c r="E122" s="243"/>
      <c r="F122" s="243"/>
      <c r="G122" s="243"/>
      <c r="H122" s="243"/>
      <c r="I122" s="243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</row>
    <row r="123" spans="1:25" ht="15.75" customHeight="1">
      <c r="A123" s="255"/>
      <c r="B123" s="256">
        <v>1</v>
      </c>
      <c r="C123" s="257" t="s">
        <v>1031</v>
      </c>
      <c r="D123" s="253" t="s">
        <v>143</v>
      </c>
      <c r="E123" s="243"/>
      <c r="F123" s="243"/>
      <c r="G123" s="243"/>
      <c r="H123" s="243"/>
      <c r="I123" s="243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</row>
    <row r="124" spans="1:25" ht="15.75" customHeight="1">
      <c r="A124" s="258"/>
      <c r="B124" s="256">
        <v>2</v>
      </c>
      <c r="C124" s="257" t="s">
        <v>1032</v>
      </c>
      <c r="D124" s="253" t="s">
        <v>142</v>
      </c>
      <c r="E124" s="243"/>
      <c r="F124" s="243"/>
      <c r="G124" s="243"/>
      <c r="H124" s="243"/>
      <c r="I124" s="243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</row>
    <row r="125" spans="1:25" ht="15.75" customHeight="1">
      <c r="A125" s="258"/>
      <c r="B125" s="256">
        <v>3</v>
      </c>
      <c r="C125" s="257" t="s">
        <v>1033</v>
      </c>
      <c r="D125" s="253" t="s">
        <v>141</v>
      </c>
      <c r="E125" s="243"/>
      <c r="F125" s="243"/>
      <c r="G125" s="243"/>
      <c r="H125" s="243"/>
      <c r="I125" s="243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</row>
    <row r="126" spans="1:25" ht="15.75" customHeight="1">
      <c r="A126" s="258"/>
      <c r="B126" s="256">
        <v>4</v>
      </c>
      <c r="C126" s="257" t="s">
        <v>160</v>
      </c>
      <c r="D126" s="253" t="s">
        <v>142</v>
      </c>
      <c r="E126" s="243"/>
      <c r="F126" s="243"/>
      <c r="G126" s="243"/>
      <c r="H126" s="243"/>
      <c r="I126" s="243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</row>
    <row r="127" spans="1:25" ht="15.75" customHeight="1">
      <c r="A127" s="258"/>
      <c r="B127" s="256">
        <v>5</v>
      </c>
      <c r="C127" s="257" t="s">
        <v>1034</v>
      </c>
      <c r="D127" s="253" t="s">
        <v>141</v>
      </c>
      <c r="E127" s="243"/>
      <c r="F127" s="243"/>
      <c r="G127" s="243"/>
      <c r="H127" s="243"/>
      <c r="I127" s="243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</row>
    <row r="128" spans="1:25" ht="15.75" customHeight="1">
      <c r="A128" s="258"/>
      <c r="B128" s="256">
        <v>6</v>
      </c>
      <c r="C128" s="257" t="s">
        <v>1035</v>
      </c>
      <c r="D128" s="253" t="s">
        <v>141</v>
      </c>
      <c r="E128" s="243"/>
      <c r="F128" s="243"/>
      <c r="G128" s="243"/>
      <c r="H128" s="243"/>
      <c r="I128" s="243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</row>
    <row r="129" spans="1:25" ht="15.75" customHeight="1">
      <c r="A129" s="258"/>
      <c r="B129" s="256">
        <v>7</v>
      </c>
      <c r="C129" s="257" t="s">
        <v>1036</v>
      </c>
      <c r="D129" s="253" t="s">
        <v>142</v>
      </c>
      <c r="E129" s="243"/>
      <c r="F129" s="243"/>
      <c r="G129" s="243"/>
      <c r="H129" s="243"/>
      <c r="I129" s="243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</row>
    <row r="130" spans="1:25" ht="15.75" customHeight="1">
      <c r="A130" s="258"/>
      <c r="B130" s="256">
        <v>8</v>
      </c>
      <c r="C130" s="257" t="s">
        <v>1037</v>
      </c>
      <c r="D130" s="253" t="s">
        <v>142</v>
      </c>
      <c r="E130" s="243"/>
      <c r="F130" s="243"/>
      <c r="G130" s="243"/>
      <c r="H130" s="243"/>
      <c r="I130" s="243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</row>
    <row r="131" spans="1:25" ht="15.75" customHeight="1">
      <c r="A131" s="258"/>
      <c r="B131" s="256">
        <v>9</v>
      </c>
      <c r="C131" s="257" t="s">
        <v>1038</v>
      </c>
      <c r="D131" s="253" t="s">
        <v>142</v>
      </c>
      <c r="E131" s="243"/>
      <c r="F131" s="243"/>
      <c r="G131" s="243"/>
      <c r="H131" s="243"/>
      <c r="I131" s="243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</row>
    <row r="132" spans="1:25" ht="15.75" customHeight="1">
      <c r="A132" s="258"/>
      <c r="B132" s="256">
        <v>10</v>
      </c>
      <c r="C132" s="257" t="s">
        <v>1039</v>
      </c>
      <c r="D132" s="253" t="s">
        <v>141</v>
      </c>
      <c r="E132" s="243"/>
      <c r="F132" s="243"/>
      <c r="G132" s="243"/>
      <c r="H132" s="243"/>
      <c r="I132" s="243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</row>
    <row r="133" spans="1:25" ht="15.75" customHeight="1">
      <c r="A133" s="258"/>
      <c r="B133" s="256">
        <v>11</v>
      </c>
      <c r="C133" s="257" t="s">
        <v>1040</v>
      </c>
      <c r="D133" s="253" t="s">
        <v>141</v>
      </c>
      <c r="E133" s="243"/>
      <c r="F133" s="243"/>
      <c r="G133" s="243"/>
      <c r="H133" s="243"/>
      <c r="I133" s="243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</row>
    <row r="134" spans="1:25" ht="15.75" customHeight="1">
      <c r="A134" s="258"/>
      <c r="B134" s="256">
        <v>12</v>
      </c>
      <c r="C134" s="257" t="s">
        <v>1041</v>
      </c>
      <c r="D134" s="253" t="s">
        <v>142</v>
      </c>
      <c r="E134" s="243"/>
      <c r="F134" s="243"/>
      <c r="G134" s="243"/>
      <c r="H134" s="243"/>
      <c r="I134" s="243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</row>
    <row r="135" spans="1:25" ht="15.75" customHeight="1">
      <c r="A135" s="258"/>
      <c r="B135" s="256">
        <v>13</v>
      </c>
      <c r="C135" s="257" t="s">
        <v>231</v>
      </c>
      <c r="D135" s="253" t="s">
        <v>142</v>
      </c>
      <c r="E135" s="243"/>
      <c r="F135" s="243"/>
      <c r="G135" s="243"/>
      <c r="H135" s="243"/>
      <c r="I135" s="243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</row>
    <row r="136" spans="1:25" ht="15.75" customHeight="1">
      <c r="A136" s="258"/>
      <c r="B136" s="256">
        <v>14</v>
      </c>
      <c r="C136" s="257" t="s">
        <v>1042</v>
      </c>
      <c r="D136" s="253" t="s">
        <v>141</v>
      </c>
      <c r="E136" s="243"/>
      <c r="F136" s="243"/>
      <c r="G136" s="243"/>
      <c r="H136" s="243"/>
      <c r="I136" s="243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</row>
    <row r="137" spans="1:25" ht="15.75" customHeight="1">
      <c r="A137" s="258"/>
      <c r="B137" s="256">
        <v>15</v>
      </c>
      <c r="C137" s="257" t="s">
        <v>1043</v>
      </c>
      <c r="D137" s="253" t="s">
        <v>141</v>
      </c>
      <c r="E137" s="243"/>
      <c r="F137" s="243"/>
      <c r="G137" s="243"/>
      <c r="H137" s="243"/>
      <c r="I137" s="243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</row>
    <row r="138" spans="1:25" ht="15.75" customHeight="1">
      <c r="A138" s="258"/>
      <c r="B138" s="256">
        <v>16</v>
      </c>
      <c r="C138" s="257" t="s">
        <v>948</v>
      </c>
      <c r="D138" s="253" t="s">
        <v>141</v>
      </c>
      <c r="E138" s="243"/>
      <c r="F138" s="243"/>
      <c r="G138" s="243"/>
      <c r="H138" s="243"/>
      <c r="I138" s="243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</row>
    <row r="139" spans="1:25" ht="15.75" customHeight="1">
      <c r="A139" s="250" t="s">
        <v>1044</v>
      </c>
      <c r="B139" s="251"/>
      <c r="C139" s="252"/>
      <c r="D139" s="253"/>
      <c r="E139" s="243"/>
      <c r="F139" s="243"/>
      <c r="G139" s="243"/>
      <c r="H139" s="243"/>
      <c r="I139" s="243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</row>
    <row r="140" spans="1:25" ht="15.75" customHeight="1">
      <c r="A140" s="255"/>
      <c r="B140" s="256">
        <v>1</v>
      </c>
      <c r="C140" s="257" t="s">
        <v>1045</v>
      </c>
      <c r="D140" s="253" t="s">
        <v>142</v>
      </c>
      <c r="E140" s="243"/>
      <c r="F140" s="243"/>
      <c r="G140" s="243"/>
      <c r="H140" s="243"/>
      <c r="I140" s="243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</row>
    <row r="141" spans="1:25" ht="15.75" customHeight="1">
      <c r="A141" s="258"/>
      <c r="B141" s="256">
        <v>2</v>
      </c>
      <c r="C141" s="257" t="s">
        <v>1046</v>
      </c>
      <c r="D141" s="253" t="s">
        <v>141</v>
      </c>
      <c r="E141" s="243"/>
      <c r="F141" s="243"/>
      <c r="G141" s="243"/>
      <c r="H141" s="243"/>
      <c r="I141" s="243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</row>
    <row r="142" spans="1:25" ht="15.75" customHeight="1">
      <c r="A142" s="258"/>
      <c r="B142" s="256">
        <v>3</v>
      </c>
      <c r="C142" s="257" t="s">
        <v>1047</v>
      </c>
      <c r="D142" s="253" t="s">
        <v>141</v>
      </c>
      <c r="E142" s="243"/>
      <c r="F142" s="243"/>
      <c r="G142" s="243"/>
      <c r="H142" s="243"/>
      <c r="I142" s="243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</row>
    <row r="143" spans="1:25" ht="15.75" customHeight="1">
      <c r="A143" s="258"/>
      <c r="B143" s="256">
        <v>4</v>
      </c>
      <c r="C143" s="257" t="s">
        <v>1032</v>
      </c>
      <c r="D143" s="253" t="s">
        <v>141</v>
      </c>
      <c r="E143" s="243"/>
      <c r="F143" s="243"/>
      <c r="G143" s="243"/>
      <c r="H143" s="243"/>
      <c r="I143" s="243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</row>
    <row r="144" spans="1:25" ht="15.75" customHeight="1">
      <c r="A144" s="258"/>
      <c r="B144" s="256">
        <v>5</v>
      </c>
      <c r="C144" s="257" t="s">
        <v>1048</v>
      </c>
      <c r="D144" s="253" t="s">
        <v>141</v>
      </c>
      <c r="E144" s="243"/>
      <c r="F144" s="243"/>
      <c r="G144" s="243"/>
      <c r="H144" s="243"/>
      <c r="I144" s="243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</row>
    <row r="145" spans="1:25" ht="15.75" customHeight="1">
      <c r="A145" s="258"/>
      <c r="B145" s="256">
        <v>6</v>
      </c>
      <c r="C145" s="257" t="s">
        <v>1049</v>
      </c>
      <c r="D145" s="253" t="s">
        <v>141</v>
      </c>
      <c r="E145" s="243"/>
      <c r="F145" s="243"/>
      <c r="G145" s="243"/>
      <c r="H145" s="243"/>
      <c r="I145" s="243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</row>
    <row r="146" spans="1:25" ht="15.75" customHeight="1">
      <c r="A146" s="258"/>
      <c r="B146" s="256">
        <v>7</v>
      </c>
      <c r="C146" s="257" t="s">
        <v>1050</v>
      </c>
      <c r="D146" s="253" t="s">
        <v>141</v>
      </c>
      <c r="E146" s="243"/>
      <c r="F146" s="243"/>
      <c r="G146" s="243"/>
      <c r="H146" s="243"/>
      <c r="I146" s="243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</row>
    <row r="147" spans="1:25" ht="15.75" customHeight="1">
      <c r="A147" s="258"/>
      <c r="B147" s="256">
        <v>8</v>
      </c>
      <c r="C147" s="257" t="s">
        <v>1051</v>
      </c>
      <c r="D147" s="253" t="s">
        <v>141</v>
      </c>
      <c r="E147" s="243"/>
      <c r="F147" s="243"/>
      <c r="G147" s="243"/>
      <c r="H147" s="243"/>
      <c r="I147" s="243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</row>
    <row r="148" spans="1:25" ht="15.75" customHeight="1">
      <c r="A148" s="258"/>
      <c r="B148" s="256">
        <v>9</v>
      </c>
      <c r="C148" s="257" t="s">
        <v>1052</v>
      </c>
      <c r="D148" s="253" t="s">
        <v>141</v>
      </c>
      <c r="E148" s="243"/>
      <c r="F148" s="243"/>
      <c r="G148" s="243"/>
      <c r="H148" s="243"/>
      <c r="I148" s="243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</row>
    <row r="149" spans="1:25" ht="15.75" customHeight="1">
      <c r="A149" s="258"/>
      <c r="B149" s="256">
        <v>10</v>
      </c>
      <c r="C149" s="257" t="s">
        <v>249</v>
      </c>
      <c r="D149" s="253" t="s">
        <v>142</v>
      </c>
      <c r="E149" s="243"/>
      <c r="F149" s="243"/>
      <c r="G149" s="243"/>
      <c r="H149" s="243"/>
      <c r="I149" s="243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</row>
    <row r="150" spans="1:25" ht="15.75" customHeight="1">
      <c r="A150" s="258"/>
      <c r="B150" s="256">
        <v>11</v>
      </c>
      <c r="C150" s="257" t="s">
        <v>1053</v>
      </c>
      <c r="D150" s="253" t="s">
        <v>141</v>
      </c>
      <c r="E150" s="243"/>
      <c r="F150" s="243"/>
      <c r="G150" s="243"/>
      <c r="H150" s="243"/>
      <c r="I150" s="243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</row>
    <row r="151" spans="1:25" ht="15.75" customHeight="1">
      <c r="A151" s="258"/>
      <c r="B151" s="256">
        <v>12</v>
      </c>
      <c r="C151" s="257" t="s">
        <v>1054</v>
      </c>
      <c r="D151" s="253" t="s">
        <v>141</v>
      </c>
      <c r="E151" s="243"/>
      <c r="F151" s="243"/>
      <c r="G151" s="243"/>
      <c r="H151" s="243"/>
      <c r="I151" s="243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</row>
    <row r="152" spans="1:25" ht="15.75" customHeight="1">
      <c r="A152" s="258"/>
      <c r="B152" s="256">
        <v>13</v>
      </c>
      <c r="C152" s="257" t="s">
        <v>1055</v>
      </c>
      <c r="D152" s="253" t="s">
        <v>141</v>
      </c>
      <c r="E152" s="243"/>
      <c r="F152" s="243"/>
      <c r="G152" s="243"/>
      <c r="H152" s="243"/>
      <c r="I152" s="243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</row>
    <row r="153" spans="1:25" ht="15.75" customHeight="1">
      <c r="A153" s="258"/>
      <c r="B153" s="256">
        <v>14</v>
      </c>
      <c r="C153" s="257" t="s">
        <v>1056</v>
      </c>
      <c r="D153" s="253" t="s">
        <v>142</v>
      </c>
      <c r="E153" s="243"/>
      <c r="F153" s="243"/>
      <c r="G153" s="243"/>
      <c r="H153" s="243"/>
      <c r="I153" s="243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</row>
    <row r="154" spans="1:25" ht="15.75" customHeight="1">
      <c r="A154" s="258"/>
      <c r="B154" s="256">
        <v>15</v>
      </c>
      <c r="C154" s="257" t="s">
        <v>1057</v>
      </c>
      <c r="D154" s="253" t="s">
        <v>141</v>
      </c>
      <c r="E154" s="243"/>
      <c r="F154" s="243"/>
      <c r="G154" s="243"/>
      <c r="H154" s="243"/>
      <c r="I154" s="243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</row>
    <row r="155" spans="1:25" ht="15.75" customHeight="1">
      <c r="A155" s="258"/>
      <c r="B155" s="256">
        <v>16</v>
      </c>
      <c r="C155" s="257" t="s">
        <v>1058</v>
      </c>
      <c r="D155" s="253" t="s">
        <v>141</v>
      </c>
      <c r="E155" s="243"/>
      <c r="F155" s="243"/>
      <c r="G155" s="243"/>
      <c r="H155" s="243"/>
      <c r="I155" s="243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</row>
    <row r="156" spans="1:25" ht="15.75" customHeight="1">
      <c r="A156" s="258"/>
      <c r="B156" s="256">
        <v>17</v>
      </c>
      <c r="C156" s="257" t="s">
        <v>1059</v>
      </c>
      <c r="D156" s="253" t="s">
        <v>141</v>
      </c>
      <c r="E156" s="243"/>
      <c r="F156" s="243"/>
      <c r="G156" s="243"/>
      <c r="H156" s="243"/>
      <c r="I156" s="243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</row>
    <row r="157" spans="1:25" ht="15.75" customHeight="1">
      <c r="A157" s="258"/>
      <c r="B157" s="256">
        <v>18</v>
      </c>
      <c r="C157" s="257" t="s">
        <v>1060</v>
      </c>
      <c r="D157" s="253" t="s">
        <v>142</v>
      </c>
      <c r="E157" s="243"/>
      <c r="F157" s="243"/>
      <c r="G157" s="243"/>
      <c r="H157" s="243"/>
      <c r="I157" s="243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</row>
    <row r="158" spans="1:25" ht="15.75" customHeight="1">
      <c r="A158" s="250" t="s">
        <v>1061</v>
      </c>
      <c r="B158" s="259"/>
      <c r="C158" s="260"/>
      <c r="D158" s="253"/>
      <c r="E158" s="243"/>
      <c r="F158" s="243"/>
      <c r="G158" s="243"/>
      <c r="H158" s="243"/>
      <c r="I158" s="243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</row>
    <row r="159" spans="1:25" ht="15.75" customHeight="1">
      <c r="A159" s="255"/>
      <c r="B159" s="256">
        <v>1</v>
      </c>
      <c r="C159" s="257" t="s">
        <v>1062</v>
      </c>
      <c r="D159" s="253" t="s">
        <v>142</v>
      </c>
      <c r="E159" s="243"/>
      <c r="F159" s="243"/>
      <c r="G159" s="243"/>
      <c r="H159" s="243"/>
      <c r="I159" s="243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</row>
    <row r="160" spans="1:25" ht="15.75" customHeight="1">
      <c r="A160" s="258"/>
      <c r="B160" s="256">
        <v>2</v>
      </c>
      <c r="C160" s="257" t="s">
        <v>1063</v>
      </c>
      <c r="D160" s="253" t="s">
        <v>141</v>
      </c>
      <c r="E160" s="243"/>
      <c r="F160" s="243"/>
      <c r="G160" s="243"/>
      <c r="H160" s="243"/>
      <c r="I160" s="243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</row>
    <row r="161" spans="1:25" ht="15.75" customHeight="1">
      <c r="A161" s="258"/>
      <c r="B161" s="256">
        <v>3</v>
      </c>
      <c r="C161" s="257" t="s">
        <v>1064</v>
      </c>
      <c r="D161" s="253" t="s">
        <v>142</v>
      </c>
      <c r="E161" s="243"/>
      <c r="F161" s="243"/>
      <c r="G161" s="243"/>
      <c r="H161" s="243"/>
      <c r="I161" s="243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</row>
    <row r="162" spans="1:25" ht="15.75" customHeight="1">
      <c r="A162" s="258"/>
      <c r="B162" s="256">
        <v>4</v>
      </c>
      <c r="C162" s="257" t="s">
        <v>1065</v>
      </c>
      <c r="D162" s="253" t="s">
        <v>141</v>
      </c>
      <c r="E162" s="243"/>
      <c r="F162" s="243"/>
      <c r="G162" s="243"/>
      <c r="H162" s="243"/>
      <c r="I162" s="243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</row>
    <row r="163" spans="1:25" ht="15.75" customHeight="1">
      <c r="A163" s="258"/>
      <c r="B163" s="256">
        <v>5</v>
      </c>
      <c r="C163" s="257" t="s">
        <v>223</v>
      </c>
      <c r="D163" s="253" t="s">
        <v>142</v>
      </c>
      <c r="E163" s="243"/>
      <c r="F163" s="243"/>
      <c r="G163" s="243"/>
      <c r="H163" s="243"/>
      <c r="I163" s="243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</row>
    <row r="164" spans="1:25" ht="15.75" customHeight="1">
      <c r="A164" s="258"/>
      <c r="B164" s="256">
        <v>6</v>
      </c>
      <c r="C164" s="257" t="s">
        <v>1066</v>
      </c>
      <c r="D164" s="253" t="s">
        <v>143</v>
      </c>
      <c r="E164" s="243"/>
      <c r="F164" s="243"/>
      <c r="G164" s="243"/>
      <c r="H164" s="243"/>
      <c r="I164" s="243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</row>
    <row r="165" spans="1:25" ht="15.75" customHeight="1">
      <c r="A165" s="258"/>
      <c r="B165" s="256">
        <v>7</v>
      </c>
      <c r="C165" s="257" t="s">
        <v>1067</v>
      </c>
      <c r="D165" s="253" t="s">
        <v>142</v>
      </c>
      <c r="E165" s="243"/>
      <c r="F165" s="243"/>
      <c r="G165" s="243"/>
      <c r="H165" s="243"/>
      <c r="I165" s="243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</row>
    <row r="166" spans="1:25" ht="15.75" customHeight="1">
      <c r="A166" s="258"/>
      <c r="B166" s="256">
        <v>8</v>
      </c>
      <c r="C166" s="257" t="s">
        <v>1068</v>
      </c>
      <c r="D166" s="253" t="s">
        <v>142</v>
      </c>
      <c r="E166" s="243"/>
      <c r="F166" s="243"/>
      <c r="G166" s="243"/>
      <c r="H166" s="243"/>
      <c r="I166" s="243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</row>
    <row r="167" spans="1:25" ht="15.75" customHeight="1">
      <c r="A167" s="258"/>
      <c r="B167" s="256">
        <v>9</v>
      </c>
      <c r="C167" s="257" t="s">
        <v>320</v>
      </c>
      <c r="D167" s="253" t="s">
        <v>141</v>
      </c>
      <c r="E167" s="243"/>
      <c r="F167" s="243"/>
      <c r="G167" s="243"/>
      <c r="H167" s="243"/>
      <c r="I167" s="243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</row>
    <row r="168" spans="1:25" ht="15.75" customHeight="1">
      <c r="A168" s="258"/>
      <c r="B168" s="256">
        <v>10</v>
      </c>
      <c r="C168" s="257" t="s">
        <v>321</v>
      </c>
      <c r="D168" s="253" t="s">
        <v>142</v>
      </c>
      <c r="E168" s="243"/>
      <c r="F168" s="243"/>
      <c r="G168" s="243"/>
      <c r="H168" s="243"/>
      <c r="I168" s="243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</row>
    <row r="169" spans="1:25" ht="15.75" customHeight="1">
      <c r="A169" s="258"/>
      <c r="B169" s="256">
        <v>11</v>
      </c>
      <c r="C169" s="257" t="s">
        <v>1069</v>
      </c>
      <c r="D169" s="253" t="s">
        <v>142</v>
      </c>
      <c r="E169" s="243"/>
      <c r="F169" s="243"/>
      <c r="G169" s="243"/>
      <c r="H169" s="243"/>
      <c r="I169" s="243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</row>
    <row r="170" spans="1:25" ht="15.75" customHeight="1">
      <c r="A170" s="258"/>
      <c r="B170" s="256">
        <v>12</v>
      </c>
      <c r="C170" s="257" t="s">
        <v>322</v>
      </c>
      <c r="D170" s="253" t="s">
        <v>142</v>
      </c>
      <c r="E170" s="243"/>
      <c r="F170" s="243"/>
      <c r="G170" s="243"/>
      <c r="H170" s="243"/>
      <c r="I170" s="243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</row>
    <row r="171" spans="1:25" ht="15.75" customHeight="1">
      <c r="A171" s="258"/>
      <c r="B171" s="256">
        <v>13</v>
      </c>
      <c r="C171" s="257" t="s">
        <v>323</v>
      </c>
      <c r="D171" s="253" t="s">
        <v>142</v>
      </c>
      <c r="E171" s="243"/>
      <c r="F171" s="243"/>
      <c r="G171" s="243"/>
      <c r="H171" s="243"/>
      <c r="I171" s="243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</row>
    <row r="172" spans="1:25" ht="15.75" customHeight="1">
      <c r="A172" s="258"/>
      <c r="B172" s="256">
        <v>14</v>
      </c>
      <c r="C172" s="257" t="s">
        <v>1070</v>
      </c>
      <c r="D172" s="253" t="s">
        <v>142</v>
      </c>
      <c r="E172" s="243"/>
      <c r="F172" s="243"/>
      <c r="G172" s="243"/>
      <c r="H172" s="243"/>
      <c r="I172" s="243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</row>
    <row r="173" spans="1:25" ht="15.75" customHeight="1">
      <c r="A173" s="244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</row>
    <row r="174" spans="1:25" ht="15.75" customHeight="1">
      <c r="A174" s="244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</row>
    <row r="175" spans="1:25" ht="15.75" customHeight="1">
      <c r="A175" s="244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</row>
    <row r="176" spans="1:25" ht="15.75" customHeight="1">
      <c r="A176" s="244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</row>
    <row r="177" spans="1:25" ht="15.75" customHeight="1">
      <c r="A177" s="244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</row>
    <row r="178" spans="1:25" ht="15.75" customHeight="1">
      <c r="A178" s="244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</row>
    <row r="179" spans="1:25" ht="15.75" customHeight="1">
      <c r="A179" s="244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</row>
    <row r="180" spans="1:25" ht="15.75" customHeight="1">
      <c r="A180" s="244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</row>
    <row r="181" spans="1:25" ht="15.75" customHeight="1">
      <c r="A181" s="244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</row>
    <row r="182" spans="1:25" ht="15.75" customHeight="1">
      <c r="A182" s="244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</row>
    <row r="183" spans="1:25" ht="15.75" customHeight="1">
      <c r="A183" s="244"/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</row>
    <row r="184" spans="1:25" ht="15.75" customHeight="1">
      <c r="A184" s="244"/>
      <c r="B184" s="244"/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</row>
    <row r="185" spans="1:25" ht="15.75" customHeight="1">
      <c r="A185" s="244"/>
      <c r="B185" s="244"/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</row>
    <row r="186" spans="1:25" ht="15.75" customHeight="1">
      <c r="A186" s="244"/>
      <c r="B186" s="244"/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</row>
    <row r="187" spans="1:25" ht="15.75" customHeight="1">
      <c r="A187" s="244"/>
      <c r="B187" s="244"/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</row>
    <row r="188" spans="1:25" ht="15.75" customHeight="1">
      <c r="A188" s="244"/>
      <c r="B188" s="244"/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</row>
    <row r="189" spans="1:25" ht="15.75" customHeight="1">
      <c r="A189" s="244"/>
      <c r="B189" s="244"/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</row>
    <row r="190" spans="1:25" ht="15.75" customHeight="1">
      <c r="A190" s="244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</row>
    <row r="191" spans="1:25" ht="15.75" customHeight="1">
      <c r="A191" s="244"/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</row>
    <row r="192" spans="1:25" ht="15.75" customHeight="1">
      <c r="A192" s="244"/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</row>
    <row r="193" spans="1:25" ht="15.75" customHeight="1">
      <c r="A193" s="244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</row>
    <row r="194" spans="1:25" ht="15.75" customHeight="1">
      <c r="A194" s="244"/>
      <c r="B194" s="244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</row>
    <row r="195" spans="1:25" ht="15.75" customHeight="1">
      <c r="A195" s="244"/>
      <c r="B195" s="244"/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</row>
    <row r="196" spans="1:25" ht="15.75" customHeight="1">
      <c r="A196" s="244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</row>
    <row r="197" spans="1:25" ht="15.75" customHeight="1">
      <c r="A197" s="244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</row>
    <row r="198" spans="1:25" ht="15.75" customHeight="1">
      <c r="A198" s="244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</row>
    <row r="199" spans="1:25" ht="15.75" customHeight="1">
      <c r="A199" s="244"/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</row>
    <row r="200" spans="1:25" ht="15.75" customHeight="1">
      <c r="A200" s="244"/>
      <c r="B200" s="244"/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</row>
    <row r="201" spans="1:25" ht="15.75" customHeight="1">
      <c r="A201" s="244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</row>
    <row r="202" spans="1:25" ht="15.75" customHeight="1">
      <c r="A202" s="244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</row>
    <row r="203" spans="1:25" ht="15.75" customHeight="1">
      <c r="A203" s="244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</row>
    <row r="204" spans="1:25" ht="15.75" customHeight="1">
      <c r="A204" s="244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</row>
    <row r="205" spans="1:25" ht="15.75" customHeight="1">
      <c r="A205" s="244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</row>
    <row r="206" spans="1:25" ht="15.75" customHeight="1">
      <c r="A206" s="244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</row>
    <row r="207" spans="1:25" ht="15.75" customHeight="1">
      <c r="A207" s="244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</row>
    <row r="208" spans="1:25" ht="15.75" customHeight="1">
      <c r="A208" s="244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</row>
    <row r="209" spans="1:25" ht="15.75" customHeight="1">
      <c r="A209" s="244"/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</row>
    <row r="210" spans="1:25" ht="15.75" customHeight="1">
      <c r="A210" s="244"/>
      <c r="B210" s="244"/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</row>
    <row r="211" spans="1:25" ht="15.75" customHeight="1">
      <c r="A211" s="244"/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</row>
    <row r="212" spans="1:25" ht="15.75" customHeight="1">
      <c r="A212" s="244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</row>
    <row r="213" spans="1:25" ht="15.75" customHeight="1">
      <c r="A213" s="244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</row>
    <row r="214" spans="1:25" ht="15.75" customHeight="1">
      <c r="A214" s="244"/>
      <c r="B214" s="244"/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</row>
    <row r="215" spans="1:25" ht="15.75" customHeight="1">
      <c r="A215" s="244"/>
      <c r="B215" s="244"/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</row>
    <row r="216" spans="1:25" ht="15.75" customHeight="1">
      <c r="A216" s="244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</row>
    <row r="217" spans="1:25" ht="15.75" customHeight="1">
      <c r="A217" s="244"/>
      <c r="B217" s="244"/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</row>
    <row r="218" spans="1:25" ht="15.75" customHeight="1">
      <c r="A218" s="244"/>
      <c r="B218" s="244"/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</row>
    <row r="219" spans="1:25" ht="15.75" customHeight="1">
      <c r="A219" s="244"/>
      <c r="B219" s="244"/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</row>
    <row r="220" spans="1:25" ht="15.75" customHeight="1">
      <c r="A220" s="244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</row>
    <row r="221" spans="1:25" ht="15.75" customHeight="1">
      <c r="A221" s="244"/>
      <c r="B221" s="244"/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</row>
    <row r="222" spans="1:25" ht="15.75" customHeight="1">
      <c r="A222" s="244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</row>
    <row r="223" spans="1:25" ht="15.75" customHeight="1">
      <c r="A223" s="244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</row>
    <row r="224" spans="1:25" ht="15.75" customHeight="1">
      <c r="A224" s="244"/>
      <c r="B224" s="244"/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</row>
    <row r="225" spans="1:25" ht="15.75" customHeight="1">
      <c r="A225" s="244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</row>
    <row r="226" spans="1:25" ht="15.75" customHeight="1">
      <c r="A226" s="244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</row>
    <row r="227" spans="1:25" ht="15.75" customHeight="1">
      <c r="A227" s="244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</row>
    <row r="228" spans="1:25" ht="15.75" customHeight="1">
      <c r="A228" s="244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</row>
    <row r="229" spans="1:25" ht="15.75" customHeight="1">
      <c r="A229" s="244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</row>
    <row r="230" spans="1:25" ht="15.75" customHeight="1">
      <c r="A230" s="244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</row>
    <row r="231" spans="1:25" ht="15.75" customHeight="1">
      <c r="A231" s="244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</row>
    <row r="232" spans="1:25" ht="15.75" customHeight="1">
      <c r="A232" s="244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</row>
    <row r="233" spans="1:25" ht="15.75" customHeight="1">
      <c r="A233" s="244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</row>
    <row r="234" spans="1:25" ht="15.75" customHeight="1">
      <c r="A234" s="244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</row>
    <row r="235" spans="1:25" ht="15.75" customHeight="1">
      <c r="A235" s="244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</row>
    <row r="236" spans="1:25" ht="15.75" customHeight="1">
      <c r="A236" s="244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</row>
    <row r="237" spans="1:25" ht="15.75" customHeight="1">
      <c r="A237" s="244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</row>
    <row r="238" spans="1:25" ht="15.75" customHeight="1">
      <c r="A238" s="244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</row>
    <row r="239" spans="1:25" ht="15.75" customHeight="1">
      <c r="A239" s="244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</row>
    <row r="240" spans="1:25" ht="15.75" customHeight="1">
      <c r="A240" s="244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</row>
    <row r="241" spans="1:25" ht="15.75" customHeight="1">
      <c r="A241" s="244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</row>
    <row r="242" spans="1:25" ht="15.75" customHeight="1">
      <c r="A242" s="244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</row>
    <row r="243" spans="1:25" ht="15.75" customHeight="1">
      <c r="A243" s="244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</row>
    <row r="244" spans="1:25" ht="15.75" customHeight="1">
      <c r="A244" s="244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</row>
    <row r="245" spans="1:25" ht="15.75" customHeight="1">
      <c r="A245" s="244"/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</row>
    <row r="246" spans="1:25" ht="15.75" customHeight="1">
      <c r="A246" s="244"/>
      <c r="B246" s="244"/>
      <c r="C246" s="244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</row>
    <row r="247" spans="1:25" ht="15.75" customHeight="1">
      <c r="A247" s="244"/>
      <c r="B247" s="244"/>
      <c r="C247" s="244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</row>
    <row r="248" spans="1:25" ht="15.75" customHeight="1">
      <c r="A248" s="244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</row>
    <row r="249" spans="1:25" ht="15.75" customHeight="1">
      <c r="A249" s="244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</row>
    <row r="250" spans="1:25" ht="15.75" customHeight="1">
      <c r="A250" s="244"/>
      <c r="B250" s="244"/>
      <c r="C250" s="244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</row>
    <row r="251" spans="1:25" ht="15.75" customHeight="1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</row>
    <row r="252" spans="1:25" ht="15.75" customHeight="1">
      <c r="A252" s="244"/>
      <c r="B252" s="244"/>
      <c r="C252" s="244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</row>
    <row r="253" spans="1:25" ht="15.75" customHeight="1">
      <c r="A253" s="244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</row>
    <row r="254" spans="1:25" ht="15.75" customHeight="1">
      <c r="A254" s="244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</row>
    <row r="255" spans="1:25" ht="15.75" customHeight="1">
      <c r="A255" s="244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</row>
    <row r="256" spans="1:25" ht="15.75" customHeight="1">
      <c r="A256" s="244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</row>
    <row r="257" spans="1:25" ht="15.75" customHeight="1">
      <c r="A257" s="244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</row>
    <row r="258" spans="1:25" ht="15.75" customHeight="1">
      <c r="A258" s="244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</row>
    <row r="259" spans="1:25" ht="15.75" customHeight="1">
      <c r="A259" s="244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</row>
    <row r="260" spans="1:25" ht="15.75" customHeight="1">
      <c r="A260" s="244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</row>
    <row r="261" spans="1:25" ht="15.75" customHeight="1">
      <c r="A261" s="244"/>
      <c r="B261" s="244"/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</row>
    <row r="262" spans="1:25" ht="15.75" customHeight="1">
      <c r="A262" s="244"/>
      <c r="B262" s="244"/>
      <c r="C262" s="244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</row>
    <row r="263" spans="1:25" ht="15.75" customHeight="1">
      <c r="A263" s="244"/>
      <c r="B263" s="244"/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</row>
    <row r="264" spans="1:25" ht="15.75" customHeight="1">
      <c r="A264" s="244"/>
      <c r="B264" s="244"/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</row>
    <row r="265" spans="1:25" ht="15.75" customHeight="1">
      <c r="A265" s="244"/>
      <c r="B265" s="244"/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</row>
    <row r="266" spans="1:25" ht="15.75" customHeight="1">
      <c r="A266" s="244"/>
      <c r="B266" s="244"/>
      <c r="C266" s="244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</row>
    <row r="267" spans="1:25" ht="15.75" customHeight="1">
      <c r="A267" s="244"/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ht="15.75" customHeight="1">
      <c r="A268" s="244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</row>
    <row r="269" spans="1:25" ht="15.75" customHeight="1">
      <c r="A269" s="244"/>
      <c r="B269" s="244"/>
      <c r="C269" s="244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</row>
    <row r="270" spans="1:25" ht="15.75" customHeight="1">
      <c r="A270" s="244"/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</row>
    <row r="271" spans="1:25" ht="15.75" customHeight="1">
      <c r="A271" s="244"/>
      <c r="B271" s="244"/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</row>
    <row r="272" spans="1:25" ht="15.75" customHeight="1">
      <c r="A272" s="244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</row>
    <row r="273" spans="1:25" ht="15.75" customHeight="1">
      <c r="A273" s="244"/>
      <c r="B273" s="244"/>
      <c r="C273" s="244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</row>
    <row r="274" spans="1:25" ht="15.75" customHeight="1">
      <c r="A274" s="244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</row>
    <row r="275" spans="1:25" ht="15.75" customHeight="1">
      <c r="A275" s="244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</row>
    <row r="276" spans="1:25" ht="15.75" customHeight="1">
      <c r="A276" s="244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</row>
    <row r="277" spans="1:25" ht="15.75" customHeight="1">
      <c r="A277" s="244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</row>
    <row r="278" spans="1:25" ht="15.75" customHeight="1">
      <c r="A278" s="244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</row>
    <row r="279" spans="1:25" ht="15.75" customHeight="1">
      <c r="A279" s="244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</row>
    <row r="280" spans="1:25" ht="15.75" customHeight="1">
      <c r="A280" s="244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</row>
    <row r="281" spans="1:25" ht="15.75" customHeight="1">
      <c r="A281" s="244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</row>
    <row r="282" spans="1:25" ht="15.75" customHeight="1">
      <c r="A282" s="244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</row>
    <row r="283" spans="1:25" ht="15.75" customHeight="1">
      <c r="A283" s="244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</row>
    <row r="284" spans="1:25" ht="15.75" customHeight="1">
      <c r="A284" s="244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</row>
    <row r="285" spans="1:25" ht="15.75" customHeight="1">
      <c r="A285" s="244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</row>
    <row r="286" spans="1:25" ht="15.75" customHeight="1">
      <c r="A286" s="244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</row>
    <row r="287" spans="1:25" ht="15.75" customHeight="1">
      <c r="A287" s="244"/>
      <c r="B287" s="244"/>
      <c r="C287" s="244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</row>
    <row r="288" spans="1:25" ht="15.75" customHeight="1">
      <c r="A288" s="244"/>
      <c r="B288" s="244"/>
      <c r="C288" s="244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</row>
    <row r="289" spans="1:25" ht="15.75" customHeight="1">
      <c r="A289" s="244"/>
      <c r="B289" s="244"/>
      <c r="C289" s="244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</row>
    <row r="290" spans="1:25" ht="15.75" customHeight="1">
      <c r="A290" s="244"/>
      <c r="B290" s="244"/>
      <c r="C290" s="244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</row>
    <row r="291" spans="1:25" ht="15.75" customHeight="1">
      <c r="A291" s="244"/>
      <c r="B291" s="244"/>
      <c r="C291" s="244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</row>
    <row r="292" spans="1:25" ht="15.75" customHeight="1">
      <c r="A292" s="244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</row>
    <row r="293" spans="1:25" ht="15.75" customHeight="1">
      <c r="A293" s="244"/>
      <c r="B293" s="244"/>
      <c r="C293" s="244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</row>
    <row r="294" spans="1:25" ht="15.75" customHeight="1">
      <c r="A294" s="244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</row>
    <row r="295" spans="1:25" ht="15.75" customHeight="1">
      <c r="A295" s="244"/>
      <c r="B295" s="244"/>
      <c r="C295" s="244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</row>
    <row r="296" spans="1:25" ht="15.75" customHeight="1">
      <c r="A296" s="244"/>
      <c r="B296" s="244"/>
      <c r="C296" s="244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</row>
    <row r="297" spans="1:25" ht="15.75" customHeight="1">
      <c r="A297" s="244"/>
      <c r="B297" s="244"/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</row>
    <row r="298" spans="1:25" ht="15.75" customHeight="1">
      <c r="A298" s="244"/>
      <c r="B298" s="244"/>
      <c r="C298" s="244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</row>
    <row r="299" spans="1:25" ht="15.75" customHeight="1">
      <c r="A299" s="244"/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</row>
    <row r="300" spans="1:25" ht="15.75" customHeight="1">
      <c r="A300" s="244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</row>
    <row r="301" spans="1:25" ht="15.75" customHeight="1">
      <c r="A301" s="244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</row>
    <row r="302" spans="1:25" ht="15.75" customHeight="1">
      <c r="A302" s="244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</row>
    <row r="303" spans="1:25" ht="15.75" customHeight="1">
      <c r="A303" s="244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</row>
    <row r="304" spans="1:25" ht="15.75" customHeight="1">
      <c r="A304" s="244"/>
      <c r="B304" s="244"/>
      <c r="C304" s="244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</row>
    <row r="305" spans="1:25" ht="15.75" customHeight="1">
      <c r="A305" s="244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</row>
    <row r="306" spans="1:25" ht="15.75" customHeight="1">
      <c r="A306" s="244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</row>
    <row r="307" spans="1:25" ht="15.75" customHeight="1">
      <c r="A307" s="244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</row>
    <row r="308" spans="1:25" ht="15.75" customHeight="1">
      <c r="A308" s="244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</row>
    <row r="309" spans="1:25" ht="15.75" customHeight="1">
      <c r="A309" s="244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</row>
    <row r="310" spans="1:25" ht="15.75" customHeight="1">
      <c r="A310" s="244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</row>
    <row r="311" spans="1:25" ht="15.75" customHeight="1">
      <c r="A311" s="244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</row>
    <row r="312" spans="1:25" ht="15.75" customHeight="1">
      <c r="A312" s="244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</row>
    <row r="313" spans="1:25" ht="15.75" customHeight="1">
      <c r="A313" s="244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</row>
    <row r="314" spans="1:25" ht="15.75" customHeight="1">
      <c r="A314" s="244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</row>
    <row r="315" spans="1:25" ht="15.75" customHeight="1">
      <c r="A315" s="244"/>
      <c r="B315" s="244"/>
      <c r="C315" s="244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</row>
    <row r="316" spans="1:25" ht="15.75" customHeight="1">
      <c r="A316" s="244"/>
      <c r="B316" s="244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</row>
    <row r="317" spans="1:25" ht="15.75" customHeight="1">
      <c r="A317" s="244"/>
      <c r="B317" s="244"/>
      <c r="C317" s="244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</row>
    <row r="318" spans="1:25" ht="15.75" customHeight="1">
      <c r="A318" s="244"/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</row>
    <row r="319" spans="1:25" ht="15.75" customHeight="1">
      <c r="A319" s="244"/>
      <c r="B319" s="244"/>
      <c r="C319" s="244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</row>
    <row r="320" spans="1:25" ht="15.75" customHeight="1">
      <c r="A320" s="244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</row>
    <row r="321" spans="1:25" ht="15.75" customHeight="1">
      <c r="A321" s="244"/>
      <c r="B321" s="244"/>
      <c r="C321" s="244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</row>
    <row r="322" spans="1:25" ht="15.75" customHeight="1">
      <c r="A322" s="244"/>
      <c r="B322" s="244"/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</row>
    <row r="323" spans="1:25" ht="15.75" customHeight="1">
      <c r="A323" s="244"/>
      <c r="B323" s="244"/>
      <c r="C323" s="244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</row>
    <row r="324" spans="1:25" ht="15.75" customHeight="1">
      <c r="A324" s="244"/>
      <c r="B324" s="244"/>
      <c r="C324" s="244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</row>
    <row r="325" spans="1:25" ht="15.75" customHeight="1">
      <c r="A325" s="244"/>
      <c r="B325" s="244"/>
      <c r="C325" s="244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</row>
    <row r="326" spans="1:25" ht="15.75" customHeight="1">
      <c r="A326" s="244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</row>
    <row r="327" spans="1:25" ht="15.75" customHeight="1">
      <c r="A327" s="244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</row>
    <row r="328" spans="1:25" ht="15.75" customHeight="1">
      <c r="A328" s="244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</row>
    <row r="329" spans="1:25" ht="15.75" customHeight="1">
      <c r="A329" s="244"/>
      <c r="B329" s="244"/>
      <c r="C329" s="244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</row>
    <row r="330" spans="1:25" ht="15.75" customHeight="1">
      <c r="A330" s="244"/>
      <c r="B330" s="244"/>
      <c r="C330" s="244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</row>
    <row r="331" spans="1:25" ht="15.75" customHeight="1">
      <c r="A331" s="244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</row>
    <row r="332" spans="1:25" ht="15.75" customHeight="1">
      <c r="A332" s="244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</row>
    <row r="333" spans="1:25" ht="15.75" customHeight="1">
      <c r="A333" s="244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</row>
    <row r="334" spans="1:25" ht="15.75" customHeight="1">
      <c r="A334" s="244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</row>
    <row r="335" spans="1:25" ht="15.75" customHeight="1">
      <c r="A335" s="244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</row>
    <row r="336" spans="1:25" ht="15.75" customHeight="1">
      <c r="A336" s="244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</row>
    <row r="337" spans="1:25" ht="15.75" customHeight="1">
      <c r="A337" s="244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</row>
    <row r="338" spans="1:25" ht="15.75" customHeight="1">
      <c r="A338" s="244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</row>
    <row r="339" spans="1:25" ht="15.75" customHeight="1">
      <c r="A339" s="244"/>
      <c r="B339" s="244"/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</row>
    <row r="340" spans="1:25" ht="15.75" customHeight="1">
      <c r="A340" s="244"/>
      <c r="B340" s="244"/>
      <c r="C340" s="244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</row>
    <row r="341" spans="1:25" ht="15.75" customHeight="1">
      <c r="A341" s="244"/>
      <c r="B341" s="244"/>
      <c r="C341" s="244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</row>
    <row r="342" spans="1:25" ht="15.75" customHeight="1">
      <c r="A342" s="244"/>
      <c r="B342" s="244"/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</row>
    <row r="343" spans="1:25" ht="15.75" customHeight="1">
      <c r="A343" s="244"/>
      <c r="B343" s="244"/>
      <c r="C343" s="244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</row>
    <row r="344" spans="1:25" ht="15.75" customHeight="1">
      <c r="A344" s="244"/>
      <c r="B344" s="244"/>
      <c r="C344" s="244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</row>
    <row r="345" spans="1:25" ht="15.75" customHeight="1">
      <c r="A345" s="244"/>
      <c r="B345" s="244"/>
      <c r="C345" s="244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</row>
    <row r="346" spans="1:25" ht="15.75" customHeight="1">
      <c r="A346" s="244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</row>
    <row r="347" spans="1:25" ht="15.75" customHeight="1">
      <c r="A347" s="244"/>
      <c r="B347" s="244"/>
      <c r="C347" s="244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</row>
    <row r="348" spans="1:25" ht="15.75" customHeight="1">
      <c r="A348" s="244"/>
      <c r="B348" s="244"/>
      <c r="C348" s="244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</row>
    <row r="349" spans="1:25" ht="15.75" customHeight="1">
      <c r="A349" s="244"/>
      <c r="B349" s="244"/>
      <c r="C349" s="244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</row>
    <row r="350" spans="1:25" ht="15.75" customHeight="1">
      <c r="A350" s="244"/>
      <c r="B350" s="244"/>
      <c r="C350" s="244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</row>
    <row r="351" spans="1:25" ht="15.75" customHeight="1">
      <c r="A351" s="244"/>
      <c r="B351" s="244"/>
      <c r="C351" s="244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</row>
    <row r="352" spans="1:25" ht="15.75" customHeight="1">
      <c r="A352" s="244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</row>
    <row r="353" spans="1:25" ht="15.75" customHeight="1">
      <c r="A353" s="244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</row>
    <row r="354" spans="1:25" ht="15.75" customHeight="1">
      <c r="A354" s="244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</row>
    <row r="355" spans="1:25" ht="15.75" customHeight="1">
      <c r="A355" s="244"/>
      <c r="B355" s="244"/>
      <c r="C355" s="244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</row>
    <row r="356" spans="1:25" ht="15.75" customHeight="1">
      <c r="A356" s="244"/>
      <c r="B356" s="244"/>
      <c r="C356" s="244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</row>
    <row r="357" spans="1:25" ht="15.75" customHeight="1">
      <c r="A357" s="244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</row>
    <row r="358" spans="1:25" ht="15.75" customHeight="1">
      <c r="A358" s="244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</row>
    <row r="359" spans="1:25" ht="15.75" customHeight="1">
      <c r="A359" s="244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</row>
    <row r="360" spans="1:25" ht="15.75" customHeight="1">
      <c r="A360" s="244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</row>
    <row r="361" spans="1:25" ht="15.75" customHeight="1">
      <c r="A361" s="244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</row>
    <row r="362" spans="1:25" ht="15.75" customHeight="1">
      <c r="A362" s="244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</row>
    <row r="363" spans="1:25" ht="15.75" customHeight="1">
      <c r="A363" s="244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</row>
    <row r="364" spans="1:25" ht="15.75" customHeight="1">
      <c r="A364" s="244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</row>
    <row r="365" spans="1:25" ht="15.75" customHeight="1">
      <c r="A365" s="244"/>
      <c r="B365" s="244"/>
      <c r="C365" s="244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</row>
    <row r="366" spans="1:25" ht="15.75" customHeight="1">
      <c r="A366" s="244"/>
      <c r="B366" s="244"/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</row>
    <row r="367" spans="1:25" ht="15.75" customHeight="1">
      <c r="A367" s="244"/>
      <c r="B367" s="244"/>
      <c r="C367" s="244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</row>
    <row r="368" spans="1:25" ht="15.75" customHeight="1">
      <c r="A368" s="244"/>
      <c r="B368" s="244"/>
      <c r="C368" s="244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</row>
    <row r="369" spans="1:25" ht="15.75" customHeight="1">
      <c r="A369" s="244"/>
      <c r="B369" s="244"/>
      <c r="C369" s="244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</row>
    <row r="370" spans="1:25" ht="15.75" customHeight="1">
      <c r="A370" s="244"/>
      <c r="B370" s="244"/>
      <c r="C370" s="244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</row>
    <row r="371" spans="1:25" ht="15.75" customHeight="1">
      <c r="A371" s="244"/>
      <c r="B371" s="244"/>
      <c r="C371" s="244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</row>
    <row r="372" spans="1:25" ht="15.75" customHeight="1">
      <c r="A372" s="244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</row>
    <row r="373" spans="1:25" ht="15.75" customHeight="1"/>
    <row r="374" spans="1:25" ht="15.75" customHeight="1"/>
    <row r="375" spans="1:25" ht="15.75" customHeight="1"/>
    <row r="376" spans="1:25" ht="15.75" customHeight="1"/>
    <row r="377" spans="1:25" ht="15.75" customHeight="1"/>
    <row r="378" spans="1:25" ht="15.75" customHeight="1"/>
    <row r="379" spans="1:25" ht="15.75" customHeight="1"/>
    <row r="380" spans="1:25" ht="15.75" customHeight="1"/>
    <row r="381" spans="1:25" ht="15.75" customHeight="1"/>
    <row r="382" spans="1:25" ht="15.75" customHeight="1"/>
    <row r="383" spans="1:25" ht="15.75" customHeight="1"/>
    <row r="384" spans="1:25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2">
    <mergeCell ref="A1:E1"/>
    <mergeCell ref="A2:E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E14" sqref="E14"/>
    </sheetView>
  </sheetViews>
  <sheetFormatPr defaultColWidth="14.42578125" defaultRowHeight="15" customHeight="1"/>
  <cols>
    <col min="1" max="1" width="23.85546875" customWidth="1"/>
    <col min="2" max="2" width="14.42578125" customWidth="1"/>
    <col min="3" max="3" width="28.7109375" customWidth="1"/>
    <col min="4" max="4" width="14.42578125" customWidth="1"/>
    <col min="5" max="5" width="17.28515625" customWidth="1"/>
    <col min="6" max="6" width="14.42578125" customWidth="1"/>
  </cols>
  <sheetData>
    <row r="1" spans="1:25" ht="16.5">
      <c r="A1" s="1642" t="s">
        <v>1071</v>
      </c>
      <c r="B1" s="1616"/>
      <c r="C1" s="1616"/>
      <c r="D1" s="1616"/>
      <c r="E1" s="1616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</row>
    <row r="2" spans="1:25" ht="16.5">
      <c r="A2" s="1629" t="s">
        <v>1072</v>
      </c>
      <c r="B2" s="1616"/>
      <c r="C2" s="1616"/>
      <c r="D2" s="1616"/>
      <c r="E2" s="1616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</row>
    <row r="3" spans="1:25" ht="16.5">
      <c r="A3" s="262"/>
      <c r="B3" s="264" t="s">
        <v>141</v>
      </c>
      <c r="C3" s="265" t="s">
        <v>142</v>
      </c>
      <c r="D3" s="266" t="s">
        <v>143</v>
      </c>
      <c r="E3" s="267" t="s">
        <v>144</v>
      </c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</row>
    <row r="4" spans="1:25" ht="16.5">
      <c r="A4" s="268" t="s">
        <v>145</v>
      </c>
      <c r="B4" s="269">
        <v>38</v>
      </c>
      <c r="C4" s="270">
        <v>35</v>
      </c>
      <c r="D4" s="271">
        <v>18</v>
      </c>
      <c r="E4" s="272">
        <v>0</v>
      </c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</row>
    <row r="5" spans="1:25" ht="16.5">
      <c r="A5" s="273"/>
      <c r="B5" s="273"/>
      <c r="C5" s="273"/>
      <c r="D5" s="273"/>
      <c r="E5" s="274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</row>
    <row r="6" spans="1:25" ht="33" customHeight="1">
      <c r="A6" s="275" t="s">
        <v>146</v>
      </c>
      <c r="B6" s="275" t="s">
        <v>147</v>
      </c>
      <c r="C6" s="275" t="s">
        <v>148</v>
      </c>
      <c r="D6" s="275" t="s">
        <v>149</v>
      </c>
      <c r="E6" s="274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</row>
    <row r="7" spans="1:25" ht="16.5">
      <c r="A7" s="276" t="s">
        <v>1073</v>
      </c>
      <c r="B7" s="277"/>
      <c r="C7" s="278"/>
      <c r="D7" s="279"/>
      <c r="E7" s="274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</row>
    <row r="8" spans="1:25" ht="16.5">
      <c r="A8" s="280"/>
      <c r="B8" s="281">
        <v>1</v>
      </c>
      <c r="C8" s="282" t="s">
        <v>1074</v>
      </c>
      <c r="D8" s="283" t="s">
        <v>141</v>
      </c>
      <c r="E8" s="274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</row>
    <row r="9" spans="1:25" ht="16.5">
      <c r="A9" s="280"/>
      <c r="B9" s="281">
        <v>2</v>
      </c>
      <c r="C9" s="282" t="s">
        <v>1075</v>
      </c>
      <c r="D9" s="283" t="s">
        <v>141</v>
      </c>
      <c r="E9" s="274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</row>
    <row r="10" spans="1:25" ht="16.5">
      <c r="A10" s="280"/>
      <c r="B10" s="281">
        <v>3</v>
      </c>
      <c r="C10" s="282" t="s">
        <v>1076</v>
      </c>
      <c r="D10" s="283" t="s">
        <v>142</v>
      </c>
      <c r="E10" s="274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</row>
    <row r="11" spans="1:25" ht="16.5">
      <c r="A11" s="280"/>
      <c r="B11" s="281">
        <v>4</v>
      </c>
      <c r="C11" s="282" t="s">
        <v>1077</v>
      </c>
      <c r="D11" s="283" t="s">
        <v>142</v>
      </c>
      <c r="E11" s="274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5" ht="16.5">
      <c r="A12" s="280"/>
      <c r="B12" s="281">
        <v>5</v>
      </c>
      <c r="C12" s="282" t="s">
        <v>1078</v>
      </c>
      <c r="D12" s="283" t="s">
        <v>142</v>
      </c>
      <c r="E12" s="274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</row>
    <row r="13" spans="1:25" ht="16.5">
      <c r="A13" s="280"/>
      <c r="B13" s="281">
        <v>6</v>
      </c>
      <c r="C13" s="282" t="s">
        <v>1079</v>
      </c>
      <c r="D13" s="283" t="s">
        <v>142</v>
      </c>
      <c r="E13" s="274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</row>
    <row r="14" spans="1:25" ht="16.5">
      <c r="A14" s="280"/>
      <c r="B14" s="281">
        <v>7</v>
      </c>
      <c r="C14" s="282" t="s">
        <v>1080</v>
      </c>
      <c r="D14" s="283" t="s">
        <v>142</v>
      </c>
      <c r="E14" s="274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3"/>
    </row>
    <row r="15" spans="1:25" ht="16.5">
      <c r="A15" s="280"/>
      <c r="B15" s="281">
        <v>8</v>
      </c>
      <c r="C15" s="282" t="s">
        <v>1081</v>
      </c>
      <c r="D15" s="283" t="s">
        <v>142</v>
      </c>
      <c r="E15" s="274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5" ht="16.5">
      <c r="A16" s="280"/>
      <c r="B16" s="281">
        <v>9</v>
      </c>
      <c r="C16" s="282" t="s">
        <v>348</v>
      </c>
      <c r="D16" s="283" t="s">
        <v>141</v>
      </c>
      <c r="E16" s="274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</row>
    <row r="17" spans="1:25" ht="16.5">
      <c r="A17" s="280"/>
      <c r="B17" s="281">
        <v>10</v>
      </c>
      <c r="C17" s="282" t="s">
        <v>1082</v>
      </c>
      <c r="D17" s="283" t="s">
        <v>142</v>
      </c>
      <c r="E17" s="274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</row>
    <row r="18" spans="1:25" ht="16.5">
      <c r="A18" s="280"/>
      <c r="B18" s="281">
        <v>11</v>
      </c>
      <c r="C18" s="282" t="s">
        <v>1083</v>
      </c>
      <c r="D18" s="283" t="s">
        <v>141</v>
      </c>
      <c r="E18" s="274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  <c r="U18" s="263"/>
      <c r="V18" s="263"/>
      <c r="W18" s="263"/>
      <c r="X18" s="263"/>
      <c r="Y18" s="263"/>
    </row>
    <row r="19" spans="1:25" ht="16.5">
      <c r="A19" s="284"/>
      <c r="B19" s="281">
        <v>12</v>
      </c>
      <c r="C19" s="282" t="s">
        <v>1084</v>
      </c>
      <c r="D19" s="283" t="s">
        <v>142</v>
      </c>
      <c r="E19" s="274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ht="16.5">
      <c r="A20" s="280"/>
      <c r="B20" s="281">
        <v>13</v>
      </c>
      <c r="C20" s="282" t="s">
        <v>1085</v>
      </c>
      <c r="D20" s="283" t="s">
        <v>141</v>
      </c>
      <c r="E20" s="274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ht="15.75" customHeight="1">
      <c r="A21" s="280"/>
      <c r="B21" s="281">
        <v>14</v>
      </c>
      <c r="C21" s="282" t="s">
        <v>1086</v>
      </c>
      <c r="D21" s="283" t="s">
        <v>142</v>
      </c>
      <c r="E21" s="274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</row>
    <row r="22" spans="1:25" ht="15.75" customHeight="1">
      <c r="A22" s="276" t="s">
        <v>1087</v>
      </c>
      <c r="B22" s="285"/>
      <c r="C22" s="286"/>
      <c r="D22" s="277"/>
      <c r="E22" s="274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</row>
    <row r="23" spans="1:25" ht="15.75" customHeight="1">
      <c r="A23" s="287"/>
      <c r="B23" s="281">
        <v>1</v>
      </c>
      <c r="C23" s="282" t="s">
        <v>1088</v>
      </c>
      <c r="D23" s="283" t="s">
        <v>142</v>
      </c>
      <c r="E23" s="274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</row>
    <row r="24" spans="1:25" ht="15.75" customHeight="1">
      <c r="A24" s="280"/>
      <c r="B24" s="281">
        <v>2</v>
      </c>
      <c r="C24" s="282" t="s">
        <v>1089</v>
      </c>
      <c r="D24" s="283" t="s">
        <v>142</v>
      </c>
      <c r="E24" s="274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ht="15.75" customHeight="1">
      <c r="A25" s="280"/>
      <c r="B25" s="281">
        <v>3</v>
      </c>
      <c r="C25" s="282" t="s">
        <v>1090</v>
      </c>
      <c r="D25" s="283" t="s">
        <v>142</v>
      </c>
      <c r="E25" s="274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</row>
    <row r="26" spans="1:25" ht="15.75" customHeight="1">
      <c r="A26" s="280"/>
      <c r="B26" s="281">
        <v>4</v>
      </c>
      <c r="C26" s="282" t="s">
        <v>1091</v>
      </c>
      <c r="D26" s="283" t="s">
        <v>142</v>
      </c>
      <c r="E26" s="274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</row>
    <row r="27" spans="1:25" ht="15.75" customHeight="1">
      <c r="A27" s="280"/>
      <c r="B27" s="281">
        <v>5</v>
      </c>
      <c r="C27" s="282" t="s">
        <v>1092</v>
      </c>
      <c r="D27" s="283" t="s">
        <v>141</v>
      </c>
      <c r="E27" s="274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263"/>
      <c r="Y27" s="263"/>
    </row>
    <row r="28" spans="1:25" ht="15.75" customHeight="1">
      <c r="A28" s="284"/>
      <c r="B28" s="281">
        <v>6</v>
      </c>
      <c r="C28" s="282" t="s">
        <v>1093</v>
      </c>
      <c r="D28" s="283" t="s">
        <v>141</v>
      </c>
      <c r="E28" s="274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3"/>
      <c r="W28" s="263"/>
      <c r="X28" s="263"/>
      <c r="Y28" s="263"/>
    </row>
    <row r="29" spans="1:25" ht="15.75" customHeight="1">
      <c r="A29" s="280"/>
      <c r="B29" s="281">
        <v>7</v>
      </c>
      <c r="C29" s="282" t="s">
        <v>1094</v>
      </c>
      <c r="D29" s="283" t="s">
        <v>142</v>
      </c>
      <c r="E29" s="274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ht="15.75" customHeight="1">
      <c r="A30" s="280"/>
      <c r="B30" s="281">
        <v>8</v>
      </c>
      <c r="C30" s="282" t="s">
        <v>1095</v>
      </c>
      <c r="D30" s="283" t="s">
        <v>141</v>
      </c>
      <c r="E30" s="274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</row>
    <row r="31" spans="1:25" ht="15.75" customHeight="1">
      <c r="A31" s="280"/>
      <c r="B31" s="281">
        <v>9</v>
      </c>
      <c r="C31" s="282" t="s">
        <v>1096</v>
      </c>
      <c r="D31" s="283" t="s">
        <v>142</v>
      </c>
      <c r="E31" s="274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</row>
    <row r="32" spans="1:25" ht="15.75" customHeight="1">
      <c r="A32" s="280"/>
      <c r="B32" s="281">
        <v>10</v>
      </c>
      <c r="C32" s="282" t="s">
        <v>1097</v>
      </c>
      <c r="D32" s="283" t="s">
        <v>141</v>
      </c>
      <c r="E32" s="274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</row>
    <row r="33" spans="1:25" ht="15.75" customHeight="1">
      <c r="A33" s="276" t="s">
        <v>1098</v>
      </c>
      <c r="B33" s="285"/>
      <c r="C33" s="286"/>
      <c r="D33" s="277"/>
      <c r="E33" s="274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</row>
    <row r="34" spans="1:25" ht="15.75" customHeight="1">
      <c r="A34" s="287"/>
      <c r="B34" s="281">
        <v>1</v>
      </c>
      <c r="C34" s="282" t="s">
        <v>1099</v>
      </c>
      <c r="D34" s="283" t="s">
        <v>143</v>
      </c>
      <c r="E34" s="274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</row>
    <row r="35" spans="1:25" ht="15.75" customHeight="1">
      <c r="A35" s="280"/>
      <c r="B35" s="281">
        <v>2</v>
      </c>
      <c r="C35" s="282" t="s">
        <v>1100</v>
      </c>
      <c r="D35" s="283" t="s">
        <v>142</v>
      </c>
      <c r="E35" s="274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  <c r="X35" s="263"/>
      <c r="Y35" s="263"/>
    </row>
    <row r="36" spans="1:25" ht="15.75" customHeight="1">
      <c r="A36" s="280"/>
      <c r="B36" s="281">
        <v>3</v>
      </c>
      <c r="C36" s="282" t="s">
        <v>1101</v>
      </c>
      <c r="D36" s="283" t="s">
        <v>143</v>
      </c>
      <c r="E36" s="274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</row>
    <row r="37" spans="1:25" ht="15.75" customHeight="1">
      <c r="A37" s="280"/>
      <c r="B37" s="281">
        <v>4</v>
      </c>
      <c r="C37" s="282" t="s">
        <v>1102</v>
      </c>
      <c r="D37" s="283" t="s">
        <v>143</v>
      </c>
      <c r="E37" s="274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</row>
    <row r="38" spans="1:25" ht="15.75" customHeight="1">
      <c r="A38" s="284"/>
      <c r="B38" s="281">
        <v>5</v>
      </c>
      <c r="C38" s="282" t="s">
        <v>1103</v>
      </c>
      <c r="D38" s="283" t="s">
        <v>143</v>
      </c>
      <c r="E38" s="274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3"/>
      <c r="Y38" s="263"/>
    </row>
    <row r="39" spans="1:25" ht="15.75" customHeight="1">
      <c r="A39" s="280"/>
      <c r="B39" s="281">
        <v>6</v>
      </c>
      <c r="C39" s="282" t="s">
        <v>1104</v>
      </c>
      <c r="D39" s="283" t="s">
        <v>142</v>
      </c>
      <c r="E39" s="274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</row>
    <row r="40" spans="1:25" ht="15.75" customHeight="1">
      <c r="A40" s="280"/>
      <c r="B40" s="281">
        <v>7</v>
      </c>
      <c r="C40" s="282" t="s">
        <v>1105</v>
      </c>
      <c r="D40" s="283" t="s">
        <v>143</v>
      </c>
      <c r="E40" s="274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</row>
    <row r="41" spans="1:25" ht="15.75" customHeight="1">
      <c r="A41" s="276" t="s">
        <v>1106</v>
      </c>
      <c r="B41" s="277"/>
      <c r="C41" s="286"/>
      <c r="D41" s="277"/>
      <c r="E41" s="274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</row>
    <row r="42" spans="1:25" ht="15.75" customHeight="1">
      <c r="A42" s="280"/>
      <c r="B42" s="281">
        <v>1</v>
      </c>
      <c r="C42" s="282" t="s">
        <v>1107</v>
      </c>
      <c r="D42" s="283" t="s">
        <v>141</v>
      </c>
      <c r="E42" s="274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</row>
    <row r="43" spans="1:25" ht="15.75" customHeight="1">
      <c r="A43" s="280"/>
      <c r="B43" s="281">
        <v>2</v>
      </c>
      <c r="C43" s="282" t="s">
        <v>1108</v>
      </c>
      <c r="D43" s="283" t="s">
        <v>142</v>
      </c>
      <c r="E43" s="274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</row>
    <row r="44" spans="1:25" ht="15.75" customHeight="1">
      <c r="A44" s="280"/>
      <c r="B44" s="281">
        <v>3</v>
      </c>
      <c r="C44" s="282" t="s">
        <v>1109</v>
      </c>
      <c r="D44" s="283" t="s">
        <v>142</v>
      </c>
      <c r="E44" s="274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</row>
    <row r="45" spans="1:25" ht="15.75" customHeight="1">
      <c r="A45" s="280"/>
      <c r="B45" s="281">
        <v>4</v>
      </c>
      <c r="C45" s="282" t="s">
        <v>1110</v>
      </c>
      <c r="D45" s="283" t="s">
        <v>141</v>
      </c>
      <c r="E45" s="274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</row>
    <row r="46" spans="1:25" ht="15.75" customHeight="1">
      <c r="A46" s="280"/>
      <c r="B46" s="281">
        <v>5</v>
      </c>
      <c r="C46" s="282" t="s">
        <v>1111</v>
      </c>
      <c r="D46" s="283" t="s">
        <v>143</v>
      </c>
      <c r="E46" s="274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</row>
    <row r="47" spans="1:25" ht="15.75" customHeight="1">
      <c r="A47" s="280"/>
      <c r="B47" s="281">
        <v>6</v>
      </c>
      <c r="C47" s="282" t="s">
        <v>1112</v>
      </c>
      <c r="D47" s="283" t="s">
        <v>141</v>
      </c>
      <c r="E47" s="274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</row>
    <row r="48" spans="1:25" ht="15.75" customHeight="1">
      <c r="A48" s="284"/>
      <c r="B48" s="281">
        <v>7</v>
      </c>
      <c r="C48" s="282" t="s">
        <v>1113</v>
      </c>
      <c r="D48" s="283" t="s">
        <v>142</v>
      </c>
      <c r="E48" s="274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</row>
    <row r="49" spans="1:25" ht="15.75" customHeight="1">
      <c r="A49" s="280"/>
      <c r="B49" s="281">
        <v>8</v>
      </c>
      <c r="C49" s="282" t="s">
        <v>1114</v>
      </c>
      <c r="D49" s="283" t="s">
        <v>141</v>
      </c>
      <c r="E49" s="274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</row>
    <row r="50" spans="1:25" ht="15.75" customHeight="1">
      <c r="A50" s="280"/>
      <c r="B50" s="281">
        <v>9</v>
      </c>
      <c r="C50" s="282" t="s">
        <v>1115</v>
      </c>
      <c r="D50" s="283" t="s">
        <v>142</v>
      </c>
      <c r="E50" s="274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</row>
    <row r="51" spans="1:25" ht="15.75" customHeight="1">
      <c r="A51" s="280"/>
      <c r="B51" s="281">
        <v>10</v>
      </c>
      <c r="C51" s="282" t="s">
        <v>1116</v>
      </c>
      <c r="D51" s="283" t="s">
        <v>141</v>
      </c>
      <c r="E51" s="274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</row>
    <row r="52" spans="1:25" ht="15.75" customHeight="1">
      <c r="A52" s="280"/>
      <c r="B52" s="281">
        <v>11</v>
      </c>
      <c r="C52" s="282" t="s">
        <v>1117</v>
      </c>
      <c r="D52" s="283" t="s">
        <v>142</v>
      </c>
      <c r="E52" s="274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</row>
    <row r="53" spans="1:25" ht="15.75" customHeight="1">
      <c r="A53" s="274"/>
      <c r="B53" s="281">
        <v>12</v>
      </c>
      <c r="C53" s="282" t="s">
        <v>1118</v>
      </c>
      <c r="D53" s="283" t="s">
        <v>141</v>
      </c>
      <c r="E53" s="274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15.75" customHeight="1">
      <c r="A54" s="288" t="s">
        <v>1119</v>
      </c>
      <c r="B54" s="285"/>
      <c r="C54" s="286"/>
      <c r="D54" s="277"/>
      <c r="E54" s="274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</row>
    <row r="55" spans="1:25" ht="15.75" customHeight="1">
      <c r="A55" s="280"/>
      <c r="B55" s="281">
        <v>1</v>
      </c>
      <c r="C55" s="282" t="s">
        <v>1120</v>
      </c>
      <c r="D55" s="283" t="s">
        <v>143</v>
      </c>
      <c r="E55" s="274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</row>
    <row r="56" spans="1:25" ht="15.75" customHeight="1">
      <c r="A56" s="284"/>
      <c r="B56" s="281">
        <v>2</v>
      </c>
      <c r="C56" s="282" t="s">
        <v>1121</v>
      </c>
      <c r="D56" s="283" t="s">
        <v>142</v>
      </c>
      <c r="E56" s="274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3"/>
      <c r="X56" s="263"/>
      <c r="Y56" s="263"/>
    </row>
    <row r="57" spans="1:25" ht="15.75" customHeight="1">
      <c r="A57" s="280"/>
      <c r="B57" s="281">
        <v>3</v>
      </c>
      <c r="C57" s="282" t="s">
        <v>1122</v>
      </c>
      <c r="D57" s="283" t="s">
        <v>143</v>
      </c>
      <c r="E57" s="274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63"/>
      <c r="V57" s="263"/>
      <c r="W57" s="263"/>
      <c r="X57" s="263"/>
      <c r="Y57" s="263"/>
    </row>
    <row r="58" spans="1:25" ht="15.75" customHeight="1">
      <c r="A58" s="280"/>
      <c r="B58" s="281">
        <v>4</v>
      </c>
      <c r="C58" s="282" t="s">
        <v>1123</v>
      </c>
      <c r="D58" s="283" t="s">
        <v>143</v>
      </c>
      <c r="E58" s="274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</row>
    <row r="59" spans="1:25" ht="15.75" customHeight="1">
      <c r="A59" s="280"/>
      <c r="B59" s="281">
        <v>5</v>
      </c>
      <c r="C59" s="282" t="s">
        <v>1124</v>
      </c>
      <c r="D59" s="283" t="s">
        <v>143</v>
      </c>
      <c r="E59" s="274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</row>
    <row r="60" spans="1:25" ht="15.75" customHeight="1">
      <c r="A60" s="280"/>
      <c r="B60" s="281">
        <v>6</v>
      </c>
      <c r="C60" s="282" t="s">
        <v>1125</v>
      </c>
      <c r="D60" s="283" t="s">
        <v>143</v>
      </c>
      <c r="E60" s="274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</row>
    <row r="61" spans="1:25" ht="15.75" customHeight="1">
      <c r="A61" s="280"/>
      <c r="B61" s="281">
        <v>7</v>
      </c>
      <c r="C61" s="282" t="s">
        <v>1126</v>
      </c>
      <c r="D61" s="283" t="s">
        <v>143</v>
      </c>
      <c r="E61" s="274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</row>
    <row r="62" spans="1:25" ht="15.75" customHeight="1">
      <c r="A62" s="280"/>
      <c r="B62" s="281">
        <v>8</v>
      </c>
      <c r="C62" s="282" t="s">
        <v>1127</v>
      </c>
      <c r="D62" s="283" t="s">
        <v>143</v>
      </c>
      <c r="E62" s="274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S62" s="263"/>
      <c r="T62" s="263"/>
      <c r="U62" s="263"/>
      <c r="V62" s="263"/>
      <c r="W62" s="263"/>
      <c r="X62" s="263"/>
      <c r="Y62" s="263"/>
    </row>
    <row r="63" spans="1:25" ht="15.75" customHeight="1">
      <c r="A63" s="289" t="s">
        <v>1128</v>
      </c>
      <c r="B63" s="290"/>
      <c r="C63" s="291"/>
      <c r="D63" s="292"/>
      <c r="E63" s="274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3"/>
    </row>
    <row r="64" spans="1:25" ht="15.75" customHeight="1">
      <c r="A64" s="287"/>
      <c r="B64" s="281">
        <v>1</v>
      </c>
      <c r="C64" s="282" t="s">
        <v>1129</v>
      </c>
      <c r="D64" s="283" t="s">
        <v>141</v>
      </c>
      <c r="E64" s="274"/>
      <c r="F64" s="263"/>
      <c r="G64" s="263"/>
      <c r="H64" s="263"/>
      <c r="I64" s="263"/>
      <c r="J64" s="263"/>
      <c r="K64" s="263"/>
      <c r="L64" s="263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63"/>
    </row>
    <row r="65" spans="1:25" ht="15.75" customHeight="1">
      <c r="A65" s="287"/>
      <c r="B65" s="281">
        <v>2</v>
      </c>
      <c r="C65" s="282" t="s">
        <v>1130</v>
      </c>
      <c r="D65" s="283" t="s">
        <v>142</v>
      </c>
      <c r="E65" s="274"/>
      <c r="F65" s="263"/>
      <c r="G65" s="263"/>
      <c r="H65" s="263"/>
      <c r="I65" s="263"/>
      <c r="J65" s="263"/>
      <c r="K65" s="263"/>
      <c r="L65" s="263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63"/>
    </row>
    <row r="66" spans="1:25" ht="15.75" customHeight="1">
      <c r="A66" s="287"/>
      <c r="B66" s="281">
        <v>3</v>
      </c>
      <c r="C66" s="282" t="s">
        <v>1131</v>
      </c>
      <c r="D66" s="283" t="s">
        <v>142</v>
      </c>
      <c r="E66" s="274"/>
      <c r="F66" s="263"/>
      <c r="G66" s="263"/>
      <c r="H66" s="263"/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</row>
    <row r="67" spans="1:25" ht="15.75" customHeight="1">
      <c r="A67" s="287"/>
      <c r="B67" s="281">
        <v>4</v>
      </c>
      <c r="C67" s="282" t="s">
        <v>345</v>
      </c>
      <c r="D67" s="283" t="s">
        <v>143</v>
      </c>
      <c r="E67" s="274"/>
      <c r="F67" s="263"/>
      <c r="G67" s="263"/>
      <c r="H67" s="263"/>
      <c r="I67" s="263"/>
      <c r="J67" s="263"/>
      <c r="K67" s="263"/>
      <c r="L67" s="263"/>
      <c r="M67" s="263"/>
      <c r="N67" s="263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263"/>
    </row>
    <row r="68" spans="1:25" ht="15.75" customHeight="1">
      <c r="A68" s="287"/>
      <c r="B68" s="281">
        <v>5</v>
      </c>
      <c r="C68" s="282" t="s">
        <v>1132</v>
      </c>
      <c r="D68" s="283" t="s">
        <v>141</v>
      </c>
      <c r="E68" s="293"/>
      <c r="F68" s="263"/>
      <c r="G68" s="263"/>
      <c r="H68" s="263"/>
      <c r="I68" s="263"/>
      <c r="J68" s="263"/>
      <c r="K68" s="263"/>
      <c r="L68" s="263"/>
      <c r="M68" s="263"/>
      <c r="N68" s="263"/>
      <c r="O68" s="263"/>
      <c r="P68" s="263"/>
      <c r="Q68" s="263"/>
      <c r="R68" s="263"/>
      <c r="S68" s="263"/>
      <c r="T68" s="263"/>
      <c r="U68" s="263"/>
      <c r="V68" s="263"/>
      <c r="W68" s="263"/>
      <c r="X68" s="263"/>
      <c r="Y68" s="263"/>
    </row>
    <row r="69" spans="1:25" ht="15.75" customHeight="1">
      <c r="A69" s="287"/>
      <c r="B69" s="281">
        <v>6</v>
      </c>
      <c r="C69" s="282" t="s">
        <v>1133</v>
      </c>
      <c r="D69" s="283" t="s">
        <v>142</v>
      </c>
      <c r="E69" s="274"/>
      <c r="F69" s="263"/>
      <c r="G69" s="263"/>
      <c r="H69" s="263"/>
      <c r="I69" s="263"/>
      <c r="J69" s="263"/>
      <c r="K69" s="263"/>
      <c r="L69" s="263"/>
      <c r="M69" s="263"/>
      <c r="N69" s="263"/>
      <c r="O69" s="263"/>
      <c r="P69" s="263"/>
      <c r="Q69" s="263"/>
      <c r="R69" s="263"/>
      <c r="S69" s="263"/>
      <c r="T69" s="263"/>
      <c r="U69" s="263"/>
      <c r="V69" s="263"/>
      <c r="W69" s="263"/>
      <c r="X69" s="263"/>
      <c r="Y69" s="263"/>
    </row>
    <row r="70" spans="1:25" ht="15.75" customHeight="1">
      <c r="A70" s="287"/>
      <c r="B70" s="281">
        <v>7</v>
      </c>
      <c r="C70" s="282" t="s">
        <v>1134</v>
      </c>
      <c r="D70" s="283" t="s">
        <v>142</v>
      </c>
      <c r="E70" s="274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263"/>
      <c r="Q70" s="263"/>
      <c r="R70" s="263"/>
      <c r="S70" s="263"/>
      <c r="T70" s="263"/>
      <c r="U70" s="263"/>
      <c r="V70" s="263"/>
      <c r="W70" s="263"/>
      <c r="X70" s="263"/>
      <c r="Y70" s="263"/>
    </row>
    <row r="71" spans="1:25" ht="15.75" customHeight="1">
      <c r="A71" s="289" t="s">
        <v>1135</v>
      </c>
      <c r="B71" s="294"/>
      <c r="C71" s="295"/>
      <c r="D71" s="292"/>
      <c r="E71" s="274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</row>
    <row r="72" spans="1:25" ht="15.75" customHeight="1">
      <c r="A72" s="287"/>
      <c r="B72" s="281">
        <v>1</v>
      </c>
      <c r="C72" s="282" t="s">
        <v>1136</v>
      </c>
      <c r="D72" s="283" t="s">
        <v>141</v>
      </c>
      <c r="E72" s="274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</row>
    <row r="73" spans="1:25" ht="15.75" customHeight="1">
      <c r="A73" s="287"/>
      <c r="B73" s="281">
        <v>2</v>
      </c>
      <c r="C73" s="282" t="s">
        <v>208</v>
      </c>
      <c r="D73" s="283" t="s">
        <v>143</v>
      </c>
      <c r="E73" s="274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</row>
    <row r="74" spans="1:25" ht="15.75" customHeight="1">
      <c r="A74" s="287"/>
      <c r="B74" s="281">
        <v>3</v>
      </c>
      <c r="C74" s="282" t="s">
        <v>1137</v>
      </c>
      <c r="D74" s="283" t="s">
        <v>143</v>
      </c>
      <c r="E74" s="274"/>
      <c r="F74" s="263"/>
      <c r="G74" s="263"/>
      <c r="H74" s="263"/>
      <c r="I74" s="263"/>
      <c r="J74" s="263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63"/>
      <c r="V74" s="263"/>
      <c r="W74" s="263"/>
      <c r="X74" s="263"/>
      <c r="Y74" s="263"/>
    </row>
    <row r="75" spans="1:25" ht="15.75" customHeight="1">
      <c r="A75" s="287"/>
      <c r="B75" s="281">
        <v>4</v>
      </c>
      <c r="C75" s="282" t="s">
        <v>293</v>
      </c>
      <c r="D75" s="283" t="s">
        <v>141</v>
      </c>
      <c r="E75" s="274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5.75" customHeight="1">
      <c r="A76" s="287"/>
      <c r="B76" s="281">
        <v>5</v>
      </c>
      <c r="C76" s="282" t="s">
        <v>1138</v>
      </c>
      <c r="D76" s="283" t="s">
        <v>141</v>
      </c>
      <c r="E76" s="274"/>
      <c r="F76" s="263"/>
      <c r="G76" s="263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63"/>
      <c r="V76" s="263"/>
      <c r="W76" s="263"/>
      <c r="X76" s="263"/>
      <c r="Y76" s="263"/>
    </row>
    <row r="77" spans="1:25" ht="15.75" customHeight="1">
      <c r="A77" s="287"/>
      <c r="B77" s="281">
        <v>6</v>
      </c>
      <c r="C77" s="282" t="s">
        <v>1139</v>
      </c>
      <c r="D77" s="283" t="s">
        <v>143</v>
      </c>
      <c r="E77" s="274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</row>
    <row r="78" spans="1:25" ht="15.75" customHeight="1">
      <c r="A78" s="287"/>
      <c r="B78" s="281">
        <v>7</v>
      </c>
      <c r="C78" s="282" t="s">
        <v>1140</v>
      </c>
      <c r="D78" s="283" t="s">
        <v>141</v>
      </c>
      <c r="E78" s="274"/>
      <c r="F78" s="263"/>
      <c r="G78" s="263"/>
      <c r="H78" s="263"/>
      <c r="I78" s="263"/>
      <c r="J78" s="263"/>
      <c r="K78" s="263"/>
      <c r="L78" s="263"/>
      <c r="M78" s="263"/>
      <c r="N78" s="263"/>
      <c r="O78" s="263"/>
      <c r="P78" s="263"/>
      <c r="Q78" s="263"/>
      <c r="R78" s="263"/>
      <c r="S78" s="263"/>
      <c r="T78" s="263"/>
      <c r="U78" s="263"/>
      <c r="V78" s="263"/>
      <c r="W78" s="263"/>
      <c r="X78" s="263"/>
      <c r="Y78" s="263"/>
    </row>
    <row r="79" spans="1:25" ht="15.75" customHeight="1">
      <c r="A79" s="287"/>
      <c r="B79" s="281">
        <v>8</v>
      </c>
      <c r="C79" s="282" t="s">
        <v>1141</v>
      </c>
      <c r="D79" s="283" t="s">
        <v>142</v>
      </c>
      <c r="E79" s="274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</row>
    <row r="80" spans="1:25" ht="15.75" customHeight="1">
      <c r="A80" s="287"/>
      <c r="B80" s="281">
        <v>9</v>
      </c>
      <c r="C80" s="282" t="s">
        <v>420</v>
      </c>
      <c r="D80" s="283" t="s">
        <v>142</v>
      </c>
      <c r="E80" s="274"/>
      <c r="F80" s="263"/>
      <c r="G80" s="263"/>
      <c r="H80" s="263"/>
      <c r="I80" s="263"/>
      <c r="J80" s="263"/>
      <c r="K80" s="263"/>
      <c r="L80" s="263"/>
      <c r="M80" s="263"/>
      <c r="N80" s="263"/>
      <c r="O80" s="263"/>
      <c r="P80" s="263"/>
      <c r="Q80" s="263"/>
      <c r="R80" s="263"/>
      <c r="S80" s="263"/>
      <c r="T80" s="263"/>
      <c r="U80" s="263"/>
      <c r="V80" s="263"/>
      <c r="W80" s="263"/>
      <c r="X80" s="263"/>
      <c r="Y80" s="263"/>
    </row>
    <row r="81" spans="1:25" ht="15.75" customHeight="1">
      <c r="A81" s="287"/>
      <c r="B81" s="281">
        <v>10</v>
      </c>
      <c r="C81" s="282" t="s">
        <v>1142</v>
      </c>
      <c r="D81" s="283" t="s">
        <v>141</v>
      </c>
      <c r="E81" s="274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</row>
    <row r="82" spans="1:25" ht="15.75" customHeight="1">
      <c r="A82" s="289" t="s">
        <v>1143</v>
      </c>
      <c r="B82" s="290"/>
      <c r="C82" s="295"/>
      <c r="D82" s="292"/>
      <c r="E82" s="274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</row>
    <row r="83" spans="1:25" ht="15.75" customHeight="1">
      <c r="A83" s="287"/>
      <c r="B83" s="281">
        <v>1</v>
      </c>
      <c r="C83" s="282" t="s">
        <v>1144</v>
      </c>
      <c r="D83" s="283" t="s">
        <v>141</v>
      </c>
      <c r="E83" s="274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</row>
    <row r="84" spans="1:25" ht="15.75" customHeight="1">
      <c r="A84" s="287"/>
      <c r="B84" s="281">
        <v>2</v>
      </c>
      <c r="C84" s="282" t="s">
        <v>1145</v>
      </c>
      <c r="D84" s="283" t="s">
        <v>141</v>
      </c>
      <c r="E84" s="274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</row>
    <row r="85" spans="1:25" ht="15.75" customHeight="1">
      <c r="A85" s="287"/>
      <c r="B85" s="281">
        <v>3</v>
      </c>
      <c r="C85" s="282" t="s">
        <v>1146</v>
      </c>
      <c r="D85" s="283" t="s">
        <v>141</v>
      </c>
      <c r="E85" s="274"/>
      <c r="F85" s="263"/>
      <c r="G85" s="263"/>
      <c r="H85" s="263"/>
      <c r="I85" s="263"/>
      <c r="J85" s="263"/>
      <c r="K85" s="263"/>
      <c r="L85" s="263"/>
      <c r="M85" s="263"/>
      <c r="N85" s="263"/>
      <c r="O85" s="263"/>
      <c r="P85" s="263"/>
      <c r="Q85" s="263"/>
      <c r="R85" s="263"/>
      <c r="S85" s="263"/>
      <c r="T85" s="263"/>
      <c r="U85" s="263"/>
      <c r="V85" s="263"/>
      <c r="W85" s="263"/>
      <c r="X85" s="263"/>
      <c r="Y85" s="263"/>
    </row>
    <row r="86" spans="1:25" ht="15.75" customHeight="1">
      <c r="A86" s="287"/>
      <c r="B86" s="281">
        <v>4</v>
      </c>
      <c r="C86" s="282" t="s">
        <v>1147</v>
      </c>
      <c r="D86" s="283" t="s">
        <v>141</v>
      </c>
      <c r="E86" s="274"/>
      <c r="F86" s="263"/>
      <c r="G86" s="263"/>
      <c r="H86" s="263"/>
      <c r="I86" s="263"/>
      <c r="J86" s="263"/>
      <c r="K86" s="263"/>
      <c r="L86" s="263"/>
      <c r="M86" s="263"/>
      <c r="N86" s="263"/>
      <c r="O86" s="263"/>
      <c r="P86" s="263"/>
      <c r="Q86" s="263"/>
      <c r="R86" s="263"/>
      <c r="S86" s="263"/>
      <c r="T86" s="263"/>
      <c r="U86" s="263"/>
      <c r="V86" s="263"/>
      <c r="W86" s="263"/>
      <c r="X86" s="263"/>
      <c r="Y86" s="263"/>
    </row>
    <row r="87" spans="1:25" ht="15.75" customHeight="1">
      <c r="A87" s="287"/>
      <c r="B87" s="281">
        <v>5</v>
      </c>
      <c r="C87" s="282" t="s">
        <v>1148</v>
      </c>
      <c r="D87" s="283" t="s">
        <v>141</v>
      </c>
      <c r="E87" s="274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63"/>
    </row>
    <row r="88" spans="1:25" ht="15.75" customHeight="1">
      <c r="A88" s="287"/>
      <c r="B88" s="281">
        <v>6</v>
      </c>
      <c r="C88" s="282" t="s">
        <v>1149</v>
      </c>
      <c r="D88" s="283" t="s">
        <v>141</v>
      </c>
      <c r="E88" s="274"/>
      <c r="F88" s="263"/>
      <c r="G88" s="263"/>
      <c r="H88" s="263"/>
      <c r="I88" s="263"/>
      <c r="J88" s="263"/>
      <c r="K88" s="263"/>
      <c r="L88" s="263"/>
      <c r="M88" s="263"/>
      <c r="N88" s="263"/>
      <c r="O88" s="263"/>
      <c r="P88" s="263"/>
      <c r="Q88" s="263"/>
      <c r="R88" s="263"/>
      <c r="S88" s="263"/>
      <c r="T88" s="263"/>
      <c r="U88" s="263"/>
      <c r="V88" s="263"/>
      <c r="W88" s="263"/>
      <c r="X88" s="263"/>
      <c r="Y88" s="263"/>
    </row>
    <row r="89" spans="1:25" ht="15.75" customHeight="1">
      <c r="A89" s="287"/>
      <c r="B89" s="281">
        <v>7</v>
      </c>
      <c r="C89" s="282" t="s">
        <v>489</v>
      </c>
      <c r="D89" s="283" t="s">
        <v>141</v>
      </c>
      <c r="E89" s="274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263"/>
      <c r="Q89" s="263"/>
      <c r="R89" s="263"/>
      <c r="S89" s="263"/>
      <c r="T89" s="263"/>
      <c r="U89" s="263"/>
      <c r="V89" s="263"/>
      <c r="W89" s="263"/>
      <c r="X89" s="263"/>
      <c r="Y89" s="263"/>
    </row>
    <row r="90" spans="1:25" ht="15.75" customHeight="1">
      <c r="A90" s="287"/>
      <c r="B90" s="281">
        <v>8</v>
      </c>
      <c r="C90" s="282" t="s">
        <v>1150</v>
      </c>
      <c r="D90" s="283" t="s">
        <v>141</v>
      </c>
      <c r="E90" s="274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263"/>
      <c r="Q90" s="263"/>
      <c r="R90" s="263"/>
      <c r="S90" s="263"/>
      <c r="T90" s="263"/>
      <c r="U90" s="263"/>
      <c r="V90" s="263"/>
      <c r="W90" s="263"/>
      <c r="X90" s="263"/>
      <c r="Y90" s="263"/>
    </row>
    <row r="91" spans="1:25" ht="15.75" customHeight="1">
      <c r="A91" s="287"/>
      <c r="B91" s="281">
        <v>9</v>
      </c>
      <c r="C91" s="282" t="s">
        <v>1151</v>
      </c>
      <c r="D91" s="283" t="s">
        <v>141</v>
      </c>
      <c r="E91" s="274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3"/>
      <c r="R91" s="263"/>
      <c r="S91" s="263"/>
      <c r="T91" s="263"/>
      <c r="U91" s="263"/>
      <c r="V91" s="263"/>
      <c r="W91" s="263"/>
      <c r="X91" s="263"/>
      <c r="Y91" s="263"/>
    </row>
    <row r="92" spans="1:25" ht="15.75" customHeight="1">
      <c r="A92" s="287"/>
      <c r="B92" s="281">
        <v>10</v>
      </c>
      <c r="C92" s="282" t="s">
        <v>1152</v>
      </c>
      <c r="D92" s="283" t="s">
        <v>141</v>
      </c>
      <c r="E92" s="274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</row>
    <row r="93" spans="1:25" ht="15.75" customHeight="1">
      <c r="A93" s="287"/>
      <c r="B93" s="281">
        <v>11</v>
      </c>
      <c r="C93" s="282" t="s">
        <v>1153</v>
      </c>
      <c r="D93" s="283" t="s">
        <v>142</v>
      </c>
      <c r="E93" s="274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263"/>
      <c r="Q93" s="263"/>
      <c r="R93" s="263"/>
      <c r="S93" s="263"/>
      <c r="T93" s="263"/>
      <c r="U93" s="263"/>
      <c r="V93" s="263"/>
      <c r="W93" s="263"/>
      <c r="X93" s="263"/>
      <c r="Y93" s="263"/>
    </row>
    <row r="94" spans="1:25" ht="15.75" customHeight="1">
      <c r="A94" s="289" t="s">
        <v>1154</v>
      </c>
      <c r="B94" s="290"/>
      <c r="C94" s="295"/>
      <c r="D94" s="292"/>
      <c r="E94" s="274"/>
      <c r="F94" s="263"/>
      <c r="G94" s="263"/>
      <c r="H94" s="263"/>
      <c r="I94" s="263"/>
      <c r="J94" s="263"/>
      <c r="K94" s="263"/>
      <c r="L94" s="263"/>
      <c r="M94" s="263"/>
      <c r="N94" s="263"/>
      <c r="O94" s="263"/>
      <c r="P94" s="263"/>
      <c r="Q94" s="263"/>
      <c r="R94" s="263"/>
      <c r="S94" s="263"/>
      <c r="T94" s="263"/>
      <c r="U94" s="263"/>
      <c r="V94" s="263"/>
      <c r="W94" s="263"/>
      <c r="X94" s="263"/>
      <c r="Y94" s="263"/>
    </row>
    <row r="95" spans="1:25" ht="15.75" customHeight="1">
      <c r="A95" s="287"/>
      <c r="B95" s="281">
        <v>1</v>
      </c>
      <c r="C95" s="282" t="s">
        <v>1155</v>
      </c>
      <c r="D95" s="283" t="s">
        <v>141</v>
      </c>
      <c r="E95" s="274"/>
      <c r="F95" s="263"/>
      <c r="G95" s="263"/>
      <c r="H95" s="263"/>
      <c r="I95" s="263"/>
      <c r="J95" s="263"/>
      <c r="K95" s="263"/>
      <c r="L95" s="263"/>
      <c r="M95" s="263"/>
      <c r="N95" s="263"/>
      <c r="O95" s="263"/>
      <c r="P95" s="263"/>
      <c r="Q95" s="263"/>
      <c r="R95" s="263"/>
      <c r="S95" s="263"/>
      <c r="T95" s="263"/>
      <c r="U95" s="263"/>
      <c r="V95" s="263"/>
      <c r="W95" s="263"/>
      <c r="X95" s="263"/>
      <c r="Y95" s="263"/>
    </row>
    <row r="96" spans="1:25" ht="15.75" customHeight="1">
      <c r="A96" s="287"/>
      <c r="B96" s="281">
        <v>2</v>
      </c>
      <c r="C96" s="282" t="s">
        <v>1156</v>
      </c>
      <c r="D96" s="283" t="s">
        <v>142</v>
      </c>
      <c r="E96" s="274"/>
      <c r="F96" s="263"/>
      <c r="G96" s="263"/>
      <c r="H96" s="263"/>
      <c r="I96" s="263"/>
      <c r="J96" s="263"/>
      <c r="K96" s="263"/>
      <c r="L96" s="263"/>
      <c r="M96" s="263"/>
      <c r="N96" s="263"/>
      <c r="O96" s="263"/>
      <c r="P96" s="263"/>
      <c r="Q96" s="263"/>
      <c r="R96" s="263"/>
      <c r="S96" s="263"/>
      <c r="T96" s="263"/>
      <c r="U96" s="263"/>
      <c r="V96" s="263"/>
      <c r="W96" s="263"/>
      <c r="X96" s="263"/>
      <c r="Y96" s="263"/>
    </row>
    <row r="97" spans="1:25" ht="15.75" customHeight="1">
      <c r="A97" s="287"/>
      <c r="B97" s="281">
        <v>3</v>
      </c>
      <c r="C97" s="282" t="s">
        <v>1157</v>
      </c>
      <c r="D97" s="283" t="s">
        <v>142</v>
      </c>
      <c r="E97" s="274"/>
      <c r="F97" s="263"/>
      <c r="G97" s="263"/>
      <c r="H97" s="263"/>
      <c r="I97" s="263"/>
      <c r="J97" s="263"/>
      <c r="K97" s="263"/>
      <c r="L97" s="263"/>
      <c r="M97" s="263"/>
      <c r="N97" s="263"/>
      <c r="O97" s="263"/>
      <c r="P97" s="263"/>
      <c r="Q97" s="263"/>
      <c r="R97" s="263"/>
      <c r="S97" s="263"/>
      <c r="T97" s="263"/>
      <c r="U97" s="263"/>
      <c r="V97" s="263"/>
      <c r="W97" s="263"/>
      <c r="X97" s="263"/>
      <c r="Y97" s="263"/>
    </row>
    <row r="98" spans="1:25" ht="15.75" customHeight="1">
      <c r="A98" s="287"/>
      <c r="B98" s="281">
        <v>4</v>
      </c>
      <c r="C98" s="282" t="s">
        <v>1158</v>
      </c>
      <c r="D98" s="283" t="s">
        <v>141</v>
      </c>
      <c r="E98" s="274"/>
      <c r="F98" s="263"/>
      <c r="G98" s="263"/>
      <c r="H98" s="263"/>
      <c r="I98" s="263"/>
      <c r="J98" s="263"/>
      <c r="K98" s="263"/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3"/>
    </row>
    <row r="99" spans="1:25" ht="15.75" customHeight="1">
      <c r="A99" s="287"/>
      <c r="B99" s="281">
        <v>5</v>
      </c>
      <c r="C99" s="282" t="s">
        <v>1159</v>
      </c>
      <c r="D99" s="283" t="s">
        <v>141</v>
      </c>
      <c r="E99" s="274"/>
      <c r="F99" s="263"/>
      <c r="G99" s="263"/>
      <c r="H99" s="263"/>
      <c r="I99" s="263"/>
      <c r="J99" s="263"/>
      <c r="K99" s="263"/>
      <c r="L99" s="263"/>
      <c r="M99" s="263"/>
      <c r="N99" s="263"/>
      <c r="O99" s="263"/>
      <c r="P99" s="263"/>
      <c r="Q99" s="263"/>
      <c r="R99" s="263"/>
      <c r="S99" s="263"/>
      <c r="T99" s="263"/>
      <c r="U99" s="263"/>
      <c r="V99" s="263"/>
      <c r="W99" s="263"/>
      <c r="X99" s="263"/>
      <c r="Y99" s="263"/>
    </row>
    <row r="100" spans="1:25" ht="15.75" customHeight="1">
      <c r="A100" s="287"/>
      <c r="B100" s="281">
        <v>6</v>
      </c>
      <c r="C100" s="282" t="s">
        <v>1160</v>
      </c>
      <c r="D100" s="283" t="s">
        <v>143</v>
      </c>
      <c r="E100" s="274"/>
      <c r="F100" s="263"/>
      <c r="G100" s="263"/>
      <c r="H100" s="263"/>
      <c r="I100" s="263"/>
      <c r="J100" s="263"/>
      <c r="K100" s="263"/>
      <c r="L100" s="263"/>
      <c r="M100" s="263"/>
      <c r="N100" s="263"/>
      <c r="O100" s="263"/>
      <c r="P100" s="263"/>
      <c r="Q100" s="263"/>
      <c r="R100" s="263"/>
      <c r="S100" s="263"/>
      <c r="T100" s="263"/>
      <c r="U100" s="263"/>
      <c r="V100" s="263"/>
      <c r="W100" s="263"/>
      <c r="X100" s="263"/>
      <c r="Y100" s="263"/>
    </row>
    <row r="101" spans="1:25" ht="15.75" customHeight="1">
      <c r="A101" s="287"/>
      <c r="B101" s="281">
        <v>7</v>
      </c>
      <c r="C101" s="282" t="s">
        <v>675</v>
      </c>
      <c r="D101" s="283" t="s">
        <v>141</v>
      </c>
      <c r="E101" s="274"/>
      <c r="F101" s="263"/>
      <c r="G101" s="263"/>
      <c r="H101" s="263"/>
      <c r="I101" s="263"/>
      <c r="J101" s="263"/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</row>
    <row r="102" spans="1:25" ht="15.75" customHeight="1">
      <c r="A102" s="287"/>
      <c r="B102" s="281">
        <v>8</v>
      </c>
      <c r="C102" s="282" t="s">
        <v>1161</v>
      </c>
      <c r="D102" s="283" t="s">
        <v>141</v>
      </c>
      <c r="E102" s="274"/>
      <c r="F102" s="263"/>
      <c r="G102" s="263"/>
      <c r="H102" s="263"/>
      <c r="I102" s="263"/>
      <c r="J102" s="263"/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</row>
    <row r="103" spans="1:25" ht="15.75" customHeight="1">
      <c r="A103" s="287"/>
      <c r="B103" s="281">
        <v>9</v>
      </c>
      <c r="C103" s="282" t="s">
        <v>1162</v>
      </c>
      <c r="D103" s="283" t="s">
        <v>142</v>
      </c>
      <c r="E103" s="274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  <c r="Y103" s="263"/>
    </row>
    <row r="104" spans="1:25" ht="15.75" customHeight="1">
      <c r="A104" s="287"/>
      <c r="B104" s="281">
        <v>10</v>
      </c>
      <c r="C104" s="282" t="s">
        <v>1163</v>
      </c>
      <c r="D104" s="283" t="s">
        <v>142</v>
      </c>
      <c r="E104" s="274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</row>
    <row r="105" spans="1:25" ht="15.75" customHeight="1">
      <c r="A105" s="287"/>
      <c r="B105" s="281">
        <v>11</v>
      </c>
      <c r="C105" s="282" t="s">
        <v>1164</v>
      </c>
      <c r="D105" s="283" t="s">
        <v>141</v>
      </c>
      <c r="E105" s="274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</row>
    <row r="106" spans="1:25" ht="15.75" customHeight="1">
      <c r="A106" s="287"/>
      <c r="B106" s="281">
        <v>12</v>
      </c>
      <c r="C106" s="282" t="s">
        <v>1165</v>
      </c>
      <c r="D106" s="283" t="s">
        <v>142</v>
      </c>
      <c r="E106" s="274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</row>
    <row r="107" spans="1:25" ht="15.75" customHeight="1">
      <c r="A107" s="263"/>
      <c r="B107" s="263"/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</row>
    <row r="108" spans="1:25" ht="15.75" customHeight="1">
      <c r="A108" s="263"/>
      <c r="B108" s="263"/>
      <c r="C108" s="263"/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</row>
    <row r="109" spans="1:25" ht="15.75" customHeight="1">
      <c r="A109" s="263"/>
      <c r="B109" s="263"/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</row>
    <row r="110" spans="1:25" ht="15.75" customHeight="1">
      <c r="A110" s="263"/>
      <c r="B110" s="263"/>
      <c r="C110" s="263"/>
      <c r="D110" s="263"/>
      <c r="E110" s="263"/>
      <c r="F110" s="263"/>
      <c r="G110" s="263"/>
      <c r="H110" s="263"/>
      <c r="I110" s="263"/>
      <c r="J110" s="263"/>
      <c r="K110" s="263"/>
      <c r="L110" s="263"/>
      <c r="M110" s="263"/>
      <c r="N110" s="263"/>
      <c r="O110" s="263"/>
      <c r="P110" s="263"/>
      <c r="Q110" s="263"/>
      <c r="R110" s="263"/>
      <c r="S110" s="263"/>
      <c r="T110" s="263"/>
      <c r="U110" s="263"/>
      <c r="V110" s="263"/>
      <c r="W110" s="263"/>
      <c r="X110" s="263"/>
      <c r="Y110" s="263"/>
    </row>
    <row r="111" spans="1:25" ht="15.75" customHeight="1">
      <c r="A111" s="263"/>
      <c r="B111" s="263"/>
      <c r="C111" s="263"/>
      <c r="D111" s="263"/>
      <c r="E111" s="263"/>
      <c r="F111" s="263"/>
      <c r="G111" s="263"/>
      <c r="H111" s="263"/>
      <c r="I111" s="263"/>
      <c r="J111" s="263"/>
      <c r="K111" s="263"/>
      <c r="L111" s="263"/>
      <c r="M111" s="263"/>
      <c r="N111" s="263"/>
      <c r="O111" s="263"/>
      <c r="P111" s="263"/>
      <c r="Q111" s="263"/>
      <c r="R111" s="263"/>
      <c r="S111" s="263"/>
      <c r="T111" s="263"/>
      <c r="U111" s="263"/>
      <c r="V111" s="263"/>
      <c r="W111" s="263"/>
      <c r="X111" s="263"/>
      <c r="Y111" s="263"/>
    </row>
    <row r="112" spans="1:25" ht="15.75" customHeight="1">
      <c r="A112" s="263"/>
      <c r="B112" s="263"/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</row>
    <row r="113" spans="1:25" ht="15.75" customHeight="1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</row>
    <row r="114" spans="1:25" ht="15.75" customHeight="1">
      <c r="A114" s="263"/>
      <c r="B114" s="263"/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</row>
    <row r="115" spans="1:25" ht="15.75" customHeight="1">
      <c r="A115" s="263"/>
      <c r="B115" s="263"/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</row>
    <row r="116" spans="1:25" ht="15.75" customHeight="1">
      <c r="A116" s="263"/>
      <c r="B116" s="263"/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  <c r="Y116" s="263"/>
    </row>
    <row r="117" spans="1:25" ht="15.75" customHeight="1">
      <c r="A117" s="263"/>
      <c r="B117" s="263"/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</row>
    <row r="118" spans="1:25" ht="15.75" customHeight="1">
      <c r="A118" s="263"/>
      <c r="B118" s="263"/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</row>
    <row r="119" spans="1:25" ht="15.75" customHeight="1">
      <c r="A119" s="263"/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</row>
    <row r="120" spans="1:25" ht="15.75" customHeight="1">
      <c r="A120" s="263"/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</row>
    <row r="121" spans="1:25" ht="15.75" customHeight="1">
      <c r="A121" s="263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</row>
    <row r="122" spans="1:25" ht="15.75" customHeight="1">
      <c r="A122" s="263"/>
      <c r="B122" s="263"/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</row>
    <row r="123" spans="1:25" ht="15.75" customHeight="1">
      <c r="A123" s="263"/>
      <c r="B123" s="263"/>
      <c r="C123" s="263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</row>
    <row r="124" spans="1:25" ht="15.75" customHeight="1">
      <c r="A124" s="263"/>
      <c r="B124" s="263"/>
      <c r="C124" s="263"/>
      <c r="D124" s="263"/>
      <c r="E124" s="263"/>
      <c r="F124" s="263"/>
      <c r="G124" s="263"/>
      <c r="H124" s="263"/>
      <c r="I124" s="263"/>
      <c r="J124" s="263"/>
      <c r="K124" s="263"/>
      <c r="L124" s="263"/>
      <c r="M124" s="263"/>
      <c r="N124" s="263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  <c r="Y124" s="263"/>
    </row>
    <row r="125" spans="1:25" ht="15.75" customHeight="1">
      <c r="A125" s="263"/>
      <c r="B125" s="263"/>
      <c r="C125" s="263"/>
      <c r="D125" s="263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S125" s="263"/>
      <c r="T125" s="263"/>
      <c r="U125" s="263"/>
      <c r="V125" s="263"/>
      <c r="W125" s="263"/>
      <c r="X125" s="263"/>
      <c r="Y125" s="263"/>
    </row>
    <row r="126" spans="1:25" ht="15.75" customHeight="1">
      <c r="A126" s="263"/>
      <c r="B126" s="263"/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  <c r="Y126" s="263"/>
    </row>
    <row r="127" spans="1:25" ht="15.75" customHeight="1">
      <c r="A127" s="263"/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</row>
    <row r="128" spans="1:25" ht="15.75" customHeight="1">
      <c r="A128" s="263"/>
      <c r="B128" s="263"/>
      <c r="C128" s="263"/>
      <c r="D128" s="263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  <c r="Y128" s="263"/>
    </row>
    <row r="129" spans="1:25" ht="15.75" customHeight="1">
      <c r="A129" s="263"/>
      <c r="B129" s="263"/>
      <c r="C129" s="263"/>
      <c r="D129" s="263"/>
      <c r="E129" s="263"/>
      <c r="F129" s="263"/>
      <c r="G129" s="263"/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S129" s="263"/>
      <c r="T129" s="263"/>
      <c r="U129" s="263"/>
      <c r="V129" s="263"/>
      <c r="W129" s="263"/>
      <c r="X129" s="263"/>
      <c r="Y129" s="263"/>
    </row>
    <row r="130" spans="1:25" ht="15.75" customHeight="1">
      <c r="A130" s="263"/>
      <c r="B130" s="263"/>
      <c r="C130" s="263"/>
      <c r="D130" s="263"/>
      <c r="E130" s="263"/>
      <c r="F130" s="263"/>
      <c r="G130" s="263"/>
      <c r="H130" s="263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  <c r="Y130" s="263"/>
    </row>
    <row r="131" spans="1:25" ht="15.75" customHeight="1">
      <c r="A131" s="263"/>
      <c r="B131" s="263"/>
      <c r="C131" s="263"/>
      <c r="D131" s="263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S131" s="263"/>
      <c r="T131" s="263"/>
      <c r="U131" s="263"/>
      <c r="V131" s="263"/>
      <c r="W131" s="263"/>
      <c r="X131" s="263"/>
      <c r="Y131" s="263"/>
    </row>
    <row r="132" spans="1:25" ht="15.75" customHeight="1">
      <c r="A132" s="263"/>
      <c r="B132" s="263"/>
      <c r="C132" s="263"/>
      <c r="D132" s="263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3"/>
      <c r="X132" s="263"/>
      <c r="Y132" s="263"/>
    </row>
    <row r="133" spans="1:25" ht="15.75" customHeight="1">
      <c r="A133" s="263"/>
      <c r="B133" s="263"/>
      <c r="C133" s="263"/>
      <c r="D133" s="263"/>
      <c r="E133" s="263"/>
      <c r="F133" s="263"/>
      <c r="G133" s="263"/>
      <c r="H133" s="263"/>
      <c r="I133" s="263"/>
      <c r="J133" s="263"/>
      <c r="K133" s="263"/>
      <c r="L133" s="263"/>
      <c r="M133" s="263"/>
      <c r="N133" s="263"/>
      <c r="O133" s="263"/>
      <c r="P133" s="263"/>
      <c r="Q133" s="263"/>
      <c r="R133" s="263"/>
      <c r="S133" s="263"/>
      <c r="T133" s="263"/>
      <c r="U133" s="263"/>
      <c r="V133" s="263"/>
      <c r="W133" s="263"/>
      <c r="X133" s="263"/>
      <c r="Y133" s="263"/>
    </row>
    <row r="134" spans="1:25" ht="15.75" customHeight="1">
      <c r="A134" s="263"/>
      <c r="B134" s="263"/>
      <c r="C134" s="263"/>
      <c r="D134" s="263"/>
      <c r="E134" s="263"/>
      <c r="F134" s="263"/>
      <c r="G134" s="263"/>
      <c r="H134" s="263"/>
      <c r="I134" s="263"/>
      <c r="J134" s="263"/>
      <c r="K134" s="263"/>
      <c r="L134" s="263"/>
      <c r="M134" s="263"/>
      <c r="N134" s="263"/>
      <c r="O134" s="263"/>
      <c r="P134" s="263"/>
      <c r="Q134" s="263"/>
      <c r="R134" s="263"/>
      <c r="S134" s="263"/>
      <c r="T134" s="263"/>
      <c r="U134" s="263"/>
      <c r="V134" s="263"/>
      <c r="W134" s="263"/>
      <c r="X134" s="263"/>
      <c r="Y134" s="263"/>
    </row>
    <row r="135" spans="1:25" ht="15.75" customHeight="1">
      <c r="A135" s="263"/>
      <c r="B135" s="263"/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</row>
    <row r="136" spans="1:25" ht="15.75" customHeight="1">
      <c r="A136" s="263"/>
      <c r="B136" s="263"/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</row>
    <row r="137" spans="1:25" ht="15.75" customHeight="1">
      <c r="A137" s="263"/>
      <c r="B137" s="263"/>
      <c r="C137" s="263"/>
      <c r="D137" s="263"/>
      <c r="E137" s="263"/>
      <c r="F137" s="263"/>
      <c r="G137" s="263"/>
      <c r="H137" s="263"/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63"/>
      <c r="T137" s="263"/>
      <c r="U137" s="263"/>
      <c r="V137" s="263"/>
      <c r="W137" s="263"/>
      <c r="X137" s="263"/>
      <c r="Y137" s="263"/>
    </row>
    <row r="138" spans="1:25" ht="15.75" customHeight="1">
      <c r="A138" s="263"/>
      <c r="B138" s="263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</row>
    <row r="139" spans="1:25" ht="15.75" customHeight="1">
      <c r="A139" s="263"/>
      <c r="B139" s="263"/>
      <c r="C139" s="263"/>
      <c r="D139" s="263"/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  <c r="O139" s="263"/>
      <c r="P139" s="263"/>
      <c r="Q139" s="263"/>
      <c r="R139" s="263"/>
      <c r="S139" s="263"/>
      <c r="T139" s="263"/>
      <c r="U139" s="263"/>
      <c r="V139" s="263"/>
      <c r="W139" s="263"/>
      <c r="X139" s="263"/>
      <c r="Y139" s="263"/>
    </row>
    <row r="140" spans="1:25" ht="15.75" customHeight="1">
      <c r="A140" s="263"/>
      <c r="B140" s="263"/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  <c r="S140" s="263"/>
      <c r="T140" s="263"/>
      <c r="U140" s="263"/>
      <c r="V140" s="263"/>
      <c r="W140" s="263"/>
      <c r="X140" s="263"/>
      <c r="Y140" s="263"/>
    </row>
    <row r="141" spans="1:25" ht="15.75" customHeight="1">
      <c r="A141" s="263"/>
      <c r="B141" s="263"/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63"/>
      <c r="T141" s="263"/>
      <c r="U141" s="263"/>
      <c r="V141" s="263"/>
      <c r="W141" s="263"/>
      <c r="X141" s="263"/>
      <c r="Y141" s="263"/>
    </row>
    <row r="142" spans="1:25" ht="15.75" customHeight="1">
      <c r="A142" s="263"/>
      <c r="B142" s="263"/>
      <c r="C142" s="263"/>
      <c r="D142" s="263"/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  <c r="S142" s="263"/>
      <c r="T142" s="263"/>
      <c r="U142" s="263"/>
      <c r="V142" s="263"/>
      <c r="W142" s="263"/>
      <c r="X142" s="263"/>
      <c r="Y142" s="263"/>
    </row>
    <row r="143" spans="1:25" ht="15.75" customHeight="1">
      <c r="A143" s="263"/>
      <c r="B143" s="263"/>
      <c r="C143" s="263"/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</row>
    <row r="144" spans="1:25" ht="15.75" customHeight="1">
      <c r="A144" s="263"/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  <c r="L144" s="263"/>
      <c r="M144" s="263"/>
      <c r="N144" s="263"/>
      <c r="O144" s="263"/>
      <c r="P144" s="263"/>
      <c r="Q144" s="263"/>
      <c r="R144" s="263"/>
      <c r="S144" s="263"/>
      <c r="T144" s="263"/>
      <c r="U144" s="263"/>
      <c r="V144" s="263"/>
      <c r="W144" s="263"/>
      <c r="X144" s="263"/>
      <c r="Y144" s="263"/>
    </row>
    <row r="145" spans="1:25" ht="15.75" customHeight="1">
      <c r="A145" s="263"/>
      <c r="B145" s="263"/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63"/>
      <c r="T145" s="263"/>
      <c r="U145" s="263"/>
      <c r="V145" s="263"/>
      <c r="W145" s="263"/>
      <c r="X145" s="263"/>
      <c r="Y145" s="263"/>
    </row>
    <row r="146" spans="1:25" ht="15.75" customHeight="1">
      <c r="A146" s="263"/>
      <c r="B146" s="263"/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63"/>
      <c r="T146" s="263"/>
      <c r="U146" s="263"/>
      <c r="V146" s="263"/>
      <c r="W146" s="263"/>
      <c r="X146" s="263"/>
      <c r="Y146" s="263"/>
    </row>
    <row r="147" spans="1:25" ht="15.75" customHeight="1">
      <c r="A147" s="263"/>
      <c r="B147" s="263"/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</row>
    <row r="148" spans="1:25" ht="15.75" customHeight="1">
      <c r="A148" s="263"/>
      <c r="B148" s="263"/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  <c r="U148" s="263"/>
      <c r="V148" s="263"/>
      <c r="W148" s="263"/>
      <c r="X148" s="263"/>
      <c r="Y148" s="263"/>
    </row>
    <row r="149" spans="1:25" ht="15.75" customHeight="1">
      <c r="A149" s="263"/>
      <c r="B149" s="263"/>
      <c r="C149" s="263"/>
      <c r="D149" s="263"/>
      <c r="E149" s="263"/>
      <c r="F149" s="263"/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63"/>
      <c r="T149" s="263"/>
      <c r="U149" s="263"/>
      <c r="V149" s="263"/>
      <c r="W149" s="263"/>
      <c r="X149" s="263"/>
      <c r="Y149" s="263"/>
    </row>
    <row r="150" spans="1:25" ht="15.75" customHeight="1">
      <c r="A150" s="263"/>
      <c r="B150" s="263"/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</row>
    <row r="151" spans="1:25" ht="15.75" customHeight="1">
      <c r="A151" s="263"/>
      <c r="B151" s="263"/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</row>
    <row r="152" spans="1:25" ht="15.75" customHeight="1">
      <c r="A152" s="263"/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</row>
    <row r="153" spans="1:25" ht="15.75" customHeight="1">
      <c r="A153" s="263"/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</row>
    <row r="154" spans="1:25" ht="15.75" customHeight="1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</row>
    <row r="155" spans="1:25" ht="15.75" customHeight="1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</row>
    <row r="156" spans="1:25" ht="15.75" customHeight="1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</row>
    <row r="157" spans="1:25" ht="15.75" customHeight="1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</row>
    <row r="158" spans="1:25" ht="15.75" customHeight="1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</row>
    <row r="159" spans="1:25" ht="15.75" customHeight="1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</row>
    <row r="160" spans="1:25" ht="15.75" customHeight="1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</row>
    <row r="161" spans="1:25" ht="15.75" customHeight="1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</row>
    <row r="162" spans="1:25" ht="15.75" customHeight="1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</row>
    <row r="163" spans="1:25" ht="15.75" customHeight="1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</row>
    <row r="164" spans="1:25" ht="15.75" customHeight="1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</row>
    <row r="165" spans="1:25" ht="15.75" customHeight="1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</row>
    <row r="166" spans="1:25" ht="15.75" customHeight="1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</row>
    <row r="167" spans="1:25" ht="15.75" customHeight="1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</row>
    <row r="168" spans="1:25" ht="15.75" customHeight="1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</row>
    <row r="169" spans="1:25" ht="15.75" customHeight="1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</row>
    <row r="170" spans="1:25" ht="15.75" customHeight="1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</row>
    <row r="171" spans="1:25" ht="15.75" customHeight="1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</row>
    <row r="172" spans="1:25" ht="15.75" customHeight="1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</row>
    <row r="173" spans="1:25" ht="15.75" customHeight="1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</row>
    <row r="174" spans="1:25" ht="15.75" customHeight="1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</row>
    <row r="175" spans="1:25" ht="15.75" customHeight="1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</row>
    <row r="176" spans="1:25" ht="15.75" customHeight="1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</row>
    <row r="177" spans="1:25" ht="15.75" customHeight="1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</row>
    <row r="178" spans="1:25" ht="15.75" customHeight="1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</row>
    <row r="179" spans="1:25" ht="15.75" customHeight="1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</row>
    <row r="180" spans="1:25" ht="15.75" customHeight="1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</row>
    <row r="181" spans="1:25" ht="15.75" customHeight="1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</row>
    <row r="182" spans="1:25" ht="15.75" customHeight="1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</row>
    <row r="183" spans="1:25" ht="15.75" customHeight="1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</row>
    <row r="184" spans="1:25" ht="15.75" customHeight="1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</row>
    <row r="185" spans="1:25" ht="15.75" customHeight="1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</row>
    <row r="186" spans="1:25" ht="15.75" customHeight="1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</row>
    <row r="187" spans="1:25" ht="15.75" customHeight="1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</row>
    <row r="188" spans="1:25" ht="15.75" customHeight="1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</row>
    <row r="189" spans="1:25" ht="15.75" customHeight="1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</row>
    <row r="190" spans="1:25" ht="15.75" customHeight="1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</row>
    <row r="191" spans="1:25" ht="15.75" customHeight="1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</row>
    <row r="192" spans="1:25" ht="15.75" customHeight="1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</row>
    <row r="193" spans="1:25" ht="15.75" customHeight="1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</row>
    <row r="194" spans="1:25" ht="15.75" customHeight="1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</row>
    <row r="195" spans="1:25" ht="15.75" customHeight="1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</row>
    <row r="196" spans="1:25" ht="15.75" customHeight="1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</row>
    <row r="197" spans="1:25" ht="15.75" customHeight="1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</row>
    <row r="198" spans="1:25" ht="15.75" customHeight="1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</row>
    <row r="199" spans="1:25" ht="15.75" customHeight="1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</row>
    <row r="200" spans="1:25" ht="15.75" customHeight="1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</row>
    <row r="201" spans="1:25" ht="15.75" customHeight="1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</row>
    <row r="202" spans="1:25" ht="15.75" customHeight="1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</row>
    <row r="203" spans="1:25" ht="15.75" customHeight="1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</row>
    <row r="204" spans="1:25" ht="15.75" customHeight="1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</row>
    <row r="205" spans="1:25" ht="15.75" customHeight="1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</row>
    <row r="206" spans="1:25" ht="15.75" customHeight="1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</row>
    <row r="207" spans="1:25" ht="15.75" customHeight="1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</row>
    <row r="208" spans="1:25" ht="15.75" customHeight="1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</row>
    <row r="209" spans="1:25" ht="15.75" customHeight="1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</row>
    <row r="210" spans="1:25" ht="15.75" customHeight="1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</row>
    <row r="211" spans="1:25" ht="15.75" customHeight="1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</row>
    <row r="212" spans="1:25" ht="15.75" customHeight="1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</row>
    <row r="213" spans="1:25" ht="15.75" customHeight="1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</row>
    <row r="214" spans="1:25" ht="15.75" customHeight="1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</row>
    <row r="215" spans="1:25" ht="15.75" customHeight="1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</row>
    <row r="216" spans="1:25" ht="15.75" customHeight="1">
      <c r="A216" s="263"/>
      <c r="B216" s="263"/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</row>
    <row r="217" spans="1:25" ht="15.75" customHeight="1">
      <c r="A217" s="263"/>
      <c r="B217" s="263"/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</row>
    <row r="218" spans="1:25" ht="15.75" customHeight="1">
      <c r="A218" s="263"/>
      <c r="B218" s="263"/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</row>
    <row r="219" spans="1:25" ht="15.75" customHeight="1">
      <c r="A219" s="263"/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</row>
    <row r="220" spans="1:25" ht="15.75" customHeight="1">
      <c r="A220" s="263"/>
      <c r="B220" s="263"/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</row>
    <row r="221" spans="1:25" ht="15.75" customHeight="1">
      <c r="A221" s="263"/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</row>
    <row r="222" spans="1:25" ht="15.75" customHeight="1">
      <c r="A222" s="263"/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</row>
    <row r="223" spans="1:25" ht="15.75" customHeight="1">
      <c r="A223" s="263"/>
      <c r="B223" s="263"/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</row>
    <row r="224" spans="1:25" ht="15.75" customHeight="1">
      <c r="A224" s="263"/>
      <c r="B224" s="263"/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</row>
    <row r="225" spans="1:25" ht="15.75" customHeight="1">
      <c r="A225" s="263"/>
      <c r="B225" s="263"/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</row>
    <row r="226" spans="1:25" ht="15.75" customHeight="1">
      <c r="A226" s="263"/>
      <c r="B226" s="263"/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</row>
    <row r="227" spans="1:25" ht="15.75" customHeight="1">
      <c r="A227" s="263"/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</row>
    <row r="228" spans="1:25" ht="15.75" customHeight="1">
      <c r="A228" s="263"/>
      <c r="B228" s="263"/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</row>
    <row r="229" spans="1:25" ht="15.75" customHeight="1">
      <c r="A229" s="263"/>
      <c r="B229" s="263"/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</row>
    <row r="230" spans="1:25" ht="15.75" customHeight="1">
      <c r="A230" s="263"/>
      <c r="B230" s="263"/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</row>
    <row r="231" spans="1:25" ht="15.75" customHeight="1">
      <c r="A231" s="263"/>
      <c r="B231" s="263"/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</row>
    <row r="232" spans="1:25" ht="15.75" customHeight="1">
      <c r="A232" s="263"/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</row>
    <row r="233" spans="1:25" ht="15.75" customHeight="1">
      <c r="A233" s="263"/>
      <c r="B233" s="263"/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</row>
    <row r="234" spans="1:25" ht="15.75" customHeight="1">
      <c r="A234" s="263"/>
      <c r="B234" s="263"/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</row>
    <row r="235" spans="1:25" ht="15.75" customHeight="1">
      <c r="A235" s="263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</row>
    <row r="236" spans="1:25" ht="15.75" customHeight="1">
      <c r="A236" s="263"/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</row>
    <row r="237" spans="1:25" ht="15.75" customHeight="1">
      <c r="A237" s="263"/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</row>
    <row r="238" spans="1:25" ht="15.75" customHeight="1">
      <c r="A238" s="263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</row>
    <row r="239" spans="1:25" ht="15.75" customHeight="1">
      <c r="A239" s="263"/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</row>
    <row r="240" spans="1:25" ht="15.75" customHeight="1">
      <c r="A240" s="263"/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</row>
    <row r="241" spans="1:25" ht="15.75" customHeight="1">
      <c r="A241" s="263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</row>
    <row r="242" spans="1:25" ht="15.75" customHeight="1">
      <c r="A242" s="263"/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</row>
    <row r="243" spans="1:25" ht="15.75" customHeight="1">
      <c r="A243" s="263"/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</row>
    <row r="244" spans="1:25" ht="15.75" customHeight="1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</row>
    <row r="245" spans="1:25" ht="15.75" customHeight="1">
      <c r="A245" s="263"/>
      <c r="B245" s="263"/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</row>
    <row r="246" spans="1:25" ht="15.75" customHeight="1">
      <c r="A246" s="263"/>
      <c r="B246" s="263"/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</row>
    <row r="247" spans="1:25" ht="15.75" customHeight="1">
      <c r="A247" s="263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</row>
    <row r="248" spans="1:25" ht="15.75" customHeight="1">
      <c r="A248" s="263"/>
      <c r="B248" s="263"/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</row>
    <row r="249" spans="1:25" ht="15.75" customHeight="1">
      <c r="A249" s="263"/>
      <c r="B249" s="263"/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</row>
    <row r="250" spans="1:25" ht="15.75" customHeight="1">
      <c r="A250" s="263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</row>
    <row r="251" spans="1:25" ht="15.75" customHeight="1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</row>
    <row r="252" spans="1:25" ht="15.75" customHeight="1">
      <c r="A252" s="263"/>
      <c r="B252" s="263"/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</row>
    <row r="253" spans="1:25" ht="15.75" customHeight="1">
      <c r="A253" s="263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</row>
    <row r="254" spans="1:25" ht="15.75" customHeight="1">
      <c r="A254" s="263"/>
      <c r="B254" s="263"/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</row>
    <row r="255" spans="1:25" ht="15.75" customHeight="1">
      <c r="A255" s="263"/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</row>
    <row r="256" spans="1:25" ht="15.75" customHeight="1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</row>
    <row r="257" spans="1:25" ht="15.75" customHeight="1">
      <c r="A257" s="263"/>
      <c r="B257" s="263"/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</row>
    <row r="258" spans="1:25" ht="15.75" customHeight="1">
      <c r="A258" s="263"/>
      <c r="B258" s="263"/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</row>
    <row r="259" spans="1:25" ht="15.75" customHeight="1">
      <c r="A259" s="263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</row>
    <row r="260" spans="1:25" ht="15.75" customHeight="1">
      <c r="A260" s="263"/>
      <c r="B260" s="263"/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</row>
    <row r="261" spans="1:25" ht="15.75" customHeight="1">
      <c r="A261" s="263"/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</row>
    <row r="262" spans="1:25" ht="15.75" customHeight="1">
      <c r="A262" s="263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</row>
    <row r="263" spans="1:25" ht="15.75" customHeight="1">
      <c r="A263" s="263"/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</row>
    <row r="264" spans="1:25" ht="15.75" customHeight="1">
      <c r="A264" s="263"/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</row>
    <row r="265" spans="1:25" ht="15.75" customHeight="1">
      <c r="A265" s="263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</row>
    <row r="266" spans="1:25" ht="15.75" customHeight="1">
      <c r="A266" s="263"/>
      <c r="B266" s="263"/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</row>
    <row r="267" spans="1:25" ht="15.75" customHeight="1">
      <c r="A267" s="263"/>
      <c r="B267" s="263"/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</row>
    <row r="268" spans="1:25" ht="15.75" customHeight="1">
      <c r="A268" s="263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</row>
    <row r="269" spans="1:25" ht="15.75" customHeight="1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</row>
    <row r="270" spans="1:25" ht="15.75" customHeight="1">
      <c r="A270" s="263"/>
      <c r="B270" s="263"/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</row>
    <row r="271" spans="1:25" ht="15.75" customHeight="1">
      <c r="A271" s="263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</row>
    <row r="272" spans="1:25" ht="15.75" customHeight="1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</row>
    <row r="273" spans="1:25" ht="15.75" customHeight="1">
      <c r="A273" s="263"/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</row>
    <row r="274" spans="1:25" ht="15.75" customHeight="1">
      <c r="A274" s="263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</row>
    <row r="275" spans="1:25" ht="15.75" customHeight="1">
      <c r="A275" s="263"/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</row>
    <row r="276" spans="1:25" ht="15.75" customHeight="1">
      <c r="A276" s="263"/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</row>
    <row r="277" spans="1:25" ht="15.75" customHeight="1">
      <c r="A277" s="263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</row>
    <row r="278" spans="1:25" ht="15.75" customHeight="1">
      <c r="A278" s="263"/>
      <c r="B278" s="263"/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</row>
    <row r="279" spans="1:25" ht="15.75" customHeight="1">
      <c r="A279" s="263"/>
      <c r="B279" s="263"/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</row>
    <row r="280" spans="1:25" ht="15.75" customHeight="1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</row>
    <row r="281" spans="1:25" ht="15.75" customHeight="1">
      <c r="A281" s="263"/>
      <c r="B281" s="263"/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</row>
    <row r="282" spans="1:25" ht="15.75" customHeight="1">
      <c r="A282" s="263"/>
      <c r="B282" s="263"/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</row>
    <row r="283" spans="1:25" ht="15.75" customHeight="1">
      <c r="A283" s="263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</row>
    <row r="284" spans="1:25" ht="15.75" customHeight="1">
      <c r="A284" s="263"/>
      <c r="B284" s="263"/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</row>
    <row r="285" spans="1:25" ht="15.75" customHeight="1">
      <c r="A285" s="263"/>
      <c r="B285" s="263"/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</row>
    <row r="286" spans="1:25" ht="15.75" customHeight="1">
      <c r="A286" s="263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</row>
    <row r="287" spans="1:25" ht="15.75" customHeight="1">
      <c r="A287" s="263"/>
      <c r="B287" s="263"/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</row>
    <row r="288" spans="1:25" ht="15.75" customHeight="1">
      <c r="A288" s="263"/>
      <c r="B288" s="263"/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</row>
    <row r="289" spans="1:25" ht="15.75" customHeight="1">
      <c r="A289" s="263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</row>
    <row r="290" spans="1:25" ht="15.75" customHeight="1">
      <c r="A290" s="263"/>
      <c r="B290" s="263"/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</row>
    <row r="291" spans="1:25" ht="15.75" customHeight="1">
      <c r="A291" s="263"/>
      <c r="B291" s="263"/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</row>
    <row r="292" spans="1:25" ht="15.75" customHeight="1">
      <c r="A292" s="263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</row>
    <row r="293" spans="1:25" ht="15.75" customHeight="1">
      <c r="A293" s="263"/>
      <c r="B293" s="263"/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</row>
    <row r="294" spans="1:25" ht="15.75" customHeight="1">
      <c r="A294" s="263"/>
      <c r="B294" s="263"/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</row>
    <row r="295" spans="1:25" ht="15.75" customHeight="1">
      <c r="A295" s="263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</row>
    <row r="296" spans="1:25" ht="15.75" customHeight="1">
      <c r="A296" s="263"/>
      <c r="B296" s="263"/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</row>
    <row r="297" spans="1:25" ht="15.75" customHeight="1">
      <c r="A297" s="263"/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</row>
    <row r="298" spans="1:25" ht="15.75" customHeight="1">
      <c r="A298" s="263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</row>
    <row r="299" spans="1:25" ht="15.75" customHeight="1">
      <c r="A299" s="263"/>
      <c r="B299" s="263"/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</row>
    <row r="300" spans="1:25" ht="15.75" customHeight="1">
      <c r="A300" s="263"/>
      <c r="B300" s="263"/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</row>
    <row r="301" spans="1:25" ht="15.75" customHeight="1">
      <c r="A301" s="263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</row>
    <row r="302" spans="1:25" ht="15.75" customHeight="1">
      <c r="A302" s="263"/>
      <c r="B302" s="263"/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</row>
    <row r="303" spans="1:25" ht="15.75" customHeight="1">
      <c r="A303" s="263"/>
      <c r="B303" s="263"/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</row>
    <row r="304" spans="1:25" ht="15.75" customHeight="1">
      <c r="A304" s="263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</row>
    <row r="305" spans="1:25" ht="15.75" customHeight="1">
      <c r="A305" s="263"/>
      <c r="B305" s="263"/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</row>
    <row r="306" spans="1:25" ht="15.75" customHeight="1">
      <c r="A306" s="263"/>
      <c r="B306" s="263"/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</row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Tổng hợp</vt:lpstr>
      <vt:lpstr>An Giang</vt:lpstr>
      <vt:lpstr>Bà Rịa - Vũng Tàu</vt:lpstr>
      <vt:lpstr>Bắc Giang</vt:lpstr>
      <vt:lpstr>Bạc Liêu</vt:lpstr>
      <vt:lpstr>Bắc Ninh</vt:lpstr>
      <vt:lpstr>Bắc Kạn</vt:lpstr>
      <vt:lpstr>Bến Tre</vt:lpstr>
      <vt:lpstr>Bình Dương</vt:lpstr>
      <vt:lpstr>Bình Phước</vt:lpstr>
      <vt:lpstr>Bình Định</vt:lpstr>
      <vt:lpstr>Bình Thuận</vt:lpstr>
      <vt:lpstr>Cà Mau</vt:lpstr>
      <vt:lpstr>Cần Thơ</vt:lpstr>
      <vt:lpstr>Cao Bằng</vt:lpstr>
      <vt:lpstr>Đà Nẵng</vt:lpstr>
      <vt:lpstr>Đắk Lắk</vt:lpstr>
      <vt:lpstr>Đắk Nông</vt:lpstr>
      <vt:lpstr>Điện Biên</vt:lpstr>
      <vt:lpstr>Đồng Nai</vt:lpstr>
      <vt:lpstr>Đồng Tháp</vt:lpstr>
      <vt:lpstr>Gia Lai</vt:lpstr>
      <vt:lpstr>Hà Giang</vt:lpstr>
      <vt:lpstr>Hải Dương</vt:lpstr>
      <vt:lpstr>Hà Nội</vt:lpstr>
      <vt:lpstr>Hà Nam</vt:lpstr>
      <vt:lpstr>Hà Tĩnh</vt:lpstr>
      <vt:lpstr>Hải Phòng</vt:lpstr>
      <vt:lpstr>Hậu Giang</vt:lpstr>
      <vt:lpstr>Hòa Bình</vt:lpstr>
      <vt:lpstr>Hưng Yên</vt:lpstr>
      <vt:lpstr>Khánh Hòa</vt:lpstr>
      <vt:lpstr>Kiên Giang</vt:lpstr>
      <vt:lpstr>Kon Tum</vt:lpstr>
      <vt:lpstr>Lai Châu</vt:lpstr>
      <vt:lpstr>Lâm Đồng</vt:lpstr>
      <vt:lpstr>Lào Cai</vt:lpstr>
      <vt:lpstr>Lạng Sơn</vt:lpstr>
      <vt:lpstr>Long An</vt:lpstr>
      <vt:lpstr>Nam Định</vt:lpstr>
      <vt:lpstr>Nghệ An</vt:lpstr>
      <vt:lpstr>Ninh Bình</vt:lpstr>
      <vt:lpstr>Ninh Thuận</vt:lpstr>
      <vt:lpstr>Phú Thọ</vt:lpstr>
      <vt:lpstr>Phú Yên</vt:lpstr>
      <vt:lpstr>Quảng Bình</vt:lpstr>
      <vt:lpstr>Quảng Nam</vt:lpstr>
      <vt:lpstr>Quảng Ngãi</vt:lpstr>
      <vt:lpstr>Quảng Ninh</vt:lpstr>
      <vt:lpstr>Quảng Trị</vt:lpstr>
      <vt:lpstr>Sóc Trăng</vt:lpstr>
      <vt:lpstr>Sơn La</vt:lpstr>
      <vt:lpstr>Tây Ninh</vt:lpstr>
      <vt:lpstr>Thái Bình</vt:lpstr>
      <vt:lpstr>Thanh Hóa</vt:lpstr>
      <vt:lpstr>TT Huế</vt:lpstr>
      <vt:lpstr>Thái Nguyên</vt:lpstr>
      <vt:lpstr>Tiền Giang</vt:lpstr>
      <vt:lpstr>TP HCM</vt:lpstr>
      <vt:lpstr>Trà Vinh</vt:lpstr>
      <vt:lpstr>Tuyên Quang</vt:lpstr>
      <vt:lpstr>Vĩnh Long</vt:lpstr>
      <vt:lpstr>Vĩnh Phúc</vt:lpstr>
      <vt:lpstr>Yên Bái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MINH QUAN</dc:creator>
  <cp:lastModifiedBy>Admin</cp:lastModifiedBy>
  <dcterms:created xsi:type="dcterms:W3CDTF">2021-11-03T09:45:00Z</dcterms:created>
  <dcterms:modified xsi:type="dcterms:W3CDTF">2021-11-03T15:05:37Z</dcterms:modified>
</cp:coreProperties>
</file>